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5" yWindow="30" windowWidth="14070" windowHeight="7770" tabRatio="786" activeTab="1"/>
  </bookViews>
  <sheets>
    <sheet name="meo nationales (valeur farine)" sheetId="1" r:id="rId1"/>
    <sheet name="meo nationales (valeur grains)" sheetId="2" r:id="rId2"/>
    <sheet name="meo régionales (valeur farine)" sheetId="3" r:id="rId3"/>
    <sheet name="meo régionales (valeur grains)" sheetId="4" r:id="rId4"/>
  </sheets>
  <externalReferences>
    <externalReference r:id="rId7"/>
    <externalReference r:id="rId8"/>
    <externalReference r:id="rId9"/>
    <externalReference r:id="rId10"/>
  </externalReferences>
  <definedNames>
    <definedName name="_ATPRand1_Dlg_Results" localSheetId="2" hidden="1">{2;#N/A;"R5C2";#N/A;1;#N/A;1;#N/A;1;#N/A;#N/A;0;#N/A;1;#N/A;#N/A;#N/A;#N/A}</definedName>
    <definedName name="_ATPRand1_Dlg_Results" localSheetId="3" hidden="1">{2;#N/A;"R5C2";#N/A;1;#N/A;1;#N/A;1;#N/A;#N/A;0;#N/A;1;#N/A;#N/A;#N/A;#N/A}</definedName>
    <definedName name="_ATPRand1_Dlg_Types" localSheetId="2" hidden="1">{#N/A;5;10;5;7;5;7;5;121;14;5;8;5;8;5;8;1;2}</definedName>
    <definedName name="_ATPRand1_Dlg_Types" localSheetId="3" hidden="1">{#N/A;5;10;5;7;5;7;5;121;14;5;8;5;8;5;8;1;2}</definedName>
    <definedName name="_ATPRand1_Range1" localSheetId="2" hidden="1">'meo régionales (valeur farine)'!$A$7</definedName>
    <definedName name="_ATPRand1_Range1" localSheetId="3" hidden="1">'meo régionales (valeur grains)'!$A$7</definedName>
    <definedName name="_xlnm.Print_Titles" localSheetId="2">'meo régionales (valeur farine)'!$1:$7</definedName>
    <definedName name="_xlnm.Print_Titles" localSheetId="3">'meo régionales (valeur grains)'!$1:$7</definedName>
  </definedNames>
  <calcPr calcMode="manual" fullCalcOnLoad="1"/>
</workbook>
</file>

<file path=xl/sharedStrings.xml><?xml version="1.0" encoding="utf-8"?>
<sst xmlns="http://schemas.openxmlformats.org/spreadsheetml/2006/main" count="361" uniqueCount="87">
  <si>
    <t>Bordeaux</t>
  </si>
  <si>
    <t>Clermont-Ferrand</t>
  </si>
  <si>
    <t>Dijon</t>
  </si>
  <si>
    <t>Lille</t>
  </si>
  <si>
    <t>Lyon</t>
  </si>
  <si>
    <t>Nancy</t>
  </si>
  <si>
    <t>Nantes</t>
  </si>
  <si>
    <t>Evolution</t>
  </si>
  <si>
    <t>Paris</t>
  </si>
  <si>
    <t>Poitiers</t>
  </si>
  <si>
    <t>Rouen</t>
  </si>
  <si>
    <t>Toulouse</t>
  </si>
  <si>
    <t>Amiens</t>
  </si>
  <si>
    <t>Rennes</t>
  </si>
  <si>
    <t>TOTAL NATIONAL</t>
  </si>
  <si>
    <t>Montpellier</t>
  </si>
  <si>
    <t>Besançon</t>
  </si>
  <si>
    <t>Marseille</t>
  </si>
  <si>
    <t>Chalons-en-Champagne</t>
  </si>
  <si>
    <t>Strasbourg</t>
  </si>
  <si>
    <t>Orleans</t>
  </si>
  <si>
    <t>Caen</t>
  </si>
  <si>
    <t>Limoges</t>
  </si>
  <si>
    <t>Région FranceAgriMer</t>
  </si>
  <si>
    <t>Utilisations diverses (Mixes/Utilisations alimentaires diverses/Alimentation animale)</t>
  </si>
  <si>
    <t>Conditionneurs……………………………………………………………………….</t>
  </si>
  <si>
    <t>Exportations de farine……………………………………………………………….</t>
  </si>
  <si>
    <t>Biscot./Biscuiterie/Prod.régime……………………………………………………..</t>
  </si>
  <si>
    <t>Panification……………………………………………………………………………</t>
  </si>
  <si>
    <r>
      <t>Utilisations diverses</t>
    </r>
    <r>
      <rPr>
        <sz val="11"/>
        <color indexed="9"/>
        <rFont val="Arial"/>
        <family val="0"/>
      </rPr>
      <t xml:space="preserve"> (Mixes/Utilisations alimentaires diverses/Alimentation animale)</t>
    </r>
  </si>
  <si>
    <t>(en tonnes)</t>
  </si>
  <si>
    <t>Blé tendre</t>
  </si>
  <si>
    <t>Note : Ces chiffres, issus des déclarations, sont provisoires car non complets. La statistique du cumul à une date T intègre tous les redressements portant sur les mois précédents et connus à la date T. Par contre la statistique du mois N est susceptible d'être redressée aux mois N+1, N+2...</t>
  </si>
  <si>
    <t>évolution</t>
  </si>
  <si>
    <t>grains</t>
  </si>
  <si>
    <t>Stock début BT</t>
  </si>
  <si>
    <t>Entrées Marché Int. BT</t>
  </si>
  <si>
    <t>Imports BT</t>
  </si>
  <si>
    <t>Excédents</t>
  </si>
  <si>
    <t>Total entrées</t>
  </si>
  <si>
    <t>Grains mis en Oeuvre BT</t>
  </si>
  <si>
    <t>Pertes et freintes</t>
  </si>
  <si>
    <t>Total sorties</t>
  </si>
  <si>
    <t>Stock fin BT</t>
  </si>
  <si>
    <t>Tous les chiffres ci dessous sont exprimés en farine</t>
  </si>
  <si>
    <t>farine (VALEUR FARINE)</t>
  </si>
  <si>
    <t>Stock début farine</t>
  </si>
  <si>
    <t>Farine Produite</t>
  </si>
  <si>
    <t>Incorporations</t>
  </si>
  <si>
    <t>Achats de farine</t>
  </si>
  <si>
    <t>Reprises</t>
  </si>
  <si>
    <t>Total Ressources farine</t>
  </si>
  <si>
    <t>Boul.Patis. Artis.</t>
  </si>
  <si>
    <t>Boul.Patis. Indus.</t>
  </si>
  <si>
    <t>Ateliers GMS</t>
  </si>
  <si>
    <t>Secteur public</t>
  </si>
  <si>
    <t>Total panification</t>
  </si>
  <si>
    <t>Cond. Sachets</t>
  </si>
  <si>
    <t>Ventes de sachets</t>
  </si>
  <si>
    <t>Total sachets</t>
  </si>
  <si>
    <t>Ind. Util. Alim.</t>
  </si>
  <si>
    <t>Util. diverses alim.</t>
  </si>
  <si>
    <t>Total Utilisations Alimentaires autres</t>
  </si>
  <si>
    <t>Fabricants de mixes</t>
  </si>
  <si>
    <t>Fabrication de mixes</t>
  </si>
  <si>
    <t>Total mixes</t>
  </si>
  <si>
    <t>Negociants en farine</t>
  </si>
  <si>
    <t>Cessions à moulin</t>
  </si>
  <si>
    <t>Util. Diverses non alim.</t>
  </si>
  <si>
    <t>Amidonnerie glutennerie</t>
  </si>
  <si>
    <t>Fabrication d'amidon gluten</t>
  </si>
  <si>
    <t>Total Amidonnerie glutennerie</t>
  </si>
  <si>
    <t>Alimentation Animale</t>
  </si>
  <si>
    <t xml:space="preserve">total util. Intér. Autres </t>
  </si>
  <si>
    <t>Livraisons UE Exports dir</t>
  </si>
  <si>
    <t>Ventes à exportateurs</t>
  </si>
  <si>
    <t>Total Exportations</t>
  </si>
  <si>
    <t>Freintes</t>
  </si>
  <si>
    <t>Stock fin farine</t>
  </si>
  <si>
    <t>Coefficient de Transformation Blé T.</t>
  </si>
  <si>
    <t>Util. diverses alim. (ligne 51)</t>
  </si>
  <si>
    <t>Fabricants de mixes (ligne 52)</t>
  </si>
  <si>
    <t>Fabrication de mixes (ligne 53)</t>
  </si>
  <si>
    <t>Alimentation Animale (ligne 60)</t>
  </si>
  <si>
    <t>Stocks fin Blé et Farine valeur Blé</t>
  </si>
  <si>
    <t>Utilisations diverse (Lignes: 51, 52, 53 et 60)</t>
  </si>
  <si>
    <t>ACTIVITE DE LA MEUNERIE ET DES NEGOCIANTS EN FARINE           CAMPAGNE 2012-2013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</si>
</sst>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&quot;F&quot;;\-#,##0&quot;F&quot;"/>
    <numFmt numFmtId="173" formatCode="#,##0&quot;F&quot;;[Red]\-#,##0&quot;F&quot;"/>
    <numFmt numFmtId="174" formatCode="#,##0.00&quot;F&quot;;\-#,##0.00&quot;F&quot;"/>
    <numFmt numFmtId="175" formatCode="#,##0.00&quot;F&quot;;[Red]\-#,##0.00&quot;F&quot;"/>
    <numFmt numFmtId="176" formatCode="_-* #,##0&quot;F&quot;_-;\-* #,##0&quot;F&quot;_-;_-* &quot;-&quot;&quot;F&quot;_-;_-@_-"/>
    <numFmt numFmtId="177" formatCode="_-* #,##0_F_-;\-* #,##0_F_-;_-* &quot;-&quot;_F_-;_-@_-"/>
    <numFmt numFmtId="178" formatCode="_-* #,##0.00&quot;F&quot;_-;\-* #,##0.00&quot;F&quot;_-;_-* &quot;-&quot;??&quot;F&quot;_-;_-@_-"/>
    <numFmt numFmtId="179" formatCode="_-* #,##0.00_F_-;\-* #,##0.00_F_-;_-* &quot;-&quot;??_F_-;_-@_-"/>
    <numFmt numFmtId="180" formatCode="#,##0;\-#,##0"/>
    <numFmt numFmtId="181" formatCode="#,##0;[Red]\-#,##0"/>
    <numFmt numFmtId="182" formatCode="#,##0.00;\-#,##0.00"/>
    <numFmt numFmtId="183" formatCode="#,##0.00;[Red]\-#,##0.00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#,##0.000&quot;$&quot;;[Red]\-#,##0.000&quot;$&quot;"/>
    <numFmt numFmtId="191" formatCode="#,##0.0&quot;$&quot;;[Red]\-#,##0.0&quot;$&quot;"/>
    <numFmt numFmtId="192" formatCode="mm/yy"/>
    <numFmt numFmtId="193" formatCode="#,##0.0;[Red]\-#,##0.0"/>
    <numFmt numFmtId="194" formatCode="mmmm/yy"/>
    <numFmt numFmtId="195" formatCode="0.0%"/>
    <numFmt numFmtId="196" formatCode="&quot;Cumul au&quot;dd/\.\.mm/yy"/>
    <numFmt numFmtId="197" formatCode="&quot;Cumul au&quot;\ dd/mm/yy"/>
    <numFmt numFmtId="198" formatCode="mmmm\ yy"/>
    <numFmt numFmtId="199" formatCode="[Black][&gt;0]\ \ #,##0.0;General"/>
    <numFmt numFmtId="200" formatCode="[Black][&gt;=0]\ \ #,##0.0;General"/>
    <numFmt numFmtId="201" formatCode="#,##0.0"/>
    <numFmt numFmtId="202" formatCode="mmm\-yyyy"/>
    <numFmt numFmtId="203" formatCode="#,##0.00%"/>
    <numFmt numFmtId="204" formatCode="mmmm"/>
    <numFmt numFmtId="205" formatCode="mmmm\-yy"/>
  </numFmts>
  <fonts count="1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1"/>
      <name val="Arial"/>
      <family val="0"/>
    </font>
    <font>
      <sz val="11"/>
      <name val="MS Sans Serif"/>
      <family val="0"/>
    </font>
    <font>
      <b/>
      <sz val="10"/>
      <name val="Arial"/>
      <family val="0"/>
    </font>
    <font>
      <b/>
      <sz val="11"/>
      <name val="Arial"/>
      <family val="0"/>
    </font>
    <font>
      <u val="single"/>
      <sz val="11"/>
      <name val="Times New Roman"/>
      <family val="0"/>
    </font>
    <font>
      <u val="single"/>
      <sz val="9"/>
      <name val="Arial"/>
      <family val="2"/>
    </font>
    <font>
      <b/>
      <sz val="11"/>
      <color indexed="9"/>
      <name val="Arial"/>
      <family val="2"/>
    </font>
    <font>
      <u val="single"/>
      <sz val="9.5"/>
      <color indexed="12"/>
      <name val="MS Sans Serif"/>
      <family val="0"/>
    </font>
    <font>
      <u val="single"/>
      <sz val="9.5"/>
      <color indexed="36"/>
      <name val="MS Sans Serif"/>
      <family val="0"/>
    </font>
    <font>
      <b/>
      <sz val="16"/>
      <color indexed="9"/>
      <name val="Arial"/>
      <family val="2"/>
    </font>
    <font>
      <u val="single"/>
      <sz val="10"/>
      <name val="Arial"/>
      <family val="2"/>
    </font>
    <font>
      <sz val="10"/>
      <color indexed="9"/>
      <name val="MS Sans Serif"/>
      <family val="0"/>
    </font>
    <font>
      <sz val="11"/>
      <color indexed="9"/>
      <name val="Arial"/>
      <family val="0"/>
    </font>
    <font>
      <sz val="8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 style="hair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 style="thin"/>
      <bottom style="medium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22" fontId="9" fillId="0" borderId="0" xfId="0" applyNumberFormat="1" applyFont="1" applyAlignment="1">
      <alignment horizontal="center"/>
    </xf>
    <xf numFmtId="192" fontId="8" fillId="0" borderId="1" xfId="0" applyNumberFormat="1" applyFont="1" applyBorder="1" applyAlignment="1">
      <alignment horizontal="center"/>
    </xf>
    <xf numFmtId="192" fontId="5" fillId="0" borderId="1" xfId="0" applyNumberFormat="1" applyFont="1" applyBorder="1" applyAlignment="1">
      <alignment horizontal="center"/>
    </xf>
    <xf numFmtId="192" fontId="8" fillId="0" borderId="1" xfId="0" applyNumberFormat="1" applyFont="1" applyBorder="1" applyAlignment="1">
      <alignment horizontal="center"/>
    </xf>
    <xf numFmtId="192" fontId="5" fillId="0" borderId="2" xfId="0" applyNumberFormat="1" applyFont="1" applyBorder="1" applyAlignment="1">
      <alignment horizontal="center"/>
    </xf>
    <xf numFmtId="184" fontId="0" fillId="0" borderId="0" xfId="0" applyNumberFormat="1" applyAlignment="1">
      <alignment/>
    </xf>
    <xf numFmtId="192" fontId="5" fillId="0" borderId="3" xfId="0" applyNumberFormat="1" applyFont="1" applyBorder="1" applyAlignment="1">
      <alignment horizontal="center"/>
    </xf>
    <xf numFmtId="0" fontId="8" fillId="0" borderId="1" xfId="0" applyNumberFormat="1" applyFont="1" applyBorder="1" applyAlignment="1" quotePrefix="1">
      <alignment horizontal="center"/>
    </xf>
    <xf numFmtId="0" fontId="8" fillId="0" borderId="3" xfId="0" applyNumberFormat="1" applyFont="1" applyBorder="1" applyAlignment="1" quotePrefix="1">
      <alignment horizontal="center"/>
    </xf>
    <xf numFmtId="192" fontId="5" fillId="0" borderId="4" xfId="0" applyNumberFormat="1" applyFont="1" applyBorder="1" applyAlignment="1">
      <alignment horizontal="center"/>
    </xf>
    <xf numFmtId="10" fontId="5" fillId="0" borderId="2" xfId="21" applyNumberFormat="1" applyFont="1" applyBorder="1" applyAlignment="1">
      <alignment/>
    </xf>
    <xf numFmtId="0" fontId="5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5" fillId="0" borderId="2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left"/>
    </xf>
    <xf numFmtId="198" fontId="5" fillId="0" borderId="5" xfId="0" applyNumberFormat="1" applyFont="1" applyBorder="1" applyAlignment="1">
      <alignment horizontal="left"/>
    </xf>
    <xf numFmtId="192" fontId="5" fillId="0" borderId="6" xfId="0" applyNumberFormat="1" applyFont="1" applyBorder="1" applyAlignment="1">
      <alignment horizontal="left"/>
    </xf>
    <xf numFmtId="201" fontId="5" fillId="0" borderId="7" xfId="17" applyNumberFormat="1" applyFont="1" applyBorder="1" applyAlignment="1">
      <alignment horizontal="right"/>
    </xf>
    <xf numFmtId="201" fontId="5" fillId="0" borderId="8" xfId="17" applyNumberFormat="1" applyFont="1" applyBorder="1" applyAlignment="1">
      <alignment horizontal="right"/>
    </xf>
    <xf numFmtId="201" fontId="5" fillId="0" borderId="9" xfId="0" applyNumberFormat="1" applyFont="1" applyBorder="1" applyAlignment="1">
      <alignment horizontal="right"/>
    </xf>
    <xf numFmtId="10" fontId="5" fillId="0" borderId="7" xfId="17" applyNumberFormat="1" applyFont="1" applyBorder="1" applyAlignment="1">
      <alignment horizontal="right"/>
    </xf>
    <xf numFmtId="10" fontId="5" fillId="0" borderId="8" xfId="17" applyNumberFormat="1" applyFont="1" applyBorder="1" applyAlignment="1">
      <alignment horizontal="right"/>
    </xf>
    <xf numFmtId="10" fontId="5" fillId="0" borderId="8" xfId="17" applyNumberFormat="1" applyFont="1" applyBorder="1" applyAlignment="1">
      <alignment horizontal="right"/>
    </xf>
    <xf numFmtId="10" fontId="6" fillId="0" borderId="7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10" fontId="5" fillId="0" borderId="10" xfId="17" applyNumberFormat="1" applyFont="1" applyBorder="1" applyAlignment="1">
      <alignment horizontal="right"/>
    </xf>
    <xf numFmtId="201" fontId="5" fillId="0" borderId="11" xfId="17" applyNumberFormat="1" applyFont="1" applyBorder="1" applyAlignment="1">
      <alignment horizontal="right"/>
    </xf>
    <xf numFmtId="201" fontId="5" fillId="0" borderId="12" xfId="17" applyNumberFormat="1" applyFont="1" applyBorder="1" applyAlignment="1">
      <alignment horizontal="right"/>
    </xf>
    <xf numFmtId="201" fontId="5" fillId="0" borderId="9" xfId="17" applyNumberFormat="1" applyFont="1" applyBorder="1" applyAlignment="1">
      <alignment horizontal="right"/>
    </xf>
    <xf numFmtId="201" fontId="5" fillId="0" borderId="13" xfId="17" applyNumberFormat="1" applyFont="1" applyBorder="1" applyAlignment="1">
      <alignment horizontal="right"/>
    </xf>
    <xf numFmtId="201" fontId="5" fillId="0" borderId="14" xfId="17" applyNumberFormat="1" applyFont="1" applyBorder="1" applyAlignment="1">
      <alignment horizontal="right"/>
    </xf>
    <xf numFmtId="201" fontId="5" fillId="0" borderId="15" xfId="17" applyNumberFormat="1" applyFont="1" applyBorder="1" applyAlignment="1">
      <alignment horizontal="right"/>
    </xf>
    <xf numFmtId="201" fontId="5" fillId="0" borderId="16" xfId="0" applyNumberFormat="1" applyFont="1" applyBorder="1" applyAlignment="1">
      <alignment horizontal="right"/>
    </xf>
    <xf numFmtId="201" fontId="5" fillId="0" borderId="13" xfId="0" applyNumberFormat="1" applyFont="1" applyBorder="1" applyAlignment="1">
      <alignment horizontal="right"/>
    </xf>
    <xf numFmtId="10" fontId="5" fillId="0" borderId="17" xfId="17" applyNumberFormat="1" applyFont="1" applyBorder="1" applyAlignment="1">
      <alignment horizontal="right"/>
    </xf>
    <xf numFmtId="10" fontId="5" fillId="0" borderId="18" xfId="17" applyNumberFormat="1" applyFont="1" applyBorder="1" applyAlignment="1">
      <alignment horizontal="right"/>
    </xf>
    <xf numFmtId="10" fontId="5" fillId="0" borderId="19" xfId="17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11" fillId="2" borderId="20" xfId="0" applyFont="1" applyFill="1" applyBorder="1" applyAlignment="1">
      <alignment horizontal="center" vertical="center" wrapText="1"/>
    </xf>
    <xf numFmtId="0" fontId="11" fillId="2" borderId="21" xfId="0" applyNumberFormat="1" applyFont="1" applyFill="1" applyBorder="1" applyAlignment="1">
      <alignment horizontal="center" vertical="center" wrapText="1"/>
    </xf>
    <xf numFmtId="17" fontId="11" fillId="3" borderId="22" xfId="0" applyNumberFormat="1" applyFont="1" applyFill="1" applyBorder="1" applyAlignment="1" quotePrefix="1">
      <alignment horizontal="center" vertical="center" wrapText="1"/>
    </xf>
    <xf numFmtId="17" fontId="11" fillId="3" borderId="23" xfId="0" applyNumberFormat="1" applyFont="1" applyFill="1" applyBorder="1" applyAlignment="1" quotePrefix="1">
      <alignment horizontal="center" vertical="center" wrapText="1"/>
    </xf>
    <xf numFmtId="17" fontId="11" fillId="2" borderId="24" xfId="0" applyNumberFormat="1" applyFont="1" applyFill="1" applyBorder="1" applyAlignment="1">
      <alignment horizontal="center" vertical="center" wrapText="1"/>
    </xf>
    <xf numFmtId="192" fontId="11" fillId="3" borderId="25" xfId="0" applyNumberFormat="1" applyFont="1" applyFill="1" applyBorder="1" applyAlignment="1">
      <alignment horizontal="center"/>
    </xf>
    <xf numFmtId="0" fontId="11" fillId="3" borderId="11" xfId="0" applyNumberFormat="1" applyFont="1" applyFill="1" applyBorder="1" applyAlignment="1">
      <alignment horizontal="left"/>
    </xf>
    <xf numFmtId="201" fontId="11" fillId="3" borderId="11" xfId="0" applyNumberFormat="1" applyFont="1" applyFill="1" applyBorder="1" applyAlignment="1">
      <alignment horizontal="right"/>
    </xf>
    <xf numFmtId="10" fontId="11" fillId="3" borderId="17" xfId="17" applyNumberFormat="1" applyFont="1" applyFill="1" applyBorder="1" applyAlignment="1">
      <alignment horizontal="right"/>
    </xf>
    <xf numFmtId="192" fontId="17" fillId="3" borderId="1" xfId="0" applyNumberFormat="1" applyFont="1" applyFill="1" applyBorder="1" applyAlignment="1">
      <alignment horizontal="center"/>
    </xf>
    <xf numFmtId="198" fontId="11" fillId="3" borderId="9" xfId="0" applyNumberFormat="1" applyFont="1" applyFill="1" applyBorder="1" applyAlignment="1">
      <alignment horizontal="left"/>
    </xf>
    <xf numFmtId="201" fontId="11" fillId="3" borderId="9" xfId="0" applyNumberFormat="1" applyFont="1" applyFill="1" applyBorder="1" applyAlignment="1">
      <alignment horizontal="right"/>
    </xf>
    <xf numFmtId="10" fontId="11" fillId="3" borderId="18" xfId="17" applyNumberFormat="1" applyFont="1" applyFill="1" applyBorder="1" applyAlignment="1">
      <alignment horizontal="right"/>
    </xf>
    <xf numFmtId="192" fontId="17" fillId="3" borderId="26" xfId="0" applyNumberFormat="1" applyFont="1" applyFill="1" applyBorder="1" applyAlignment="1">
      <alignment horizontal="center"/>
    </xf>
    <xf numFmtId="192" fontId="11" fillId="3" borderId="27" xfId="0" applyNumberFormat="1" applyFont="1" applyFill="1" applyBorder="1" applyAlignment="1">
      <alignment horizontal="left"/>
    </xf>
    <xf numFmtId="201" fontId="11" fillId="3" borderId="27" xfId="0" applyNumberFormat="1" applyFont="1" applyFill="1" applyBorder="1" applyAlignment="1">
      <alignment horizontal="right"/>
    </xf>
    <xf numFmtId="10" fontId="11" fillId="3" borderId="28" xfId="17" applyNumberFormat="1" applyFont="1" applyFill="1" applyBorder="1" applyAlignment="1">
      <alignment horizontal="right"/>
    </xf>
    <xf numFmtId="17" fontId="11" fillId="2" borderId="29" xfId="0" applyNumberFormat="1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204" fontId="7" fillId="0" borderId="0" xfId="0" applyNumberFormat="1" applyFont="1" applyAlignment="1">
      <alignment horizontal="center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7" fillId="0" borderId="32" xfId="0" applyFont="1" applyBorder="1" applyAlignment="1">
      <alignment horizontal="center"/>
    </xf>
    <xf numFmtId="0" fontId="7" fillId="0" borderId="32" xfId="0" applyFont="1" applyBorder="1" applyAlignment="1">
      <alignment/>
    </xf>
    <xf numFmtId="201" fontId="7" fillId="0" borderId="0" xfId="0" applyNumberFormat="1" applyFont="1" applyBorder="1" applyAlignment="1">
      <alignment/>
    </xf>
    <xf numFmtId="201" fontId="7" fillId="0" borderId="32" xfId="0" applyNumberFormat="1" applyFont="1" applyBorder="1" applyAlignment="1">
      <alignment/>
    </xf>
    <xf numFmtId="0" fontId="7" fillId="0" borderId="33" xfId="0" applyFont="1" applyBorder="1" applyAlignment="1">
      <alignment/>
    </xf>
    <xf numFmtId="201" fontId="7" fillId="0" borderId="34" xfId="0" applyNumberFormat="1" applyFont="1" applyBorder="1" applyAlignment="1">
      <alignment/>
    </xf>
    <xf numFmtId="201" fontId="7" fillId="0" borderId="33" xfId="0" applyNumberFormat="1" applyFont="1" applyBorder="1" applyAlignment="1">
      <alignment/>
    </xf>
    <xf numFmtId="201" fontId="4" fillId="0" borderId="32" xfId="0" applyNumberFormat="1" applyFont="1" applyBorder="1" applyAlignment="1">
      <alignment/>
    </xf>
    <xf numFmtId="201" fontId="7" fillId="0" borderId="35" xfId="0" applyNumberFormat="1" applyFont="1" applyBorder="1" applyAlignment="1">
      <alignment/>
    </xf>
    <xf numFmtId="0" fontId="4" fillId="0" borderId="32" xfId="0" applyFont="1" applyBorder="1" applyAlignment="1">
      <alignment/>
    </xf>
    <xf numFmtId="20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35" xfId="0" applyFont="1" applyBorder="1" applyAlignment="1">
      <alignment/>
    </xf>
    <xf numFmtId="188" fontId="7" fillId="0" borderId="34" xfId="0" applyNumberFormat="1" applyFont="1" applyBorder="1" applyAlignment="1">
      <alignment/>
    </xf>
    <xf numFmtId="188" fontId="7" fillId="0" borderId="33" xfId="0" applyNumberFormat="1" applyFont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205" fontId="4" fillId="0" borderId="36" xfId="0" applyNumberFormat="1" applyFont="1" applyBorder="1" applyAlignment="1">
      <alignment horizontal="center"/>
    </xf>
    <xf numFmtId="17" fontId="4" fillId="0" borderId="36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0" xfId="0" applyFont="1" applyAlignment="1">
      <alignment/>
    </xf>
    <xf numFmtId="10" fontId="4" fillId="0" borderId="32" xfId="0" applyNumberFormat="1" applyFont="1" applyBorder="1" applyAlignment="1">
      <alignment/>
    </xf>
    <xf numFmtId="10" fontId="4" fillId="0" borderId="33" xfId="0" applyNumberFormat="1" applyFont="1" applyBorder="1" applyAlignment="1">
      <alignment/>
    </xf>
    <xf numFmtId="201" fontId="4" fillId="0" borderId="34" xfId="0" applyNumberFormat="1" applyFont="1" applyBorder="1" applyAlignment="1">
      <alignment/>
    </xf>
    <xf numFmtId="201" fontId="4" fillId="0" borderId="33" xfId="0" applyNumberFormat="1" applyFont="1" applyBorder="1" applyAlignment="1">
      <alignment/>
    </xf>
    <xf numFmtId="201" fontId="4" fillId="0" borderId="0" xfId="0" applyNumberFormat="1" applyFont="1" applyAlignment="1">
      <alignment/>
    </xf>
    <xf numFmtId="201" fontId="4" fillId="0" borderId="36" xfId="0" applyNumberFormat="1" applyFont="1" applyBorder="1" applyAlignment="1">
      <alignment/>
    </xf>
    <xf numFmtId="10" fontId="4" fillId="0" borderId="30" xfId="0" applyNumberFormat="1" applyFont="1" applyBorder="1" applyAlignment="1">
      <alignment/>
    </xf>
    <xf numFmtId="201" fontId="4" fillId="0" borderId="5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201" fontId="0" fillId="0" borderId="0" xfId="0" applyNumberFormat="1" applyBorder="1" applyAlignment="1">
      <alignment/>
    </xf>
    <xf numFmtId="201" fontId="7" fillId="0" borderId="0" xfId="0" applyNumberFormat="1" applyFont="1" applyFill="1" applyBorder="1" applyAlignment="1">
      <alignment/>
    </xf>
    <xf numFmtId="201" fontId="7" fillId="0" borderId="3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99FF99"/>
      <rgbColor rgb="00FFFF99"/>
      <rgbColor rgb="00A6CAF0"/>
      <rgbColor rgb="00CC9CCC"/>
      <rgbColor rgb="00CC99FF"/>
      <rgbColor rgb="00D56714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1" name="Texte 3"/>
        <xdr:cNvSpPr txBox="1">
          <a:spLocks noChangeArrowheads="1"/>
        </xdr:cNvSpPr>
      </xdr:nvSpPr>
      <xdr:spPr>
        <a:xfrm>
          <a:off x="19050" y="838200"/>
          <a:ext cx="88773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/>
            <a:t>Statistiques du dernier mois connu - Cumul à cette date et Rappels de la Campagne Précédente (en tonnes de grain)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2" name="Texte 3"/>
        <xdr:cNvSpPr txBox="1">
          <a:spLocks noChangeArrowheads="1"/>
        </xdr:cNvSpPr>
      </xdr:nvSpPr>
      <xdr:spPr>
        <a:xfrm>
          <a:off x="19050" y="838200"/>
          <a:ext cx="88773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/>
            <a:t>Statistiques du dernier mois connu - Cumul à cette date et Rappels de la Campagne Précédente (en tonnes de farine)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3" name="Texte 3"/>
        <xdr:cNvSpPr txBox="1">
          <a:spLocks noChangeArrowheads="1"/>
        </xdr:cNvSpPr>
      </xdr:nvSpPr>
      <xdr:spPr>
        <a:xfrm>
          <a:off x="19050" y="838200"/>
          <a:ext cx="88773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/>
            <a:t>Statistiques du dernier mois connu - Cumul à cette date et Rappels de la Campagne Précédente (en tonnes, valeur grain)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4" name="Texte 3"/>
        <xdr:cNvSpPr txBox="1">
          <a:spLocks noChangeArrowheads="1"/>
        </xdr:cNvSpPr>
      </xdr:nvSpPr>
      <xdr:spPr>
        <a:xfrm>
          <a:off x="19050" y="838200"/>
          <a:ext cx="88773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/>
            <a:t>Statistiques du dernier mois connu - Cumul à cette date et Rappels de la Campagne Précédente (en tonnes de farine)</a:t>
          </a:r>
        </a:p>
      </xdr:txBody>
    </xdr:sp>
    <xdr:clientData/>
  </xdr:twoCellAnchor>
  <xdr:twoCellAnchor>
    <xdr:from>
      <xdr:col>0</xdr:col>
      <xdr:colOff>333375</xdr:colOff>
      <xdr:row>0</xdr:row>
      <xdr:rowOff>28575</xdr:rowOff>
    </xdr:from>
    <xdr:to>
      <xdr:col>6</xdr:col>
      <xdr:colOff>0</xdr:colOff>
      <xdr:row>3</xdr:row>
      <xdr:rowOff>133350</xdr:rowOff>
    </xdr:to>
    <xdr:sp>
      <xdr:nvSpPr>
        <xdr:cNvPr id="5" name="Texte 1"/>
        <xdr:cNvSpPr txBox="1">
          <a:spLocks noChangeArrowheads="1"/>
        </xdr:cNvSpPr>
      </xdr:nvSpPr>
      <xdr:spPr>
        <a:xfrm>
          <a:off x="333375" y="28575"/>
          <a:ext cx="10353675" cy="676275"/>
        </a:xfrm>
        <a:prstGeom prst="rect">
          <a:avLst/>
        </a:prstGeom>
        <a:solidFill>
          <a:srgbClr val="D56714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grain en BLE TENDRE                                                                                      par Les Meuniers et Les Négociants en Farine 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6" name="Texte 3"/>
        <xdr:cNvSpPr txBox="1">
          <a:spLocks noChangeArrowheads="1"/>
        </xdr:cNvSpPr>
      </xdr:nvSpPr>
      <xdr:spPr>
        <a:xfrm>
          <a:off x="19050" y="838200"/>
          <a:ext cx="88773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/>
            <a:t>Statistiques du dernier mois connu - Cumul à cette date et Rappels de la Campagne Précédente (en tonnes, valeur FARINE)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1" name="Texte 1"/>
        <xdr:cNvSpPr txBox="1">
          <a:spLocks noChangeArrowheads="1"/>
        </xdr:cNvSpPr>
      </xdr:nvSpPr>
      <xdr:spPr>
        <a:xfrm>
          <a:off x="57150" y="190500"/>
          <a:ext cx="8553450" cy="381000"/>
        </a:xfrm>
        <a:prstGeom prst="rect">
          <a:avLst/>
        </a:prstGeom>
        <a:solidFill>
          <a:srgbClr val="80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BLE TENDRE par Les Meuniers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2" name="Texte 3"/>
        <xdr:cNvSpPr txBox="1">
          <a:spLocks noChangeArrowheads="1"/>
        </xdr:cNvSpPr>
      </xdr:nvSpPr>
      <xdr:spPr>
        <a:xfrm>
          <a:off x="19050" y="838200"/>
          <a:ext cx="85915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/>
            <a:t>Statistiques du dernier mois connu - Cumul à cette date et Rappels de la Campagne Précédente (en tonnes de farine)</a:t>
          </a:r>
        </a:p>
      </xdr:txBody>
    </xdr:sp>
    <xdr:clientData/>
  </xdr:twoCellAnchor>
  <xdr:twoCellAnchor>
    <xdr:from>
      <xdr:col>0</xdr:col>
      <xdr:colOff>57150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3" name="Texte 1"/>
        <xdr:cNvSpPr txBox="1">
          <a:spLocks noChangeArrowheads="1"/>
        </xdr:cNvSpPr>
      </xdr:nvSpPr>
      <xdr:spPr>
        <a:xfrm>
          <a:off x="57150" y="190500"/>
          <a:ext cx="8553450" cy="381000"/>
        </a:xfrm>
        <a:prstGeom prst="rect">
          <a:avLst/>
        </a:prstGeom>
        <a:solidFill>
          <a:srgbClr val="80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BLE TENDRE par Les Meuniers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4" name="Texte 3"/>
        <xdr:cNvSpPr txBox="1">
          <a:spLocks noChangeArrowheads="1"/>
        </xdr:cNvSpPr>
      </xdr:nvSpPr>
      <xdr:spPr>
        <a:xfrm>
          <a:off x="19050" y="838200"/>
          <a:ext cx="85915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/>
            <a:t>Statistiques du dernier mois connu - Cumul à cette date et Rappels de la Campagne Précédente (en tonnes, valeur FARINE)</a:t>
          </a:r>
        </a:p>
      </xdr:txBody>
    </xdr:sp>
    <xdr:clientData/>
  </xdr:twoCellAnchor>
  <xdr:twoCellAnchor>
    <xdr:from>
      <xdr:col>0</xdr:col>
      <xdr:colOff>57150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5" name="Texte 1"/>
        <xdr:cNvSpPr txBox="1">
          <a:spLocks noChangeArrowheads="1"/>
        </xdr:cNvSpPr>
      </xdr:nvSpPr>
      <xdr:spPr>
        <a:xfrm>
          <a:off x="57150" y="190500"/>
          <a:ext cx="8553450" cy="381000"/>
        </a:xfrm>
        <a:prstGeom prst="rect">
          <a:avLst/>
        </a:prstGeom>
        <a:solidFill>
          <a:srgbClr val="80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BLE TENDRE par Les Meuniers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6" name="Texte 3"/>
        <xdr:cNvSpPr txBox="1">
          <a:spLocks noChangeArrowheads="1"/>
        </xdr:cNvSpPr>
      </xdr:nvSpPr>
      <xdr:spPr>
        <a:xfrm>
          <a:off x="19050" y="838200"/>
          <a:ext cx="85915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/>
            <a:t>Statistiques du dernier mois connu - Cumul à cette date et Rappels de la Campagne Précédente (en tonnes de grain)</a:t>
          </a:r>
        </a:p>
      </xdr:txBody>
    </xdr:sp>
    <xdr:clientData/>
  </xdr:twoCellAnchor>
  <xdr:twoCellAnchor>
    <xdr:from>
      <xdr:col>0</xdr:col>
      <xdr:colOff>57150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7" name="Texte 1"/>
        <xdr:cNvSpPr txBox="1">
          <a:spLocks noChangeArrowheads="1"/>
        </xdr:cNvSpPr>
      </xdr:nvSpPr>
      <xdr:spPr>
        <a:xfrm>
          <a:off x="57150" y="190500"/>
          <a:ext cx="8553450" cy="381000"/>
        </a:xfrm>
        <a:prstGeom prst="rect">
          <a:avLst/>
        </a:prstGeom>
        <a:solidFill>
          <a:srgbClr val="80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BLE TENDRE par Les Meuniers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8" name="Texte 3"/>
        <xdr:cNvSpPr txBox="1">
          <a:spLocks noChangeArrowheads="1"/>
        </xdr:cNvSpPr>
      </xdr:nvSpPr>
      <xdr:spPr>
        <a:xfrm>
          <a:off x="19050" y="838200"/>
          <a:ext cx="85915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/>
            <a:t>Statistiques du dernier mois connu - Cumul à cette date et Rappels de la Campagne Précédente (en tonnes de farine)</a:t>
          </a:r>
        </a:p>
      </xdr:txBody>
    </xdr:sp>
    <xdr:clientData/>
  </xdr:twoCellAnchor>
  <xdr:twoCellAnchor>
    <xdr:from>
      <xdr:col>0</xdr:col>
      <xdr:colOff>57150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9" name="Texte 1"/>
        <xdr:cNvSpPr txBox="1">
          <a:spLocks noChangeArrowheads="1"/>
        </xdr:cNvSpPr>
      </xdr:nvSpPr>
      <xdr:spPr>
        <a:xfrm>
          <a:off x="57150" y="190500"/>
          <a:ext cx="8553450" cy="381000"/>
        </a:xfrm>
        <a:prstGeom prst="rect">
          <a:avLst/>
        </a:prstGeom>
        <a:solidFill>
          <a:srgbClr val="80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BLE TENDRE par Les Meuniers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10" name="Texte 3"/>
        <xdr:cNvSpPr txBox="1">
          <a:spLocks noChangeArrowheads="1"/>
        </xdr:cNvSpPr>
      </xdr:nvSpPr>
      <xdr:spPr>
        <a:xfrm>
          <a:off x="19050" y="838200"/>
          <a:ext cx="85915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/>
            <a:t>Statistiques du dernier mois connu - Cumul à cette date et Rappels de la Campagne Précédente (en tonnes, valeur grain)</a:t>
          </a:r>
        </a:p>
      </xdr:txBody>
    </xdr:sp>
    <xdr:clientData/>
  </xdr:twoCellAnchor>
  <xdr:twoCellAnchor>
    <xdr:from>
      <xdr:col>0</xdr:col>
      <xdr:colOff>57150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11" name="Texte 1"/>
        <xdr:cNvSpPr txBox="1">
          <a:spLocks noChangeArrowheads="1"/>
        </xdr:cNvSpPr>
      </xdr:nvSpPr>
      <xdr:spPr>
        <a:xfrm>
          <a:off x="57150" y="190500"/>
          <a:ext cx="8553450" cy="381000"/>
        </a:xfrm>
        <a:prstGeom prst="rect">
          <a:avLst/>
        </a:prstGeom>
        <a:solidFill>
          <a:srgbClr val="80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BLE TENDRE par Les Meuniers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12" name="Texte 3"/>
        <xdr:cNvSpPr txBox="1">
          <a:spLocks noChangeArrowheads="1"/>
        </xdr:cNvSpPr>
      </xdr:nvSpPr>
      <xdr:spPr>
        <a:xfrm>
          <a:off x="19050" y="838200"/>
          <a:ext cx="85915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/>
            <a:t>Statistiques du dernier mois connu - Cumul à cette date et Rappels de la Campagne Précédente (en tonnes de farine)</a:t>
          </a:r>
        </a:p>
      </xdr:txBody>
    </xdr:sp>
    <xdr:clientData/>
  </xdr:twoCellAnchor>
  <xdr:twoCellAnchor>
    <xdr:from>
      <xdr:col>0</xdr:col>
      <xdr:colOff>57150</xdr:colOff>
      <xdr:row>1</xdr:row>
      <xdr:rowOff>0</xdr:rowOff>
    </xdr:from>
    <xdr:to>
      <xdr:col>6</xdr:col>
      <xdr:colOff>704850</xdr:colOff>
      <xdr:row>3</xdr:row>
      <xdr:rowOff>142875</xdr:rowOff>
    </xdr:to>
    <xdr:sp>
      <xdr:nvSpPr>
        <xdr:cNvPr id="13" name="Texte 1"/>
        <xdr:cNvSpPr txBox="1">
          <a:spLocks noChangeArrowheads="1"/>
        </xdr:cNvSpPr>
      </xdr:nvSpPr>
      <xdr:spPr>
        <a:xfrm>
          <a:off x="57150" y="190500"/>
          <a:ext cx="11106150" cy="523875"/>
        </a:xfrm>
        <a:prstGeom prst="rect">
          <a:avLst/>
        </a:prstGeom>
        <a:solidFill>
          <a:srgbClr val="D56714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farine en BLE TENDRE
 par La Meunerie et Les Négociants en val. Grains
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5</xdr:col>
      <xdr:colOff>66675</xdr:colOff>
      <xdr:row>4</xdr:row>
      <xdr:rowOff>361950</xdr:rowOff>
    </xdr:to>
    <xdr:sp>
      <xdr:nvSpPr>
        <xdr:cNvPr id="14" name="Texte 3"/>
        <xdr:cNvSpPr txBox="1">
          <a:spLocks noChangeArrowheads="1"/>
        </xdr:cNvSpPr>
      </xdr:nvSpPr>
      <xdr:spPr>
        <a:xfrm>
          <a:off x="19050" y="838200"/>
          <a:ext cx="955357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/>
            <a:t>Statistiques du dernier mois connu - Cumul à cette date et Rappels de la Campagne Précédente (en tonnes, valeur GRAIN)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UTILISATIONS\France%20MEUNERIE\Camp_1213_Meu_Bl&#23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UTILISATIONS\France%20MEUNERIE\Tableau_Regional_Meunerie_2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UTILISATIONS\France%20MEUNERIE\Camp_1213_Meu_Bl&#23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UTILISATIONS\France%20MEUNERIE\Tableau_Regional_Meunerie_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rine"/>
      <sheetName val="grai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leur farine"/>
      <sheetName val="valeur grain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arine"/>
      <sheetName val="grain"/>
    </sheetNames>
    <sheetDataSet>
      <sheetData sheetId="0">
        <row r="8">
          <cell r="N8" t="str">
            <v>cumul au 01/07/13</v>
          </cell>
          <cell r="O8" t="str">
            <v>cumul au 01/07/12</v>
          </cell>
        </row>
        <row r="10">
          <cell r="B10">
            <v>243074.16</v>
          </cell>
          <cell r="C10">
            <v>238792.18999999997</v>
          </cell>
          <cell r="D10">
            <v>213031.66</v>
          </cell>
          <cell r="E10">
            <v>208682.95000000004</v>
          </cell>
          <cell r="F10">
            <v>196510.86000000002</v>
          </cell>
          <cell r="G10">
            <v>202329.20000000004</v>
          </cell>
          <cell r="H10">
            <v>192834.69000000003</v>
          </cell>
          <cell r="I10">
            <v>210291.50000000003</v>
          </cell>
          <cell r="J10">
            <v>204797.67</v>
          </cell>
          <cell r="K10">
            <v>194863.82000000004</v>
          </cell>
          <cell r="L10">
            <v>209334.27000000005</v>
          </cell>
          <cell r="M10">
            <v>208992.46</v>
          </cell>
          <cell r="N10">
            <v>243074.16</v>
          </cell>
          <cell r="O10">
            <v>277331.23</v>
          </cell>
          <cell r="P10">
            <v>-0.1235240257651472</v>
          </cell>
        </row>
        <row r="12">
          <cell r="B12">
            <v>455781.27</v>
          </cell>
          <cell r="C12">
            <v>437462.04</v>
          </cell>
          <cell r="D12">
            <v>432109.08</v>
          </cell>
          <cell r="E12">
            <v>489540.86</v>
          </cell>
          <cell r="F12">
            <v>469324.69</v>
          </cell>
          <cell r="G12">
            <v>417175.96</v>
          </cell>
          <cell r="H12">
            <v>474443.17</v>
          </cell>
          <cell r="I12">
            <v>421846.6</v>
          </cell>
          <cell r="J12">
            <v>456155.74</v>
          </cell>
          <cell r="K12">
            <v>485462.42</v>
          </cell>
          <cell r="L12">
            <v>460332.61</v>
          </cell>
          <cell r="M12">
            <v>461935.88</v>
          </cell>
          <cell r="N12">
            <v>5461570.32</v>
          </cell>
          <cell r="O12">
            <v>5569179.84</v>
          </cell>
          <cell r="P12">
            <v>-0.019322328079101725</v>
          </cell>
        </row>
        <row r="13">
          <cell r="B13">
            <v>6263.87</v>
          </cell>
          <cell r="C13">
            <v>6610.59</v>
          </cell>
          <cell r="D13">
            <v>4741.55</v>
          </cell>
          <cell r="E13">
            <v>8677.41</v>
          </cell>
          <cell r="F13">
            <v>7699.03</v>
          </cell>
          <cell r="G13">
            <v>9345.01</v>
          </cell>
          <cell r="H13">
            <v>10042.73</v>
          </cell>
          <cell r="I13">
            <v>8940.96</v>
          </cell>
          <cell r="J13">
            <v>7658.26</v>
          </cell>
          <cell r="K13">
            <v>9979.32</v>
          </cell>
          <cell r="L13">
            <v>9201.71</v>
          </cell>
          <cell r="M13">
            <v>4378.9</v>
          </cell>
          <cell r="N13">
            <v>93539.34</v>
          </cell>
          <cell r="O13">
            <v>99337.09</v>
          </cell>
          <cell r="P13">
            <v>-0.05836440346702321</v>
          </cell>
        </row>
        <row r="14">
          <cell r="B14">
            <v>401.17</v>
          </cell>
          <cell r="C14">
            <v>11.2</v>
          </cell>
          <cell r="D14">
            <v>235.76</v>
          </cell>
          <cell r="E14">
            <v>146.03</v>
          </cell>
          <cell r="F14">
            <v>328.31</v>
          </cell>
          <cell r="G14">
            <v>89.88</v>
          </cell>
          <cell r="H14">
            <v>501.5</v>
          </cell>
          <cell r="I14">
            <v>164.2</v>
          </cell>
          <cell r="J14">
            <v>127</v>
          </cell>
          <cell r="K14">
            <v>58.9</v>
          </cell>
          <cell r="L14">
            <v>600.9</v>
          </cell>
          <cell r="M14">
            <v>924.88</v>
          </cell>
          <cell r="N14">
            <v>3589.73</v>
          </cell>
          <cell r="O14">
            <v>4348.45</v>
          </cell>
          <cell r="P14">
            <v>-0.17448056203934736</v>
          </cell>
        </row>
        <row r="15">
          <cell r="B15">
            <v>462446.31</v>
          </cell>
          <cell r="C15">
            <v>444083.83</v>
          </cell>
          <cell r="D15">
            <v>437086.39</v>
          </cell>
          <cell r="E15">
            <v>498364.3</v>
          </cell>
          <cell r="F15">
            <v>477352.03</v>
          </cell>
          <cell r="G15">
            <v>426610.85</v>
          </cell>
          <cell r="H15">
            <v>484987.4</v>
          </cell>
          <cell r="I15">
            <v>430951.76</v>
          </cell>
          <cell r="J15">
            <v>463941</v>
          </cell>
          <cell r="K15">
            <v>495500.64</v>
          </cell>
          <cell r="L15">
            <v>470135.22</v>
          </cell>
          <cell r="M15">
            <v>467239.66</v>
          </cell>
          <cell r="N15">
            <v>5558699.39</v>
          </cell>
          <cell r="O15">
            <v>5672865.38</v>
          </cell>
          <cell r="P15">
            <v>-0.020124924945777667</v>
          </cell>
        </row>
        <row r="17">
          <cell r="B17">
            <v>462917.17</v>
          </cell>
          <cell r="C17">
            <v>467064.42</v>
          </cell>
          <cell r="D17">
            <v>438755.82</v>
          </cell>
          <cell r="E17">
            <v>507753.69</v>
          </cell>
          <cell r="F17">
            <v>468208.36</v>
          </cell>
          <cell r="G17">
            <v>433126.17</v>
          </cell>
          <cell r="H17">
            <v>465502.08</v>
          </cell>
          <cell r="I17">
            <v>434172.75</v>
          </cell>
          <cell r="J17">
            <v>471588.59</v>
          </cell>
          <cell r="K17">
            <v>478527.98</v>
          </cell>
          <cell r="L17">
            <v>468464.87</v>
          </cell>
          <cell r="M17">
            <v>453610.41</v>
          </cell>
          <cell r="N17">
            <v>5549692.31</v>
          </cell>
          <cell r="O17">
            <v>5660916.74</v>
          </cell>
          <cell r="P17">
            <v>-0.019647777048916737</v>
          </cell>
        </row>
        <row r="18">
          <cell r="B18">
            <v>3811.11</v>
          </cell>
          <cell r="C18">
            <v>2779.94</v>
          </cell>
          <cell r="D18">
            <v>2679.28</v>
          </cell>
          <cell r="E18">
            <v>2782.7</v>
          </cell>
          <cell r="F18">
            <v>3325.33</v>
          </cell>
          <cell r="G18">
            <v>2979.19</v>
          </cell>
          <cell r="H18">
            <v>2028.51</v>
          </cell>
          <cell r="I18">
            <v>2272.84</v>
          </cell>
          <cell r="J18">
            <v>2286.26</v>
          </cell>
          <cell r="K18">
            <v>2502.21</v>
          </cell>
          <cell r="L18">
            <v>2012.16</v>
          </cell>
          <cell r="M18">
            <v>2981.9</v>
          </cell>
          <cell r="N18">
            <v>32441.429999999997</v>
          </cell>
          <cell r="O18">
            <v>46205.71</v>
          </cell>
          <cell r="P18">
            <v>-0.29789132122415174</v>
          </cell>
        </row>
        <row r="19">
          <cell r="B19">
            <v>466728.28</v>
          </cell>
          <cell r="C19">
            <v>469844.36</v>
          </cell>
          <cell r="D19">
            <v>441435.1</v>
          </cell>
          <cell r="E19">
            <v>510536.39</v>
          </cell>
          <cell r="F19">
            <v>471533.69</v>
          </cell>
          <cell r="G19">
            <v>436105.36</v>
          </cell>
          <cell r="H19">
            <v>467530.59</v>
          </cell>
          <cell r="I19">
            <v>436445.59</v>
          </cell>
          <cell r="J19">
            <v>473874.85</v>
          </cell>
          <cell r="K19">
            <v>481030.19</v>
          </cell>
          <cell r="L19">
            <v>470477.03</v>
          </cell>
          <cell r="M19">
            <v>456592.31</v>
          </cell>
          <cell r="N19">
            <v>5582133.739999999</v>
          </cell>
          <cell r="O19">
            <v>5707122.45</v>
          </cell>
          <cell r="P19">
            <v>-0.021900478059657003</v>
          </cell>
        </row>
        <row r="21">
          <cell r="B21">
            <v>238792.18999999997</v>
          </cell>
          <cell r="C21">
            <v>213031.66</v>
          </cell>
          <cell r="D21">
            <v>208682.95000000004</v>
          </cell>
          <cell r="E21">
            <v>196510.86000000002</v>
          </cell>
          <cell r="F21">
            <v>202329.20000000004</v>
          </cell>
          <cell r="G21">
            <v>192834.69000000003</v>
          </cell>
          <cell r="H21">
            <v>210291.50000000003</v>
          </cell>
          <cell r="I21">
            <v>204797.67</v>
          </cell>
          <cell r="J21">
            <v>194863.82000000004</v>
          </cell>
          <cell r="K21">
            <v>209334.27000000005</v>
          </cell>
          <cell r="L21">
            <v>208992.46</v>
          </cell>
          <cell r="M21">
            <v>219639.80999999997</v>
          </cell>
          <cell r="N21">
            <v>219639.81000000038</v>
          </cell>
          <cell r="O21">
            <v>243074.15999999968</v>
          </cell>
          <cell r="P21">
            <v>-0.09640823195686177</v>
          </cell>
        </row>
        <row r="25">
          <cell r="B25">
            <v>127438.48</v>
          </cell>
          <cell r="C25">
            <v>127733</v>
          </cell>
          <cell r="D25">
            <v>121703.53</v>
          </cell>
          <cell r="E25">
            <v>123471.02</v>
          </cell>
          <cell r="F25">
            <v>123150.84</v>
          </cell>
          <cell r="G25">
            <v>127068.44</v>
          </cell>
          <cell r="H25">
            <v>126100.43</v>
          </cell>
          <cell r="I25">
            <v>125702.96</v>
          </cell>
          <cell r="J25">
            <v>127248.88</v>
          </cell>
          <cell r="K25">
            <v>127456.67</v>
          </cell>
          <cell r="L25">
            <v>122951.28</v>
          </cell>
          <cell r="M25">
            <v>116545.5</v>
          </cell>
          <cell r="N25">
            <v>127438.48</v>
          </cell>
          <cell r="O25">
            <v>123446.34</v>
          </cell>
          <cell r="P25">
            <v>0.03233907137303538</v>
          </cell>
        </row>
        <row r="27">
          <cell r="B27">
            <v>362718.98</v>
          </cell>
          <cell r="C27">
            <v>365980.44</v>
          </cell>
          <cell r="D27">
            <v>340562.53</v>
          </cell>
          <cell r="E27">
            <v>397514.38</v>
          </cell>
          <cell r="F27">
            <v>364047.52</v>
          </cell>
          <cell r="G27">
            <v>337073.95</v>
          </cell>
          <cell r="H27">
            <v>363364.1</v>
          </cell>
          <cell r="I27">
            <v>337623.56</v>
          </cell>
          <cell r="J27">
            <v>369839.97</v>
          </cell>
          <cell r="K27">
            <v>370360.06</v>
          </cell>
          <cell r="L27">
            <v>364862.24</v>
          </cell>
          <cell r="M27">
            <v>355351.42</v>
          </cell>
          <cell r="N27">
            <v>4329299.15</v>
          </cell>
          <cell r="O27">
            <v>4439286.26</v>
          </cell>
          <cell r="P27">
            <v>-0.02477585439601715</v>
          </cell>
        </row>
        <row r="28">
          <cell r="B28">
            <v>4665.01</v>
          </cell>
          <cell r="C28">
            <v>7037.22</v>
          </cell>
          <cell r="D28">
            <v>4501.1</v>
          </cell>
          <cell r="E28">
            <v>4147.48</v>
          </cell>
          <cell r="F28">
            <v>4061.75</v>
          </cell>
          <cell r="G28">
            <v>3951.28</v>
          </cell>
          <cell r="H28">
            <v>4467.31</v>
          </cell>
          <cell r="I28">
            <v>3808.73</v>
          </cell>
          <cell r="J28">
            <v>4365.59</v>
          </cell>
          <cell r="K28">
            <v>4504.14</v>
          </cell>
          <cell r="L28">
            <v>4455.11</v>
          </cell>
          <cell r="M28">
            <v>3620</v>
          </cell>
          <cell r="N28">
            <v>53584.72</v>
          </cell>
          <cell r="O28">
            <v>54819.99</v>
          </cell>
          <cell r="P28">
            <v>-0.02253320367260181</v>
          </cell>
        </row>
        <row r="29">
          <cell r="B29">
            <v>38008.64</v>
          </cell>
          <cell r="C29">
            <v>32535.48</v>
          </cell>
          <cell r="D29">
            <v>36311.62</v>
          </cell>
          <cell r="E29">
            <v>40592.41</v>
          </cell>
          <cell r="F29">
            <v>34663.61</v>
          </cell>
          <cell r="G29">
            <v>32941.45</v>
          </cell>
          <cell r="H29">
            <v>35682.9</v>
          </cell>
          <cell r="I29">
            <v>29865.34</v>
          </cell>
          <cell r="J29">
            <v>31226.85</v>
          </cell>
          <cell r="K29">
            <v>35487.48</v>
          </cell>
          <cell r="L29">
            <v>36936.68</v>
          </cell>
          <cell r="M29">
            <v>27359.19</v>
          </cell>
          <cell r="N29">
            <v>411611.64999999997</v>
          </cell>
          <cell r="O29">
            <v>483866.47</v>
          </cell>
          <cell r="P29">
            <v>-0.1493280160536853</v>
          </cell>
        </row>
        <row r="30">
          <cell r="B30">
            <v>1130.59</v>
          </cell>
          <cell r="C30">
            <v>459.04</v>
          </cell>
          <cell r="D30">
            <v>985.24</v>
          </cell>
          <cell r="E30">
            <v>406.41</v>
          </cell>
          <cell r="F30">
            <v>800.07</v>
          </cell>
          <cell r="G30">
            <v>604.69</v>
          </cell>
          <cell r="H30">
            <v>413.06</v>
          </cell>
          <cell r="I30">
            <v>462.51</v>
          </cell>
          <cell r="J30">
            <v>373.36</v>
          </cell>
          <cell r="K30">
            <v>1043.62</v>
          </cell>
          <cell r="L30">
            <v>402.28</v>
          </cell>
          <cell r="M30">
            <v>1047.42</v>
          </cell>
          <cell r="N30">
            <v>8128.29</v>
          </cell>
          <cell r="O30">
            <v>8530.84</v>
          </cell>
          <cell r="P30">
            <v>-0.047187615756478896</v>
          </cell>
        </row>
        <row r="31">
          <cell r="B31">
            <v>406523.22000000003</v>
          </cell>
          <cell r="C31">
            <v>406012.17999999993</v>
          </cell>
          <cell r="D31">
            <v>382360.49</v>
          </cell>
          <cell r="E31">
            <v>442660.68</v>
          </cell>
          <cell r="F31">
            <v>403572.95</v>
          </cell>
          <cell r="G31">
            <v>374571.37000000005</v>
          </cell>
          <cell r="H31">
            <v>403927.37</v>
          </cell>
          <cell r="I31">
            <v>371760.14</v>
          </cell>
          <cell r="J31">
            <v>405805.76999999996</v>
          </cell>
          <cell r="K31">
            <v>411395.3</v>
          </cell>
          <cell r="L31">
            <v>406656.31</v>
          </cell>
          <cell r="M31">
            <v>387378.02999999997</v>
          </cell>
          <cell r="N31">
            <v>4802623.81</v>
          </cell>
          <cell r="O31">
            <v>4986503.56</v>
          </cell>
          <cell r="P31">
            <v>-0.03687548756106773</v>
          </cell>
        </row>
        <row r="33">
          <cell r="B33">
            <v>107613.37</v>
          </cell>
          <cell r="C33">
            <v>109272.76</v>
          </cell>
          <cell r="D33">
            <v>103302.67</v>
          </cell>
          <cell r="E33">
            <v>115203.24</v>
          </cell>
          <cell r="F33">
            <v>104656.35</v>
          </cell>
          <cell r="G33">
            <v>108333.82</v>
          </cell>
          <cell r="H33">
            <v>107103.61</v>
          </cell>
          <cell r="I33">
            <v>92262.88</v>
          </cell>
          <cell r="J33">
            <v>107550.86</v>
          </cell>
          <cell r="K33">
            <v>109078.26</v>
          </cell>
          <cell r="L33">
            <v>114320.18</v>
          </cell>
          <cell r="M33">
            <v>97275.19</v>
          </cell>
          <cell r="N33">
            <v>1275973.1899999997</v>
          </cell>
          <cell r="O33">
            <v>1298523.18</v>
          </cell>
          <cell r="P33">
            <v>-0.017365874053938857</v>
          </cell>
        </row>
        <row r="34">
          <cell r="B34">
            <v>66084.77</v>
          </cell>
          <cell r="C34">
            <v>66444.02</v>
          </cell>
          <cell r="D34">
            <v>59451.86</v>
          </cell>
          <cell r="E34">
            <v>70217.21</v>
          </cell>
          <cell r="F34">
            <v>63219.6</v>
          </cell>
          <cell r="G34">
            <v>58240.58</v>
          </cell>
          <cell r="H34">
            <v>65584.62</v>
          </cell>
          <cell r="I34">
            <v>59051.56</v>
          </cell>
          <cell r="J34">
            <v>64092.47</v>
          </cell>
          <cell r="K34">
            <v>65975.73</v>
          </cell>
          <cell r="L34">
            <v>66336.65</v>
          </cell>
          <cell r="M34">
            <v>63519.53</v>
          </cell>
          <cell r="N34">
            <v>768218.6000000001</v>
          </cell>
          <cell r="O34">
            <v>761622.73</v>
          </cell>
          <cell r="P34">
            <v>0.008660285125681622</v>
          </cell>
        </row>
        <row r="35">
          <cell r="B35">
            <v>18649.91</v>
          </cell>
          <cell r="C35">
            <v>18951.31</v>
          </cell>
          <cell r="D35">
            <v>17656.3</v>
          </cell>
          <cell r="E35">
            <v>18940.2</v>
          </cell>
          <cell r="F35">
            <v>17277.43</v>
          </cell>
          <cell r="G35">
            <v>21475.89</v>
          </cell>
          <cell r="H35">
            <v>17423.59</v>
          </cell>
          <cell r="I35">
            <v>16349.06</v>
          </cell>
          <cell r="J35">
            <v>18096.65</v>
          </cell>
          <cell r="K35">
            <v>18721.45</v>
          </cell>
          <cell r="L35">
            <v>18830.61</v>
          </cell>
          <cell r="M35">
            <v>16282.09</v>
          </cell>
          <cell r="N35">
            <v>218654.49000000002</v>
          </cell>
          <cell r="O35">
            <v>220768.88</v>
          </cell>
          <cell r="P35">
            <v>-0.009577391523660328</v>
          </cell>
        </row>
        <row r="36">
          <cell r="B36">
            <v>69.56</v>
          </cell>
          <cell r="C36">
            <v>86.11</v>
          </cell>
          <cell r="D36">
            <v>136.1</v>
          </cell>
          <cell r="E36">
            <v>122.57</v>
          </cell>
          <cell r="F36">
            <v>144.68</v>
          </cell>
          <cell r="G36">
            <v>85.73</v>
          </cell>
          <cell r="H36">
            <v>284.08</v>
          </cell>
          <cell r="I36">
            <v>100.87</v>
          </cell>
          <cell r="J36">
            <v>144.16</v>
          </cell>
          <cell r="K36">
            <v>114.56</v>
          </cell>
          <cell r="L36">
            <v>122.62</v>
          </cell>
          <cell r="M36">
            <v>96.31</v>
          </cell>
          <cell r="N36">
            <v>1507.35</v>
          </cell>
          <cell r="O36">
            <v>1518.8</v>
          </cell>
          <cell r="P36">
            <v>-0.007538846457729842</v>
          </cell>
        </row>
        <row r="37">
          <cell r="B37">
            <v>192417.61000000002</v>
          </cell>
          <cell r="C37">
            <v>194754.19999999998</v>
          </cell>
          <cell r="D37">
            <v>180546.93</v>
          </cell>
          <cell r="E37">
            <v>204483.22000000003</v>
          </cell>
          <cell r="F37">
            <v>185298.06</v>
          </cell>
          <cell r="G37">
            <v>188136.02000000005</v>
          </cell>
          <cell r="H37">
            <v>190395.89999999997</v>
          </cell>
          <cell r="I37">
            <v>167764.37</v>
          </cell>
          <cell r="J37">
            <v>189884.14</v>
          </cell>
          <cell r="K37">
            <v>193890</v>
          </cell>
          <cell r="L37">
            <v>199610.06</v>
          </cell>
          <cell r="M37">
            <v>177173.12</v>
          </cell>
          <cell r="N37">
            <v>2264353.6300000004</v>
          </cell>
          <cell r="O37">
            <v>2282433.59</v>
          </cell>
          <cell r="P37">
            <v>-0.007921352051254882</v>
          </cell>
        </row>
        <row r="39">
          <cell r="B39">
            <v>20.73</v>
          </cell>
          <cell r="C39">
            <v>35.49</v>
          </cell>
          <cell r="D39">
            <v>78.64</v>
          </cell>
          <cell r="E39">
            <v>50.26</v>
          </cell>
          <cell r="F39">
            <v>69.24</v>
          </cell>
          <cell r="G39">
            <v>16.17</v>
          </cell>
          <cell r="H39">
            <v>45.79</v>
          </cell>
          <cell r="I39">
            <v>21.23</v>
          </cell>
          <cell r="J39">
            <v>16.24</v>
          </cell>
          <cell r="K39">
            <v>17.66</v>
          </cell>
          <cell r="L39">
            <v>17.83</v>
          </cell>
          <cell r="M39">
            <v>12.52</v>
          </cell>
          <cell r="N39">
            <v>401.80000000000007</v>
          </cell>
          <cell r="O39">
            <v>1388.86</v>
          </cell>
          <cell r="P39">
            <v>-0.7106979825180363</v>
          </cell>
        </row>
        <row r="40">
          <cell r="B40">
            <v>19299.15</v>
          </cell>
          <cell r="C40">
            <v>23361.64</v>
          </cell>
          <cell r="D40">
            <v>19969.99</v>
          </cell>
          <cell r="E40">
            <v>24842.8</v>
          </cell>
          <cell r="F40">
            <v>19578.16</v>
          </cell>
          <cell r="G40">
            <v>17311.35</v>
          </cell>
          <cell r="H40">
            <v>26324.47</v>
          </cell>
          <cell r="I40">
            <v>20834.04</v>
          </cell>
          <cell r="J40">
            <v>19872.59</v>
          </cell>
          <cell r="K40">
            <v>20901.14</v>
          </cell>
          <cell r="L40">
            <v>18201.64</v>
          </cell>
          <cell r="M40">
            <v>19927.32</v>
          </cell>
          <cell r="N40">
            <v>250424.29000000004</v>
          </cell>
          <cell r="O40">
            <v>254367.08</v>
          </cell>
          <cell r="P40">
            <v>-0.015500394154777997</v>
          </cell>
        </row>
        <row r="41">
          <cell r="B41">
            <v>19319.88</v>
          </cell>
          <cell r="C41">
            <v>23397.13</v>
          </cell>
          <cell r="D41">
            <v>20048.63</v>
          </cell>
          <cell r="E41">
            <v>24893.059999999998</v>
          </cell>
          <cell r="F41">
            <v>19647.4</v>
          </cell>
          <cell r="G41">
            <v>17327.519999999997</v>
          </cell>
          <cell r="H41">
            <v>26370.260000000002</v>
          </cell>
          <cell r="I41">
            <v>20855.27</v>
          </cell>
          <cell r="J41">
            <v>19888.83</v>
          </cell>
          <cell r="K41">
            <v>20918.8</v>
          </cell>
          <cell r="L41">
            <v>18219.47</v>
          </cell>
          <cell r="M41">
            <v>19939.84</v>
          </cell>
          <cell r="N41">
            <v>250826.08999999997</v>
          </cell>
          <cell r="O41">
            <v>255755.93999999997</v>
          </cell>
          <cell r="P41">
            <v>-0.01927560313946186</v>
          </cell>
        </row>
        <row r="43">
          <cell r="B43">
            <v>84402.59</v>
          </cell>
          <cell r="C43">
            <v>80644.18</v>
          </cell>
          <cell r="D43">
            <v>80389.15</v>
          </cell>
          <cell r="E43">
            <v>94983.88</v>
          </cell>
          <cell r="F43">
            <v>88044.56</v>
          </cell>
          <cell r="G43">
            <v>77613.1</v>
          </cell>
          <cell r="H43">
            <v>87296.63</v>
          </cell>
          <cell r="I43">
            <v>78239.04</v>
          </cell>
          <cell r="J43">
            <v>84661.05</v>
          </cell>
          <cell r="K43">
            <v>85999.06</v>
          </cell>
          <cell r="L43">
            <v>83462.62</v>
          </cell>
          <cell r="M43">
            <v>79280.71</v>
          </cell>
          <cell r="N43">
            <v>1005016.57</v>
          </cell>
          <cell r="O43">
            <v>970020.7</v>
          </cell>
          <cell r="P43">
            <v>0.03607744659469647</v>
          </cell>
        </row>
        <row r="44">
          <cell r="B44">
            <v>12887.67</v>
          </cell>
          <cell r="C44">
            <v>13810.44</v>
          </cell>
          <cell r="D44">
            <v>13141.94</v>
          </cell>
          <cell r="E44">
            <v>14603.91</v>
          </cell>
          <cell r="F44">
            <v>12806.57</v>
          </cell>
          <cell r="G44">
            <v>11244.8</v>
          </cell>
          <cell r="H44">
            <v>11894.87</v>
          </cell>
          <cell r="I44">
            <v>10503.55</v>
          </cell>
          <cell r="J44">
            <v>11146.37</v>
          </cell>
          <cell r="K44">
            <v>11026.43</v>
          </cell>
          <cell r="L44">
            <v>11383.25</v>
          </cell>
          <cell r="M44">
            <v>9784.54</v>
          </cell>
          <cell r="N44">
            <v>144234.34</v>
          </cell>
          <cell r="O44">
            <v>167634.29</v>
          </cell>
          <cell r="P44">
            <v>-0.13958928092814427</v>
          </cell>
        </row>
        <row r="45">
          <cell r="B45">
            <v>97290.26</v>
          </cell>
          <cell r="C45">
            <v>94454.62</v>
          </cell>
          <cell r="D45">
            <v>93531.09</v>
          </cell>
          <cell r="E45">
            <v>109587.79000000001</v>
          </cell>
          <cell r="F45">
            <v>100851.13</v>
          </cell>
          <cell r="G45">
            <v>88857.90000000001</v>
          </cell>
          <cell r="H45">
            <v>99191.5</v>
          </cell>
          <cell r="I45">
            <v>88742.59</v>
          </cell>
          <cell r="J45">
            <v>95807.42</v>
          </cell>
          <cell r="K45">
            <v>97025.48999999999</v>
          </cell>
          <cell r="L45">
            <v>94845.87</v>
          </cell>
          <cell r="M45">
            <v>89065.25</v>
          </cell>
          <cell r="N45">
            <v>1149250.9100000001</v>
          </cell>
          <cell r="O45">
            <v>1137654.99</v>
          </cell>
          <cell r="P45">
            <v>0.010192826561592483</v>
          </cell>
        </row>
        <row r="47">
          <cell r="B47">
            <v>2521.41</v>
          </cell>
          <cell r="C47">
            <v>2121.43</v>
          </cell>
          <cell r="D47">
            <v>1882.96</v>
          </cell>
          <cell r="E47">
            <v>2702.63</v>
          </cell>
          <cell r="F47">
            <v>2659.82</v>
          </cell>
          <cell r="G47">
            <v>2629.58</v>
          </cell>
          <cell r="H47">
            <v>2409.76</v>
          </cell>
          <cell r="I47">
            <v>1814.63</v>
          </cell>
          <cell r="J47">
            <v>2196.08</v>
          </cell>
          <cell r="K47">
            <v>2281.01</v>
          </cell>
          <cell r="L47">
            <v>2418.13</v>
          </cell>
          <cell r="M47">
            <v>2151.91</v>
          </cell>
          <cell r="N47">
            <v>27789.350000000006</v>
          </cell>
          <cell r="O47">
            <v>26429.02</v>
          </cell>
          <cell r="P47">
            <v>0.05147107232882653</v>
          </cell>
        </row>
        <row r="48">
          <cell r="B48">
            <v>7042.85</v>
          </cell>
          <cell r="C48">
            <v>6906.81</v>
          </cell>
          <cell r="D48">
            <v>7486.19</v>
          </cell>
          <cell r="E48">
            <v>7375.92</v>
          </cell>
          <cell r="F48">
            <v>8192.58</v>
          </cell>
          <cell r="G48">
            <v>7412.46</v>
          </cell>
          <cell r="H48">
            <v>6752.94</v>
          </cell>
          <cell r="I48">
            <v>5990.99</v>
          </cell>
          <cell r="J48">
            <v>6715.88</v>
          </cell>
          <cell r="K48">
            <v>6699.29</v>
          </cell>
          <cell r="L48">
            <v>7615.32</v>
          </cell>
          <cell r="M48">
            <v>6328.98</v>
          </cell>
          <cell r="N48">
            <v>84520.20999999998</v>
          </cell>
          <cell r="O48">
            <v>88290.34</v>
          </cell>
          <cell r="P48">
            <v>-0.04270150052655841</v>
          </cell>
        </row>
        <row r="49">
          <cell r="B49">
            <v>9564.26</v>
          </cell>
          <cell r="C49">
            <v>9028.24</v>
          </cell>
          <cell r="D49">
            <v>9369.15</v>
          </cell>
          <cell r="E49">
            <v>10078.55</v>
          </cell>
          <cell r="F49">
            <v>10852.4</v>
          </cell>
          <cell r="G49">
            <v>10042.04</v>
          </cell>
          <cell r="H49">
            <v>9162.7</v>
          </cell>
          <cell r="I49">
            <v>7805.62</v>
          </cell>
          <cell r="J49">
            <v>8911.96</v>
          </cell>
          <cell r="K49">
            <v>8980.3</v>
          </cell>
          <cell r="L49">
            <v>10033.45</v>
          </cell>
          <cell r="M49">
            <v>8480.89</v>
          </cell>
          <cell r="N49">
            <v>112309.55999999998</v>
          </cell>
          <cell r="O49">
            <v>114719.36</v>
          </cell>
          <cell r="P49">
            <v>-0.02100604466412659</v>
          </cell>
        </row>
        <row r="51">
          <cell r="B51">
            <v>9023.11</v>
          </cell>
          <cell r="C51">
            <v>7003.36</v>
          </cell>
          <cell r="D51">
            <v>6597.81</v>
          </cell>
          <cell r="E51">
            <v>7366.62</v>
          </cell>
          <cell r="F51">
            <v>6474.73</v>
          </cell>
          <cell r="G51">
            <v>6788.82</v>
          </cell>
          <cell r="H51">
            <v>6304.06</v>
          </cell>
          <cell r="I51">
            <v>5183.25</v>
          </cell>
          <cell r="J51">
            <v>5806.16</v>
          </cell>
          <cell r="K51">
            <v>6673.79</v>
          </cell>
          <cell r="L51">
            <v>6162.07</v>
          </cell>
          <cell r="M51">
            <v>5072.32</v>
          </cell>
          <cell r="N51">
            <v>78456.1</v>
          </cell>
          <cell r="O51">
            <v>87310.21</v>
          </cell>
          <cell r="P51">
            <v>-0.10140978930184685</v>
          </cell>
        </row>
        <row r="52">
          <cell r="B52">
            <v>27784.7</v>
          </cell>
          <cell r="C52">
            <v>26075.36</v>
          </cell>
          <cell r="D52">
            <v>28862.47</v>
          </cell>
          <cell r="E52">
            <v>33544.75</v>
          </cell>
          <cell r="F52">
            <v>26101.85</v>
          </cell>
          <cell r="G52">
            <v>25458.3</v>
          </cell>
          <cell r="H52">
            <v>24407.53</v>
          </cell>
          <cell r="I52">
            <v>22399.06</v>
          </cell>
          <cell r="J52">
            <v>24516.43</v>
          </cell>
          <cell r="K52">
            <v>27359.9</v>
          </cell>
          <cell r="L52">
            <v>28867.06</v>
          </cell>
          <cell r="M52">
            <v>26169.29</v>
          </cell>
          <cell r="N52">
            <v>321546.69999999995</v>
          </cell>
          <cell r="O52">
            <v>355528.12</v>
          </cell>
          <cell r="P52">
            <v>-0.09558011895092866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B54">
            <v>27.1</v>
          </cell>
          <cell r="C54">
            <v>23.91</v>
          </cell>
          <cell r="D54">
            <v>346.18</v>
          </cell>
          <cell r="E54">
            <v>884.63</v>
          </cell>
          <cell r="F54">
            <v>2069.23</v>
          </cell>
          <cell r="G54">
            <v>1593.6</v>
          </cell>
          <cell r="H54">
            <v>1043.13</v>
          </cell>
          <cell r="I54">
            <v>962.57</v>
          </cell>
          <cell r="J54">
            <v>638.6</v>
          </cell>
          <cell r="K54">
            <v>401.37</v>
          </cell>
          <cell r="L54">
            <v>23.1</v>
          </cell>
          <cell r="M54">
            <v>17.1</v>
          </cell>
          <cell r="N54">
            <v>8030.52</v>
          </cell>
          <cell r="O54">
            <v>677.1</v>
          </cell>
          <cell r="P54">
            <v>10.860168365086398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B56">
            <v>27.1</v>
          </cell>
          <cell r="C56">
            <v>23.91</v>
          </cell>
          <cell r="D56">
            <v>346.18</v>
          </cell>
          <cell r="E56">
            <v>884.63</v>
          </cell>
          <cell r="F56">
            <v>2069.23</v>
          </cell>
          <cell r="G56">
            <v>1593.6</v>
          </cell>
          <cell r="H56">
            <v>1043.13</v>
          </cell>
          <cell r="I56">
            <v>962.57</v>
          </cell>
          <cell r="J56">
            <v>638.6</v>
          </cell>
          <cell r="K56">
            <v>401.37</v>
          </cell>
          <cell r="L56">
            <v>23.1</v>
          </cell>
          <cell r="M56">
            <v>17.1</v>
          </cell>
          <cell r="N56">
            <v>8030.52</v>
          </cell>
          <cell r="O56">
            <v>677.1</v>
          </cell>
          <cell r="P56">
            <v>10.860168365086398</v>
          </cell>
        </row>
        <row r="57">
          <cell r="B57">
            <v>4273.04</v>
          </cell>
          <cell r="C57">
            <v>4127.11</v>
          </cell>
          <cell r="D57">
            <v>4633.48</v>
          </cell>
          <cell r="E57">
            <v>5662.37</v>
          </cell>
          <cell r="F57">
            <v>4747.01</v>
          </cell>
          <cell r="G57">
            <v>3761.74</v>
          </cell>
          <cell r="H57">
            <v>4476.34</v>
          </cell>
          <cell r="I57">
            <v>4335.13</v>
          </cell>
          <cell r="J57">
            <v>4688.73</v>
          </cell>
          <cell r="K57">
            <v>5477.49</v>
          </cell>
          <cell r="L57">
            <v>4119.55</v>
          </cell>
          <cell r="M57">
            <v>4697.23</v>
          </cell>
          <cell r="N57">
            <v>54999.22</v>
          </cell>
          <cell r="O57">
            <v>56025.3</v>
          </cell>
          <cell r="P57">
            <v>-0.01831458287595067</v>
          </cell>
        </row>
        <row r="58">
          <cell r="B58">
            <v>4300.14</v>
          </cell>
          <cell r="C58">
            <v>4151.0199999999995</v>
          </cell>
          <cell r="D58">
            <v>4979.66</v>
          </cell>
          <cell r="E58">
            <v>6547</v>
          </cell>
          <cell r="F58">
            <v>6816.24</v>
          </cell>
          <cell r="G58">
            <v>5355.34</v>
          </cell>
          <cell r="H58">
            <v>5519.47</v>
          </cell>
          <cell r="I58">
            <v>5297.7</v>
          </cell>
          <cell r="J58">
            <v>5327.33</v>
          </cell>
          <cell r="K58">
            <v>5878.86</v>
          </cell>
          <cell r="L58">
            <v>4142.650000000001</v>
          </cell>
          <cell r="M58">
            <v>4714.33</v>
          </cell>
          <cell r="N58">
            <v>63029.74</v>
          </cell>
          <cell r="O58">
            <v>56702.4</v>
          </cell>
          <cell r="P58">
            <v>0.11158857473404993</v>
          </cell>
        </row>
        <row r="60">
          <cell r="B60">
            <v>32809.8</v>
          </cell>
          <cell r="C60">
            <v>39776.29</v>
          </cell>
          <cell r="D60">
            <v>22735.31</v>
          </cell>
          <cell r="E60">
            <v>31012.44</v>
          </cell>
          <cell r="F60">
            <v>29827.95</v>
          </cell>
          <cell r="G60">
            <v>25400.74</v>
          </cell>
          <cell r="H60">
            <v>24699.24</v>
          </cell>
          <cell r="I60">
            <v>32126.15</v>
          </cell>
          <cell r="J60">
            <v>26512</v>
          </cell>
          <cell r="K60">
            <v>28972.79</v>
          </cell>
          <cell r="L60">
            <v>25238.16</v>
          </cell>
          <cell r="M60">
            <v>25411.48</v>
          </cell>
          <cell r="N60">
            <v>344522.3499999999</v>
          </cell>
          <cell r="O60">
            <v>460311.33</v>
          </cell>
          <cell r="P60">
            <v>-0.25154492721263255</v>
          </cell>
        </row>
        <row r="61">
          <cell r="B61">
            <v>12310.64</v>
          </cell>
          <cell r="C61">
            <v>10639.2</v>
          </cell>
          <cell r="D61">
            <v>11789.37</v>
          </cell>
          <cell r="E61">
            <v>14132.53</v>
          </cell>
          <cell r="F61">
            <v>11957.85</v>
          </cell>
          <cell r="G61">
            <v>6013.85</v>
          </cell>
          <cell r="H61">
            <v>16140.09</v>
          </cell>
          <cell r="I61">
            <v>16183.83</v>
          </cell>
          <cell r="J61">
            <v>23936.99</v>
          </cell>
          <cell r="K61">
            <v>20771.05</v>
          </cell>
          <cell r="L61">
            <v>21337.95</v>
          </cell>
          <cell r="M61">
            <v>11691.71</v>
          </cell>
          <cell r="N61">
            <v>176905.06</v>
          </cell>
          <cell r="O61">
            <v>215306.94</v>
          </cell>
          <cell r="P61">
            <v>-0.1783587653979013</v>
          </cell>
        </row>
        <row r="62">
          <cell r="B62">
            <v>45120.44</v>
          </cell>
          <cell r="C62">
            <v>50415.490000000005</v>
          </cell>
          <cell r="D62">
            <v>34524.68</v>
          </cell>
          <cell r="E62">
            <v>45144.97</v>
          </cell>
          <cell r="F62">
            <v>41785.8</v>
          </cell>
          <cell r="G62">
            <v>31414.590000000004</v>
          </cell>
          <cell r="H62">
            <v>40839.33</v>
          </cell>
          <cell r="I62">
            <v>48309.98</v>
          </cell>
          <cell r="J62">
            <v>50448.990000000005</v>
          </cell>
          <cell r="K62">
            <v>49743.84</v>
          </cell>
          <cell r="L62">
            <v>46576.11</v>
          </cell>
          <cell r="M62">
            <v>37103.19</v>
          </cell>
          <cell r="N62">
            <v>521427.41</v>
          </cell>
          <cell r="O62">
            <v>675618.27</v>
          </cell>
          <cell r="P62">
            <v>-0.22822186262073707</v>
          </cell>
        </row>
        <row r="64">
          <cell r="B64">
            <v>82.77</v>
          </cell>
          <cell r="C64">
            <v>814.36</v>
          </cell>
          <cell r="D64">
            <v>28.06</v>
          </cell>
          <cell r="E64">
            <v>131.95</v>
          </cell>
          <cell r="F64">
            <v>-60.88</v>
          </cell>
          <cell r="G64">
            <v>80.66</v>
          </cell>
          <cell r="H64">
            <v>226.16</v>
          </cell>
          <cell r="I64">
            <v>-295.75</v>
          </cell>
          <cell r="J64">
            <v>443.23</v>
          </cell>
          <cell r="K64">
            <v>556.36</v>
          </cell>
          <cell r="L64">
            <v>329.92</v>
          </cell>
          <cell r="M64">
            <v>313.55</v>
          </cell>
          <cell r="N64">
            <v>2650.3900000000003</v>
          </cell>
          <cell r="O64">
            <v>4228.9</v>
          </cell>
          <cell r="P64">
            <v>-0.37326727990730435</v>
          </cell>
        </row>
        <row r="66">
          <cell r="B66">
            <v>368095.36</v>
          </cell>
          <cell r="C66">
            <v>377015.05999999994</v>
          </cell>
          <cell r="D66">
            <v>343028.19999999995</v>
          </cell>
          <cell r="E66">
            <v>400866.54000000004</v>
          </cell>
          <cell r="F66">
            <v>365190.15</v>
          </cell>
          <cell r="G66">
            <v>341214.07000000007</v>
          </cell>
          <cell r="H66">
            <v>371705.31999999995</v>
          </cell>
          <cell r="I66">
            <v>338479.78</v>
          </cell>
          <cell r="J66">
            <v>370711.9</v>
          </cell>
          <cell r="K66">
            <v>376993.64999999997</v>
          </cell>
          <cell r="L66">
            <v>373757.53</v>
          </cell>
          <cell r="M66">
            <v>336790.17000000004</v>
          </cell>
          <cell r="N66">
            <v>4363847.7299999995</v>
          </cell>
          <cell r="O66">
            <v>4527113.449999999</v>
          </cell>
          <cell r="P66">
            <v>-0.036063978029973964</v>
          </cell>
        </row>
        <row r="67">
          <cell r="B67">
            <v>127733</v>
          </cell>
          <cell r="C67">
            <v>121703.53</v>
          </cell>
          <cell r="D67">
            <v>123471.02</v>
          </cell>
          <cell r="E67">
            <v>123150.84</v>
          </cell>
          <cell r="F67">
            <v>127068.44</v>
          </cell>
          <cell r="G67">
            <v>126100.43</v>
          </cell>
          <cell r="H67">
            <v>125702.96</v>
          </cell>
          <cell r="I67">
            <v>127248.88</v>
          </cell>
          <cell r="J67">
            <v>127456.67</v>
          </cell>
          <cell r="K67">
            <v>122951.28</v>
          </cell>
          <cell r="L67">
            <v>116545.5</v>
          </cell>
          <cell r="M67">
            <v>128436.22</v>
          </cell>
          <cell r="N67">
            <v>128436.22</v>
          </cell>
          <cell r="O67">
            <v>127438.48</v>
          </cell>
          <cell r="P67">
            <v>0.007829189425360372</v>
          </cell>
        </row>
        <row r="69">
          <cell r="B69">
            <v>1.28</v>
          </cell>
          <cell r="C69">
            <v>1.2762004985840227</v>
          </cell>
          <cell r="D69">
            <v>1.2883267574973676</v>
          </cell>
          <cell r="E69">
            <v>1.277321565071432</v>
          </cell>
          <cell r="F69">
            <v>1.286118801193866</v>
          </cell>
          <cell r="G69">
            <v>1.2849588940349734</v>
          </cell>
          <cell r="H69">
            <v>1.2810899040384012</v>
          </cell>
          <cell r="I69">
            <v>1.2859669805033749</v>
          </cell>
          <cell r="J69">
            <v>1.2751152613385732</v>
          </cell>
          <cell r="K69">
            <v>1.292061514408438</v>
          </cell>
          <cell r="L69">
            <v>1.283949991646162</v>
          </cell>
          <cell r="M69">
            <v>1.276512163649156</v>
          </cell>
          <cell r="N69">
            <v>1.282348762915217</v>
          </cell>
          <cell r="O69">
            <v>1.2751862368073557</v>
          </cell>
          <cell r="P69">
            <v>0.005616847093483424</v>
          </cell>
        </row>
      </sheetData>
      <sheetData sheetId="1">
        <row r="8">
          <cell r="N8" t="str">
            <v>cumul au 01/07/13</v>
          </cell>
          <cell r="O8" t="str">
            <v>cumul au 01/07/12</v>
          </cell>
        </row>
        <row r="10">
          <cell r="B10">
            <v>243074.16</v>
          </cell>
          <cell r="C10">
            <v>238792.18999999997</v>
          </cell>
          <cell r="D10">
            <v>213031.66</v>
          </cell>
          <cell r="E10">
            <v>208682.95000000004</v>
          </cell>
          <cell r="F10">
            <v>196510.86000000002</v>
          </cell>
          <cell r="G10">
            <v>202329.20000000004</v>
          </cell>
          <cell r="H10">
            <v>192834.69000000003</v>
          </cell>
          <cell r="I10">
            <v>210291.50000000003</v>
          </cell>
          <cell r="J10">
            <v>204797.67</v>
          </cell>
          <cell r="K10">
            <v>194863.82000000004</v>
          </cell>
          <cell r="L10">
            <v>209334.27000000005</v>
          </cell>
          <cell r="M10">
            <v>208992.46</v>
          </cell>
          <cell r="N10">
            <v>243074.16</v>
          </cell>
          <cell r="O10">
            <v>277331.23</v>
          </cell>
          <cell r="P10">
            <v>-0.1235240257651472</v>
          </cell>
        </row>
        <row r="12">
          <cell r="B12">
            <v>455781.27</v>
          </cell>
          <cell r="C12">
            <v>437462.04</v>
          </cell>
          <cell r="D12">
            <v>432109.08</v>
          </cell>
          <cell r="E12">
            <v>489540.86</v>
          </cell>
          <cell r="F12">
            <v>469324.69</v>
          </cell>
          <cell r="G12">
            <v>417175.96</v>
          </cell>
          <cell r="H12">
            <v>474443.17</v>
          </cell>
          <cell r="I12">
            <v>421846.6</v>
          </cell>
          <cell r="J12">
            <v>456155.74</v>
          </cell>
          <cell r="K12">
            <v>485462.42</v>
          </cell>
          <cell r="L12">
            <v>460332.61</v>
          </cell>
          <cell r="M12">
            <v>461935.88</v>
          </cell>
          <cell r="N12">
            <v>5461570.32</v>
          </cell>
          <cell r="O12">
            <v>5569179.84</v>
          </cell>
          <cell r="P12">
            <v>-0.019322328079101725</v>
          </cell>
        </row>
        <row r="13">
          <cell r="B13">
            <v>6263.87</v>
          </cell>
          <cell r="C13">
            <v>6610.59</v>
          </cell>
          <cell r="D13">
            <v>4741.55</v>
          </cell>
          <cell r="E13">
            <v>8677.41</v>
          </cell>
          <cell r="F13">
            <v>7699.03</v>
          </cell>
          <cell r="G13">
            <v>9345.01</v>
          </cell>
          <cell r="H13">
            <v>10042.73</v>
          </cell>
          <cell r="I13">
            <v>8940.96</v>
          </cell>
          <cell r="J13">
            <v>7658.26</v>
          </cell>
          <cell r="K13">
            <v>9979.32</v>
          </cell>
          <cell r="L13">
            <v>9201.71</v>
          </cell>
          <cell r="M13">
            <v>4378.9</v>
          </cell>
          <cell r="N13">
            <v>93539.34</v>
          </cell>
          <cell r="O13">
            <v>99337.09</v>
          </cell>
          <cell r="P13">
            <v>-0.05836440346702321</v>
          </cell>
        </row>
        <row r="14">
          <cell r="B14">
            <v>401.17</v>
          </cell>
          <cell r="C14">
            <v>11.2</v>
          </cell>
          <cell r="D14">
            <v>235.76</v>
          </cell>
          <cell r="E14">
            <v>146.03</v>
          </cell>
          <cell r="F14">
            <v>328.31</v>
          </cell>
          <cell r="G14">
            <v>89.88</v>
          </cell>
          <cell r="H14">
            <v>501.5</v>
          </cell>
          <cell r="I14">
            <v>164.2</v>
          </cell>
          <cell r="J14">
            <v>127</v>
          </cell>
          <cell r="K14">
            <v>58.9</v>
          </cell>
          <cell r="L14">
            <v>600.9</v>
          </cell>
          <cell r="M14">
            <v>924.88</v>
          </cell>
          <cell r="N14">
            <v>3589.73</v>
          </cell>
          <cell r="O14">
            <v>4348.45</v>
          </cell>
          <cell r="P14">
            <v>-0.17448056203934736</v>
          </cell>
        </row>
        <row r="15">
          <cell r="B15">
            <v>462446.31</v>
          </cell>
          <cell r="C15">
            <v>444083.83</v>
          </cell>
          <cell r="D15">
            <v>437086.39</v>
          </cell>
          <cell r="E15">
            <v>498364.3</v>
          </cell>
          <cell r="F15">
            <v>477352.03</v>
          </cell>
          <cell r="G15">
            <v>426610.85</v>
          </cell>
          <cell r="H15">
            <v>484987.4</v>
          </cell>
          <cell r="I15">
            <v>430951.76</v>
          </cell>
          <cell r="J15">
            <v>463941</v>
          </cell>
          <cell r="K15">
            <v>495500.64</v>
          </cell>
          <cell r="L15">
            <v>470135.22</v>
          </cell>
          <cell r="M15">
            <v>467239.66</v>
          </cell>
          <cell r="N15">
            <v>5558699.39</v>
          </cell>
          <cell r="O15">
            <v>5672865.38</v>
          </cell>
          <cell r="P15">
            <v>-0.020124924945777667</v>
          </cell>
        </row>
        <row r="17">
          <cell r="B17">
            <v>462917.17</v>
          </cell>
          <cell r="C17">
            <v>467064.42</v>
          </cell>
          <cell r="D17">
            <v>438755.82</v>
          </cell>
          <cell r="E17">
            <v>507753.69</v>
          </cell>
          <cell r="F17">
            <v>468208.36</v>
          </cell>
          <cell r="G17">
            <v>433126.17</v>
          </cell>
          <cell r="H17">
            <v>465502.08</v>
          </cell>
          <cell r="I17">
            <v>434172.75</v>
          </cell>
          <cell r="J17">
            <v>471588.59</v>
          </cell>
          <cell r="K17">
            <v>478527.98</v>
          </cell>
          <cell r="L17">
            <v>468464.87</v>
          </cell>
          <cell r="M17">
            <v>453610.41</v>
          </cell>
          <cell r="N17">
            <v>5549692.31</v>
          </cell>
          <cell r="O17">
            <v>5660916.74</v>
          </cell>
          <cell r="P17">
            <v>-0.019647777048916737</v>
          </cell>
        </row>
        <row r="18">
          <cell r="B18">
            <v>3811.11</v>
          </cell>
          <cell r="C18">
            <v>2779.94</v>
          </cell>
          <cell r="D18">
            <v>2679.28</v>
          </cell>
          <cell r="E18">
            <v>2782.7</v>
          </cell>
          <cell r="F18">
            <v>3325.33</v>
          </cell>
          <cell r="G18">
            <v>2979.19</v>
          </cell>
          <cell r="H18">
            <v>2028.51</v>
          </cell>
          <cell r="I18">
            <v>2272.84</v>
          </cell>
          <cell r="J18">
            <v>2286.26</v>
          </cell>
          <cell r="K18">
            <v>2502.21</v>
          </cell>
          <cell r="L18">
            <v>2012.16</v>
          </cell>
          <cell r="M18">
            <v>2981.9</v>
          </cell>
          <cell r="N18">
            <v>32441.429999999997</v>
          </cell>
          <cell r="O18">
            <v>46205.71</v>
          </cell>
          <cell r="P18">
            <v>-0.29789132122415174</v>
          </cell>
        </row>
        <row r="19">
          <cell r="B19">
            <v>466728.28</v>
          </cell>
          <cell r="C19">
            <v>469844.36</v>
          </cell>
          <cell r="D19">
            <v>441435.1</v>
          </cell>
          <cell r="E19">
            <v>510536.39</v>
          </cell>
          <cell r="F19">
            <v>471533.69</v>
          </cell>
          <cell r="G19">
            <v>436105.36</v>
          </cell>
          <cell r="H19">
            <v>467530.59</v>
          </cell>
          <cell r="I19">
            <v>436445.59</v>
          </cell>
          <cell r="J19">
            <v>473874.85</v>
          </cell>
          <cell r="K19">
            <v>481030.19</v>
          </cell>
          <cell r="L19">
            <v>470477.03</v>
          </cell>
          <cell r="M19">
            <v>456592.31</v>
          </cell>
          <cell r="N19">
            <v>5582133.739999999</v>
          </cell>
          <cell r="O19">
            <v>5707122.45</v>
          </cell>
          <cell r="P19">
            <v>-0.021900478059657003</v>
          </cell>
        </row>
        <row r="21">
          <cell r="B21">
            <v>238792.18999999997</v>
          </cell>
          <cell r="C21">
            <v>213031.66</v>
          </cell>
          <cell r="D21">
            <v>208682.95000000004</v>
          </cell>
          <cell r="E21">
            <v>196510.86000000002</v>
          </cell>
          <cell r="F21">
            <v>202329.20000000004</v>
          </cell>
          <cell r="G21">
            <v>192834.69000000003</v>
          </cell>
          <cell r="H21">
            <v>210291.50000000003</v>
          </cell>
          <cell r="I21">
            <v>204797.67</v>
          </cell>
          <cell r="J21">
            <v>194863.82000000004</v>
          </cell>
          <cell r="K21">
            <v>209334.27000000005</v>
          </cell>
          <cell r="L21">
            <v>208992.46</v>
          </cell>
          <cell r="M21">
            <v>219639.80999999997</v>
          </cell>
          <cell r="N21">
            <v>219639.81000000038</v>
          </cell>
          <cell r="O21">
            <v>243074.15999999968</v>
          </cell>
          <cell r="P21">
            <v>-0.09640823195686177</v>
          </cell>
        </row>
        <row r="25">
          <cell r="B25">
            <v>163121.2544</v>
          </cell>
          <cell r="C25">
            <v>163498.24</v>
          </cell>
          <cell r="D25">
            <v>155318.10566543558</v>
          </cell>
          <cell r="E25">
            <v>159071.01884149262</v>
          </cell>
          <cell r="F25">
            <v>157303.2236886615</v>
          </cell>
          <cell r="G25">
            <v>163425.1097223747</v>
          </cell>
          <cell r="H25">
            <v>162033.86907013456</v>
          </cell>
          <cell r="I25">
            <v>161036.79296374298</v>
          </cell>
          <cell r="J25">
            <v>163637.8579860363</v>
          </cell>
          <cell r="K25">
            <v>162521.94507639427</v>
          </cell>
          <cell r="L25">
            <v>158860.61703525588</v>
          </cell>
          <cell r="M25">
            <v>149638.59375139777</v>
          </cell>
          <cell r="N25">
            <v>163121.2544</v>
          </cell>
          <cell r="O25">
            <v>157417.07375224133</v>
          </cell>
          <cell r="P25">
            <v>0.03623609886648316</v>
          </cell>
        </row>
        <row r="27">
          <cell r="B27">
            <v>464280.2944</v>
          </cell>
          <cell r="C27">
            <v>467064.42</v>
          </cell>
          <cell r="D27">
            <v>438755.82</v>
          </cell>
          <cell r="E27">
            <v>507753.69</v>
          </cell>
          <cell r="F27">
            <v>468208.36</v>
          </cell>
          <cell r="G27">
            <v>433126.17</v>
          </cell>
          <cell r="H27">
            <v>465502.08</v>
          </cell>
          <cell r="I27">
            <v>434172.75</v>
          </cell>
          <cell r="J27">
            <v>471588.59</v>
          </cell>
          <cell r="K27">
            <v>478527.98</v>
          </cell>
          <cell r="L27">
            <v>468464.87</v>
          </cell>
          <cell r="M27">
            <v>453610.41</v>
          </cell>
          <cell r="N27">
            <v>5551055.434400001</v>
          </cell>
          <cell r="O27">
            <v>5660916.74</v>
          </cell>
          <cell r="P27">
            <v>-0.019406981350515218</v>
          </cell>
        </row>
        <row r="28">
          <cell r="B28">
            <v>5971.2128</v>
          </cell>
          <cell r="C28">
            <v>8980.903672645456</v>
          </cell>
          <cell r="D28">
            <v>5798.887568171402</v>
          </cell>
          <cell r="E28">
            <v>5297.6656447024625</v>
          </cell>
          <cell r="F28">
            <v>5223.893040749185</v>
          </cell>
          <cell r="G28">
            <v>5077.23237882251</v>
          </cell>
          <cell r="H28">
            <v>5723.02573920979</v>
          </cell>
          <cell r="I28">
            <v>4897.901017652619</v>
          </cell>
          <cell r="J28">
            <v>5566.630433747062</v>
          </cell>
          <cell r="K28">
            <v>5819.625949507622</v>
          </cell>
          <cell r="L28">
            <v>5720.138447282733</v>
          </cell>
          <cell r="M28">
            <v>4620.974032409945</v>
          </cell>
          <cell r="N28">
            <v>68698.09072490079</v>
          </cell>
          <cell r="O28">
            <v>69905.69674991687</v>
          </cell>
          <cell r="P28">
            <v>-0.01727478705113572</v>
          </cell>
        </row>
        <row r="29">
          <cell r="B29">
            <v>48651.0592</v>
          </cell>
          <cell r="C29">
            <v>41521.7957976705</v>
          </cell>
          <cell r="D29">
            <v>46781.23165407657</v>
          </cell>
          <cell r="E29">
            <v>51849.560671221254</v>
          </cell>
          <cell r="F29">
            <v>44581.52053825171</v>
          </cell>
          <cell r="G29">
            <v>42328.40915990837</v>
          </cell>
          <cell r="H29">
            <v>45713.00293681187</v>
          </cell>
          <cell r="I29">
            <v>38405.84110150666</v>
          </cell>
          <cell r="J29">
            <v>39817.83299853042</v>
          </cell>
          <cell r="K29">
            <v>45852.00715133916</v>
          </cell>
          <cell r="L29">
            <v>47424.84997743696</v>
          </cell>
          <cell r="M29">
            <v>34924.338822588354</v>
          </cell>
          <cell r="N29">
            <v>527851.4500093418</v>
          </cell>
          <cell r="O29">
            <v>617019.8629965592</v>
          </cell>
          <cell r="P29">
            <v>-0.14451465558040655</v>
          </cell>
        </row>
        <row r="30">
          <cell r="B30">
            <v>1447.1552</v>
          </cell>
          <cell r="C30">
            <v>585.8270768700098</v>
          </cell>
          <cell r="D30">
            <v>1269.3110545567065</v>
          </cell>
          <cell r="E30">
            <v>519.1162572606808</v>
          </cell>
          <cell r="F30">
            <v>1028.9850692711764</v>
          </cell>
          <cell r="G30">
            <v>777.0017936340082</v>
          </cell>
          <cell r="H30">
            <v>529.166995762102</v>
          </cell>
          <cell r="I30">
            <v>594.7725881526159</v>
          </cell>
          <cell r="J30">
            <v>476.07703397336974</v>
          </cell>
          <cell r="K30">
            <v>1348.4212376669338</v>
          </cell>
          <cell r="L30">
            <v>516.507402639418</v>
          </cell>
          <cell r="M30">
            <v>1337.0443704493991</v>
          </cell>
          <cell r="N30">
            <v>10429.38608023642</v>
          </cell>
          <cell r="O30">
            <v>10878.409756405663</v>
          </cell>
          <cell r="P30">
            <v>-0.041276591544535224</v>
          </cell>
        </row>
        <row r="31">
          <cell r="B31">
            <v>520349.7216</v>
          </cell>
          <cell r="C31">
            <v>518152.94654718594</v>
          </cell>
          <cell r="D31">
            <v>492605.25027680467</v>
          </cell>
          <cell r="E31">
            <v>565420.0325731843</v>
          </cell>
          <cell r="F31">
            <v>519042.7586482721</v>
          </cell>
          <cell r="G31">
            <v>481308.8133323649</v>
          </cell>
          <cell r="H31">
            <v>517467.2756717838</v>
          </cell>
          <cell r="I31">
            <v>478071.2647073119</v>
          </cell>
          <cell r="J31">
            <v>517449.1304662509</v>
          </cell>
          <cell r="K31">
            <v>531548.0343385137</v>
          </cell>
          <cell r="L31">
            <v>522126.3658273591</v>
          </cell>
          <cell r="M31">
            <v>494492.7672254477</v>
          </cell>
          <cell r="N31">
            <v>6158034.361214479</v>
          </cell>
          <cell r="O31">
            <v>6358720.709502882</v>
          </cell>
          <cell r="P31">
            <v>-0.03156080561747021</v>
          </cell>
        </row>
        <row r="33">
          <cell r="B33">
            <v>137745.11359999998</v>
          </cell>
          <cell r="C33">
            <v>139453.95079365224</v>
          </cell>
          <cell r="D33">
            <v>133087.5938819206</v>
          </cell>
          <cell r="E33">
            <v>147151.5828180998</v>
          </cell>
          <cell r="F33">
            <v>134600.49939932566</v>
          </cell>
          <cell r="G33">
            <v>139204.5055337839</v>
          </cell>
          <cell r="H33">
            <v>137209.35345706635</v>
          </cell>
          <cell r="I33">
            <v>118647.01720614522</v>
          </cell>
          <cell r="J33">
            <v>137139.7429560883</v>
          </cell>
          <cell r="K33">
            <v>140935.82180463732</v>
          </cell>
          <cell r="L33">
            <v>146781.39415598774</v>
          </cell>
          <cell r="M33">
            <v>124172.96325628276</v>
          </cell>
          <cell r="N33">
            <v>1636129.53886299</v>
          </cell>
          <cell r="O33">
            <v>1655858.8873113205</v>
          </cell>
          <cell r="P33">
            <v>-0.011914873060448916</v>
          </cell>
        </row>
        <row r="34">
          <cell r="B34">
            <v>84588.5056</v>
          </cell>
          <cell r="C34">
            <v>84795.89145192679</v>
          </cell>
          <cell r="D34">
            <v>76593.42202098745</v>
          </cell>
          <cell r="E34">
            <v>89689.95657214941</v>
          </cell>
          <cell r="F34">
            <v>81307.91616395573</v>
          </cell>
          <cell r="G34">
            <v>74836.7512647554</v>
          </cell>
          <cell r="H34">
            <v>84019.794542195</v>
          </cell>
          <cell r="I34">
            <v>75938.35630721386</v>
          </cell>
          <cell r="J34">
            <v>81725.28663388467</v>
          </cell>
          <cell r="K34">
            <v>85244.7016180022</v>
          </cell>
          <cell r="L34">
            <v>85172.94121333437</v>
          </cell>
          <cell r="M34">
            <v>81083.45267427748</v>
          </cell>
          <cell r="N34">
            <v>984996.9760626825</v>
          </cell>
          <cell r="O34">
            <v>971210.8229356447</v>
          </cell>
          <cell r="P34">
            <v>0.014194810026279203</v>
          </cell>
        </row>
        <row r="35">
          <cell r="B35">
            <v>23871.8848</v>
          </cell>
          <cell r="C35">
            <v>24185.671270820378</v>
          </cell>
          <cell r="D35">
            <v>22747.083728400772</v>
          </cell>
          <cell r="E35">
            <v>24192.725906765936</v>
          </cell>
          <cell r="F35">
            <v>22220.827559310936</v>
          </cell>
          <cell r="G35">
            <v>27595.635862816744</v>
          </cell>
          <cell r="H35">
            <v>22321.185241104446</v>
          </cell>
          <cell r="I35">
            <v>21024.351322268507</v>
          </cell>
          <cell r="J35">
            <v>23075.314594102692</v>
          </cell>
          <cell r="K35">
            <v>24189.26503892185</v>
          </cell>
          <cell r="L35">
            <v>24177.561552192135</v>
          </cell>
          <cell r="M35">
            <v>20784.285934630287</v>
          </cell>
          <cell r="N35">
            <v>280385.7928113347</v>
          </cell>
          <cell r="O35">
            <v>281521.43729137466</v>
          </cell>
          <cell r="P35">
            <v>-0.004033953829471804</v>
          </cell>
        </row>
        <row r="36">
          <cell r="B36">
            <v>89.0368</v>
          </cell>
          <cell r="C36">
            <v>109.8936249330702</v>
          </cell>
          <cell r="D36">
            <v>175.34127169539173</v>
          </cell>
          <cell r="E36">
            <v>156.5613042308054</v>
          </cell>
          <cell r="F36">
            <v>186.07566815672854</v>
          </cell>
          <cell r="G36">
            <v>110.15952598561827</v>
          </cell>
          <cell r="H36">
            <v>363.932019939229</v>
          </cell>
          <cell r="I36">
            <v>129.71548932337544</v>
          </cell>
          <cell r="J36">
            <v>183.8206160745687</v>
          </cell>
          <cell r="K36">
            <v>148.01856709063065</v>
          </cell>
          <cell r="L36">
            <v>157.4379479756524</v>
          </cell>
          <cell r="M36">
            <v>122.94088648105023</v>
          </cell>
          <cell r="N36">
            <v>1932.9337218861203</v>
          </cell>
          <cell r="O36">
            <v>1936.7528564630118</v>
          </cell>
          <cell r="P36">
            <v>-0.0019719266524620416</v>
          </cell>
        </row>
        <row r="37">
          <cell r="B37">
            <v>246294.5408</v>
          </cell>
          <cell r="C37">
            <v>248545.40714133246</v>
          </cell>
          <cell r="D37">
            <v>232603.4409030042</v>
          </cell>
          <cell r="E37">
            <v>261190.82660124594</v>
          </cell>
          <cell r="F37">
            <v>238315.31879074906</v>
          </cell>
          <cell r="G37">
            <v>241747.05218734167</v>
          </cell>
          <cell r="H37">
            <v>243914.26526030502</v>
          </cell>
          <cell r="I37">
            <v>215739.44032495096</v>
          </cell>
          <cell r="J37">
            <v>242124.16480015026</v>
          </cell>
          <cell r="K37">
            <v>250517.807028652</v>
          </cell>
          <cell r="L37">
            <v>256289.3348694899</v>
          </cell>
          <cell r="M37">
            <v>226163.64275167158</v>
          </cell>
          <cell r="N37">
            <v>2903445.241458893</v>
          </cell>
          <cell r="O37">
            <v>2910527.900394803</v>
          </cell>
          <cell r="P37">
            <v>-0.0024334619623297415</v>
          </cell>
        </row>
        <row r="39">
          <cell r="B39">
            <v>26.5344</v>
          </cell>
          <cell r="C39">
            <v>45.292355694746966</v>
          </cell>
          <cell r="D39">
            <v>101.31401620959299</v>
          </cell>
          <cell r="E39">
            <v>64.19818186049017</v>
          </cell>
          <cell r="F39">
            <v>89.05086579466328</v>
          </cell>
          <cell r="G39">
            <v>20.777785316545522</v>
          </cell>
          <cell r="H39">
            <v>58.661106705918385</v>
          </cell>
          <cell r="I39">
            <v>27.30107899608665</v>
          </cell>
          <cell r="J39">
            <v>20.707871844138428</v>
          </cell>
          <cell r="K39">
            <v>22.817806344453015</v>
          </cell>
          <cell r="L39">
            <v>22.89282835105107</v>
          </cell>
          <cell r="M39">
            <v>15.981932288887434</v>
          </cell>
          <cell r="N39">
            <v>515.5302294065739</v>
          </cell>
          <cell r="O39">
            <v>1771.0551568522637</v>
          </cell>
          <cell r="P39">
            <v>-0.7089135098859161</v>
          </cell>
        </row>
        <row r="40">
          <cell r="B40">
            <v>24702.912000000004</v>
          </cell>
          <cell r="C40">
            <v>29814.136615740448</v>
          </cell>
          <cell r="D40">
            <v>25727.872463954856</v>
          </cell>
          <cell r="E40">
            <v>31732.24417675657</v>
          </cell>
          <cell r="F40">
            <v>25179.8396687817</v>
          </cell>
          <cell r="G40">
            <v>22244.373150252337</v>
          </cell>
          <cell r="H40">
            <v>33724.012746161774</v>
          </cell>
          <cell r="I40">
            <v>26791.887510486533</v>
          </cell>
          <cell r="J40">
            <v>25339.842791324318</v>
          </cell>
          <cell r="K40">
            <v>27005.55860126278</v>
          </cell>
          <cell r="L40">
            <v>23369.995525946448</v>
          </cell>
          <cell r="M40">
            <v>25437.4663689291</v>
          </cell>
          <cell r="N40">
            <v>321070.1416195968</v>
          </cell>
          <cell r="O40">
            <v>324365.3995128756</v>
          </cell>
          <cell r="P40">
            <v>-0.01015909187054953</v>
          </cell>
        </row>
        <row r="41">
          <cell r="B41">
            <v>24729.446400000004</v>
          </cell>
          <cell r="C41">
            <v>29859.428971435194</v>
          </cell>
          <cell r="D41">
            <v>25829.186480164448</v>
          </cell>
          <cell r="E41">
            <v>31796.44235861706</v>
          </cell>
          <cell r="F41">
            <v>25268.890534576363</v>
          </cell>
          <cell r="G41">
            <v>22265.150935568883</v>
          </cell>
          <cell r="H41">
            <v>33782.673852867694</v>
          </cell>
          <cell r="I41">
            <v>26819.18858948262</v>
          </cell>
          <cell r="J41">
            <v>25360.550663168455</v>
          </cell>
          <cell r="K41">
            <v>27028.376407607233</v>
          </cell>
          <cell r="L41">
            <v>23392.888354297498</v>
          </cell>
          <cell r="M41">
            <v>25453.448301217988</v>
          </cell>
          <cell r="N41">
            <v>321585.67184900347</v>
          </cell>
          <cell r="O41">
            <v>326136.4546697278</v>
          </cell>
          <cell r="P41">
            <v>-0.013953615903910088</v>
          </cell>
        </row>
        <row r="43">
          <cell r="B43">
            <v>108035.3152</v>
          </cell>
          <cell r="C43">
            <v>102918.14272389967</v>
          </cell>
          <cell r="D43">
            <v>103567.4929574695</v>
          </cell>
          <cell r="E43">
            <v>121324.9582581571</v>
          </cell>
          <cell r="F43">
            <v>113235.7639588414</v>
          </cell>
          <cell r="G43">
            <v>99729.6431386258</v>
          </cell>
          <cell r="H43">
            <v>111834.83134957582</v>
          </cell>
          <cell r="I43">
            <v>100612.82202628275</v>
          </cell>
          <cell r="J43">
            <v>107952.59689594802</v>
          </cell>
          <cell r="K43">
            <v>111116.07570130212</v>
          </cell>
          <cell r="L43">
            <v>107161.83025176679</v>
          </cell>
          <cell r="M43">
            <v>101202.7906577413</v>
          </cell>
          <cell r="N43">
            <v>1288692.2631196103</v>
          </cell>
          <cell r="O43">
            <v>1236957.0460582369</v>
          </cell>
          <cell r="P43">
            <v>0.041824586574154665</v>
          </cell>
        </row>
        <row r="44">
          <cell r="B44">
            <v>16496.2176</v>
          </cell>
          <cell r="C44">
            <v>17624.890413664732</v>
          </cell>
          <cell r="D44">
            <v>16931.112947424954</v>
          </cell>
          <cell r="E44">
            <v>18653.889177362336</v>
          </cell>
          <cell r="F44">
            <v>16470.770455805326</v>
          </cell>
          <cell r="G44">
            <v>14449.105771644468</v>
          </cell>
          <cell r="H44">
            <v>15238.397866849258</v>
          </cell>
          <cell r="I44">
            <v>13507.218478066223</v>
          </cell>
          <cell r="J44">
            <v>14212.906495526433</v>
          </cell>
          <cell r="K44">
            <v>14246.825844318633</v>
          </cell>
          <cell r="L44">
            <v>14615.523742406174</v>
          </cell>
          <cell r="M44">
            <v>12490.084325711716</v>
          </cell>
          <cell r="N44">
            <v>184936.94311878024</v>
          </cell>
          <cell r="O44">
            <v>213764.93942497295</v>
          </cell>
          <cell r="P44">
            <v>-0.1348583934472133</v>
          </cell>
        </row>
        <row r="45">
          <cell r="B45">
            <v>124531.5328</v>
          </cell>
          <cell r="C45">
            <v>120543.0331375644</v>
          </cell>
          <cell r="D45">
            <v>120498.60590489444</v>
          </cell>
          <cell r="E45">
            <v>139978.84743551945</v>
          </cell>
          <cell r="F45">
            <v>129706.53441464673</v>
          </cell>
          <cell r="G45">
            <v>114178.74891027027</v>
          </cell>
          <cell r="H45">
            <v>127073.22921642508</v>
          </cell>
          <cell r="I45">
            <v>114120.04050434897</v>
          </cell>
          <cell r="J45">
            <v>122165.50339147446</v>
          </cell>
          <cell r="K45">
            <v>125362.90154562076</v>
          </cell>
          <cell r="L45">
            <v>121777.35399417297</v>
          </cell>
          <cell r="M45">
            <v>113692.87498345302</v>
          </cell>
          <cell r="N45">
            <v>1473629.2062383904</v>
          </cell>
          <cell r="O45">
            <v>1450721.9854832098</v>
          </cell>
          <cell r="P45">
            <v>0.01579022099644445</v>
          </cell>
        </row>
        <row r="47">
          <cell r="B47">
            <v>3227.4048</v>
          </cell>
          <cell r="C47">
            <v>2707.370023711103</v>
          </cell>
          <cell r="D47">
            <v>2425.867751297243</v>
          </cell>
          <cell r="E47">
            <v>3452.1275814090045</v>
          </cell>
          <cell r="F47">
            <v>3420.8445097914687</v>
          </cell>
          <cell r="G47">
            <v>3378.9022085764855</v>
          </cell>
          <cell r="H47">
            <v>3087.119207155578</v>
          </cell>
          <cell r="I47">
            <v>2333.554261830839</v>
          </cell>
          <cell r="J47">
            <v>2800.255123120414</v>
          </cell>
          <cell r="K47">
            <v>2947.2052349807914</v>
          </cell>
          <cell r="L47">
            <v>3104.757993299334</v>
          </cell>
          <cell r="M47">
            <v>2746.9392900782555</v>
          </cell>
          <cell r="N47">
            <v>35632.34798525051</v>
          </cell>
          <cell r="O47">
            <v>33701.92255630634</v>
          </cell>
          <cell r="P47">
            <v>0.05727938593767101</v>
          </cell>
        </row>
        <row r="48">
          <cell r="B48">
            <v>9014.848</v>
          </cell>
          <cell r="C48">
            <v>8814.474365625114</v>
          </cell>
          <cell r="D48">
            <v>9644.658888709218</v>
          </cell>
          <cell r="E48">
            <v>9421.421678241677</v>
          </cell>
          <cell r="F48">
            <v>10536.631168284843</v>
          </cell>
          <cell r="G48">
            <v>9524.70640367848</v>
          </cell>
          <cell r="H48">
            <v>8651.12325657708</v>
          </cell>
          <cell r="I48">
            <v>7704.215320525914</v>
          </cell>
          <cell r="J48">
            <v>8563.521081318497</v>
          </cell>
          <cell r="K48">
            <v>8655.894782861304</v>
          </cell>
          <cell r="L48">
            <v>9777.690050382851</v>
          </cell>
          <cell r="M48">
            <v>8079.019953492236</v>
          </cell>
          <cell r="N48">
            <v>108388.20494969722</v>
          </cell>
          <cell r="O48">
            <v>112586.62641104194</v>
          </cell>
          <cell r="P48">
            <v>-0.0372905876584021</v>
          </cell>
        </row>
        <row r="49">
          <cell r="B49">
            <v>12242.2528</v>
          </cell>
          <cell r="C49">
            <v>11521.844389336216</v>
          </cell>
          <cell r="D49">
            <v>12070.526640006461</v>
          </cell>
          <cell r="E49">
            <v>12873.549259650681</v>
          </cell>
          <cell r="F49">
            <v>13957.475678076311</v>
          </cell>
          <cell r="G49">
            <v>12903.608612254964</v>
          </cell>
          <cell r="H49">
            <v>11738.242463732659</v>
          </cell>
          <cell r="I49">
            <v>10037.769582356752</v>
          </cell>
          <cell r="J49">
            <v>11363.776204438911</v>
          </cell>
          <cell r="K49">
            <v>11603.100017842095</v>
          </cell>
          <cell r="L49">
            <v>12882.448043682185</v>
          </cell>
          <cell r="M49">
            <v>10825.95924357049</v>
          </cell>
          <cell r="N49">
            <v>144020.55293494771</v>
          </cell>
          <cell r="O49">
            <v>146288.5489673483</v>
          </cell>
          <cell r="P49">
            <v>-0.015503578703940812</v>
          </cell>
        </row>
        <row r="51">
          <cell r="B51">
            <v>11549.580800000002</v>
          </cell>
          <cell r="C51">
            <v>8937.6915237634</v>
          </cell>
          <cell r="D51">
            <v>8500.135163883708</v>
          </cell>
          <cell r="E51">
            <v>9409.542587686512</v>
          </cell>
          <cell r="F51">
            <v>8327.271985653959</v>
          </cell>
          <cell r="G51">
            <v>8723.354639002508</v>
          </cell>
          <cell r="H51">
            <v>8076.067620452324</v>
          </cell>
          <cell r="I51">
            <v>6665.488351694118</v>
          </cell>
          <cell r="J51">
            <v>7403.52322577357</v>
          </cell>
          <cell r="K51">
            <v>8622.94721424389</v>
          </cell>
          <cell r="L51">
            <v>7911.789725023065</v>
          </cell>
          <cell r="M51">
            <v>6474.878177920887</v>
          </cell>
          <cell r="N51">
            <v>100602.27101509793</v>
          </cell>
          <cell r="O51">
            <v>111336.77812475996</v>
          </cell>
          <cell r="P51">
            <v>-0.09641474533808891</v>
          </cell>
        </row>
        <row r="52">
          <cell r="B52">
            <v>35564.416000000005</v>
          </cell>
          <cell r="C52">
            <v>33277.38743275788</v>
          </cell>
          <cell r="D52">
            <v>37184.29238846505</v>
          </cell>
          <cell r="E52">
            <v>42847.43256992992</v>
          </cell>
          <cell r="F52">
            <v>33570.08003094211</v>
          </cell>
          <cell r="G52">
            <v>32712.869012010564</v>
          </cell>
          <cell r="H52">
            <v>31268.240265514396</v>
          </cell>
          <cell r="I52">
            <v>28804.451554313924</v>
          </cell>
          <cell r="J52">
            <v>31261.274046538838</v>
          </cell>
          <cell r="K52">
            <v>35350.67382806342</v>
          </cell>
          <cell r="L52">
            <v>37063.86144584926</v>
          </cell>
          <cell r="M52">
            <v>33405.416999062225</v>
          </cell>
          <cell r="N52">
            <v>412310.39557344763</v>
          </cell>
          <cell r="O52">
            <v>453364.56542199396</v>
          </cell>
          <cell r="P52">
            <v>-0.09055443009828723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B54">
            <v>34.688</v>
          </cell>
          <cell r="C54">
            <v>30.513953921143983</v>
          </cell>
          <cell r="D54">
            <v>445.9929569104387</v>
          </cell>
          <cell r="E54">
            <v>1129.956976109141</v>
          </cell>
          <cell r="F54">
            <v>2661.2756069943835</v>
          </cell>
          <cell r="G54">
            <v>2047.7104935341335</v>
          </cell>
          <cell r="H54">
            <v>1336.3433115995776</v>
          </cell>
          <cell r="I54">
            <v>1237.8332364231337</v>
          </cell>
          <cell r="J54">
            <v>814.2886058908128</v>
          </cell>
          <cell r="K54">
            <v>518.5947300381148</v>
          </cell>
          <cell r="L54">
            <v>29.659244807026347</v>
          </cell>
          <cell r="M54">
            <v>21.82835799840057</v>
          </cell>
          <cell r="N54">
            <v>10308.685474226306</v>
          </cell>
          <cell r="O54">
            <v>863.4286009422606</v>
          </cell>
          <cell r="P54">
            <v>10.939244846622438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B56">
            <v>34.688</v>
          </cell>
          <cell r="C56">
            <v>30.513953921143983</v>
          </cell>
          <cell r="D56">
            <v>445.9929569104387</v>
          </cell>
          <cell r="E56">
            <v>1129.956976109141</v>
          </cell>
          <cell r="F56">
            <v>2661.2756069943835</v>
          </cell>
          <cell r="G56">
            <v>2047.7104935341335</v>
          </cell>
          <cell r="H56">
            <v>1336.3433115995776</v>
          </cell>
          <cell r="I56">
            <v>1237.8332364231337</v>
          </cell>
          <cell r="J56">
            <v>814.2886058908128</v>
          </cell>
          <cell r="K56">
            <v>518.5947300381148</v>
          </cell>
          <cell r="L56">
            <v>29.659244807026347</v>
          </cell>
          <cell r="M56">
            <v>21.82835799840057</v>
          </cell>
          <cell r="N56">
            <v>10308.685474226306</v>
          </cell>
          <cell r="O56">
            <v>863.4286009422606</v>
          </cell>
          <cell r="P56">
            <v>10.939244846622438</v>
          </cell>
        </row>
        <row r="57">
          <cell r="B57">
            <v>5469.4912</v>
          </cell>
          <cell r="C57">
            <v>5267.019839711105</v>
          </cell>
          <cell r="D57">
            <v>5969.436264328902</v>
          </cell>
          <cell r="E57">
            <v>7232.667310413524</v>
          </cell>
          <cell r="F57">
            <v>6105.218810455294</v>
          </cell>
          <cell r="G57">
            <v>4833.681270047121</v>
          </cell>
          <cell r="H57">
            <v>5734.5939810432565</v>
          </cell>
          <cell r="I57">
            <v>5574.834036189595</v>
          </cell>
          <cell r="J57">
            <v>5978.671179296008</v>
          </cell>
          <cell r="K57">
            <v>7077.254024557074</v>
          </cell>
          <cell r="L57">
            <v>5289.2961880859475</v>
          </cell>
          <cell r="M57">
            <v>5996.071230457725</v>
          </cell>
          <cell r="N57">
            <v>70528.23533458557</v>
          </cell>
          <cell r="O57">
            <v>71442.69147300314</v>
          </cell>
          <cell r="P57">
            <v>-0.012799855654418213</v>
          </cell>
        </row>
        <row r="58">
          <cell r="B58">
            <v>5504.1792000000005</v>
          </cell>
          <cell r="C58">
            <v>5297.533793632249</v>
          </cell>
          <cell r="D58">
            <v>6415.429221239341</v>
          </cell>
          <cell r="E58">
            <v>8362.624286522665</v>
          </cell>
          <cell r="F58">
            <v>8766.494417449678</v>
          </cell>
          <cell r="G58">
            <v>6881.391763581254</v>
          </cell>
          <cell r="H58">
            <v>7070.937292642834</v>
          </cell>
          <cell r="I58">
            <v>43520.4404150439</v>
          </cell>
          <cell r="J58">
            <v>46272.04566339004</v>
          </cell>
          <cell r="K58">
            <v>52088.06452694062</v>
          </cell>
          <cell r="L58">
            <v>50324.26584857234</v>
          </cell>
          <cell r="M58">
            <v>45920.02312343763</v>
          </cell>
          <cell r="N58">
            <v>80836.92080881188</v>
          </cell>
          <cell r="O58">
            <v>72306.1200739454</v>
          </cell>
          <cell r="P58">
            <v>0.11798172445350774</v>
          </cell>
        </row>
        <row r="60">
          <cell r="B60">
            <v>41996.544</v>
          </cell>
          <cell r="C60">
            <v>50762.52112982268</v>
          </cell>
          <cell r="D60">
            <v>29290.508212997476</v>
          </cell>
          <cell r="E60">
            <v>39612.85839748388</v>
          </cell>
          <cell r="F60">
            <v>38362.28729607058</v>
          </cell>
          <cell r="G60">
            <v>32638.90677806991</v>
          </cell>
          <cell r="H60">
            <v>31641.947001421442</v>
          </cell>
          <cell r="I60">
            <v>41313.1681106985</v>
          </cell>
          <cell r="J60">
            <v>33805.855808608256</v>
          </cell>
          <cell r="K60">
            <v>37434.62692403765</v>
          </cell>
          <cell r="L60">
            <v>32404.5353211645</v>
          </cell>
          <cell r="M60">
            <v>32438.063316327258</v>
          </cell>
          <cell r="N60">
            <v>441701.82229670207</v>
          </cell>
          <cell r="O60">
            <v>586982.6726624889</v>
          </cell>
          <cell r="P60">
            <v>-0.24750449567243415</v>
          </cell>
        </row>
        <row r="61">
          <cell r="B61">
            <v>15757.6192</v>
          </cell>
          <cell r="C61">
            <v>13577.752344535136</v>
          </cell>
          <cell r="D61">
            <v>15188.560825036742</v>
          </cell>
          <cell r="E61">
            <v>18051.785338018966</v>
          </cell>
          <cell r="F61">
            <v>15379.215706856072</v>
          </cell>
          <cell r="G61">
            <v>7727.550044892226</v>
          </cell>
          <cell r="H61">
            <v>20676.906349271158</v>
          </cell>
          <cell r="I61">
            <v>20811.870998079932</v>
          </cell>
          <cell r="J61">
            <v>30522.421259508817</v>
          </cell>
          <cell r="K61">
            <v>26837.474318853383</v>
          </cell>
          <cell r="L61">
            <v>27396.860724246224</v>
          </cell>
          <cell r="M61">
            <v>14924.610028858473</v>
          </cell>
          <cell r="N61">
            <v>226852.6271381571</v>
          </cell>
          <cell r="O61">
            <v>274556.4465771071</v>
          </cell>
          <cell r="P61">
            <v>-0.1737486773072464</v>
          </cell>
        </row>
        <row r="62">
          <cell r="B62">
            <v>57754.1632</v>
          </cell>
          <cell r="C62">
            <v>64340.27347435782</v>
          </cell>
          <cell r="D62">
            <v>44479.06903803422</v>
          </cell>
          <cell r="E62">
            <v>57664.64373550285</v>
          </cell>
          <cell r="F62">
            <v>53741.50300292665</v>
          </cell>
          <cell r="G62">
            <v>40366.456822962136</v>
          </cell>
          <cell r="H62">
            <v>52318.8533506926</v>
          </cell>
          <cell r="I62">
            <v>62125.03910877843</v>
          </cell>
          <cell r="J62">
            <v>64328.27706811707</v>
          </cell>
          <cell r="K62">
            <v>64272.10124289103</v>
          </cell>
          <cell r="L62">
            <v>59801.39604541073</v>
          </cell>
          <cell r="M62">
            <v>47362.67334518573</v>
          </cell>
          <cell r="N62">
            <v>668554.4494348592</v>
          </cell>
          <cell r="O62">
            <v>861539.119239596</v>
          </cell>
          <cell r="P62">
            <v>-0.22399989216399963</v>
          </cell>
        </row>
        <row r="64">
          <cell r="B64">
            <v>105.9456</v>
          </cell>
          <cell r="C64">
            <v>1039.2866380268847</v>
          </cell>
          <cell r="D64">
            <v>36.15044881537613</v>
          </cell>
          <cell r="E64">
            <v>168.54258051117543</v>
          </cell>
          <cell r="F64">
            <v>-78.29891261668257</v>
          </cell>
          <cell r="G64">
            <v>103.64478439286096</v>
          </cell>
          <cell r="H64">
            <v>289.7312926973248</v>
          </cell>
          <cell r="I64">
            <v>-380.3247344838731</v>
          </cell>
          <cell r="J64">
            <v>565.1693372830958</v>
          </cell>
          <cell r="K64">
            <v>718.8513441562785</v>
          </cell>
          <cell r="L64">
            <v>423.6007812439018</v>
          </cell>
          <cell r="M64">
            <v>400.25038891219293</v>
          </cell>
          <cell r="N64">
            <v>3392.5495489385353</v>
          </cell>
          <cell r="O64">
            <v>5392.635076834626</v>
          </cell>
          <cell r="P64">
            <v>-0.3708920591508118</v>
          </cell>
        </row>
        <row r="66">
          <cell r="B66">
            <v>471162.0608</v>
          </cell>
          <cell r="C66">
            <v>481146.8075456852</v>
          </cell>
          <cell r="D66">
            <v>441932.40863615845</v>
          </cell>
          <cell r="E66">
            <v>512035.4762575698</v>
          </cell>
          <cell r="F66">
            <v>469677.9179258081</v>
          </cell>
          <cell r="G66">
            <v>438446.0540163721</v>
          </cell>
          <cell r="H66">
            <v>476187.9327293632</v>
          </cell>
          <cell r="I66">
            <v>471981.5937904778</v>
          </cell>
          <cell r="J66">
            <v>512179.4871280223</v>
          </cell>
          <cell r="K66">
            <v>531591.20211371</v>
          </cell>
          <cell r="L66">
            <v>524891.2879368695</v>
          </cell>
          <cell r="M66">
            <v>469818.87213744863</v>
          </cell>
          <cell r="N66">
            <v>5801051.101017485</v>
          </cell>
          <cell r="O66">
            <v>5772912.763905465</v>
          </cell>
          <cell r="P66">
            <v>0.00487420099052116</v>
          </cell>
        </row>
        <row r="67">
          <cell r="B67">
            <v>163498.24</v>
          </cell>
          <cell r="C67">
            <v>155318.10566543558</v>
          </cell>
          <cell r="D67">
            <v>159071.01884149262</v>
          </cell>
          <cell r="E67">
            <v>157303.2236886615</v>
          </cell>
          <cell r="F67">
            <v>163425.1097223747</v>
          </cell>
          <cell r="G67">
            <v>162033.86907013456</v>
          </cell>
          <cell r="H67">
            <v>161036.79296374298</v>
          </cell>
          <cell r="I67">
            <v>163637.8579860363</v>
          </cell>
          <cell r="J67">
            <v>162521.94507639427</v>
          </cell>
          <cell r="K67">
            <v>158860.61703525588</v>
          </cell>
          <cell r="L67">
            <v>149638.59375139777</v>
          </cell>
          <cell r="M67">
            <v>163950.39708311902</v>
          </cell>
          <cell r="N67">
            <v>163950.39708311902</v>
          </cell>
          <cell r="O67">
            <v>163121.29573564944</v>
          </cell>
          <cell r="P67">
            <v>0.00508272904362661</v>
          </cell>
        </row>
        <row r="69">
          <cell r="B69">
            <v>402290.42999999993</v>
          </cell>
          <cell r="C69">
            <v>368349.7656654356</v>
          </cell>
          <cell r="D69">
            <v>367753.96884149266</v>
          </cell>
          <cell r="E69">
            <v>353814.0836886615</v>
          </cell>
          <cell r="F69">
            <v>365754.3097223748</v>
          </cell>
          <cell r="G69">
            <v>354868.5590701346</v>
          </cell>
          <cell r="H69">
            <v>371328.292963743</v>
          </cell>
          <cell r="I69">
            <v>368435.5279860363</v>
          </cell>
          <cell r="J69">
            <v>357385.7650763943</v>
          </cell>
          <cell r="K69">
            <v>368194.8870352559</v>
          </cell>
          <cell r="L69">
            <v>358631.05375139776</v>
          </cell>
          <cell r="M69">
            <v>383590.20708311896</v>
          </cell>
          <cell r="N69">
            <v>383590.2070831194</v>
          </cell>
          <cell r="O69">
            <v>406195.4557356491</v>
          </cell>
          <cell r="P69">
            <v>-0.05565116087177768</v>
          </cell>
        </row>
        <row r="70">
          <cell r="B70">
            <v>34207.961599999995</v>
          </cell>
          <cell r="C70">
            <v>34413.754642712054</v>
          </cell>
          <cell r="D70">
            <v>34971.07585176032</v>
          </cell>
          <cell r="E70">
            <v>38760.10574742654</v>
          </cell>
          <cell r="F70">
            <v>36533.464944336934</v>
          </cell>
          <cell r="G70">
            <v>32186.395653946554</v>
          </cell>
          <cell r="H70">
            <v>32711.234311625172</v>
          </cell>
          <cell r="I70">
            <v>29119.822096612574</v>
          </cell>
          <cell r="J70">
            <v>31555.35387926135</v>
          </cell>
          <cell r="K70">
            <v>32927.1798867178</v>
          </cell>
          <cell r="L70">
            <v>32787.267974174305</v>
          </cell>
          <cell r="M70">
            <v>29312.11479973993</v>
          </cell>
          <cell r="N70">
            <v>399485.7313883135</v>
          </cell>
          <cell r="O70">
            <v>431496.17986532435</v>
          </cell>
          <cell r="P70">
            <v>-0.07418477838436877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aleur farine"/>
      <sheetName val="valeur grains"/>
    </sheetNames>
    <sheetDataSet>
      <sheetData sheetId="0">
        <row r="7">
          <cell r="C7">
            <v>41426</v>
          </cell>
          <cell r="D7">
            <v>41061</v>
          </cell>
          <cell r="E7" t="str">
            <v>cumul au 1.07.13</v>
          </cell>
          <cell r="F7" t="str">
            <v>cumul au 1.07.12</v>
          </cell>
        </row>
        <row r="8">
          <cell r="C8">
            <v>8583.9</v>
          </cell>
          <cell r="D8">
            <v>9445.18</v>
          </cell>
          <cell r="E8">
            <v>107478.83</v>
          </cell>
          <cell r="F8">
            <v>113321.3</v>
          </cell>
          <cell r="G8">
            <v>-0.05155667998866942</v>
          </cell>
        </row>
        <row r="9">
          <cell r="C9">
            <v>1557.8</v>
          </cell>
          <cell r="D9">
            <v>2262.83</v>
          </cell>
          <cell r="E9">
            <v>20842.51</v>
          </cell>
          <cell r="F9">
            <v>21928.17</v>
          </cell>
          <cell r="G9">
            <v>-0.049509831417760775</v>
          </cell>
        </row>
        <row r="10">
          <cell r="C10">
            <v>1990.7</v>
          </cell>
          <cell r="D10">
            <v>2215.74</v>
          </cell>
          <cell r="E10">
            <v>27933.79</v>
          </cell>
          <cell r="F10">
            <v>29057.4</v>
          </cell>
          <cell r="G10">
            <v>-0.038668635184152755</v>
          </cell>
        </row>
        <row r="11">
          <cell r="C11">
            <v>1296.3</v>
          </cell>
          <cell r="D11">
            <v>2283.51</v>
          </cell>
          <cell r="E11">
            <v>19696.89</v>
          </cell>
          <cell r="F11">
            <v>16830.95</v>
          </cell>
          <cell r="G11">
            <v>0.17027797004922474</v>
          </cell>
        </row>
        <row r="12">
          <cell r="C12">
            <v>802.6</v>
          </cell>
          <cell r="D12">
            <v>991.98</v>
          </cell>
          <cell r="E12">
            <v>10703.73</v>
          </cell>
          <cell r="F12">
            <v>10822.75</v>
          </cell>
          <cell r="G12">
            <v>-0.010997204961770368</v>
          </cell>
        </row>
        <row r="13">
          <cell r="C13">
            <v>4513.45</v>
          </cell>
          <cell r="D13">
            <v>4863.33</v>
          </cell>
          <cell r="E13">
            <v>60283.43</v>
          </cell>
          <cell r="F13">
            <v>61603.28</v>
          </cell>
          <cell r="G13">
            <v>-0.02142499555218491</v>
          </cell>
        </row>
        <row r="14">
          <cell r="C14">
            <v>4940.75</v>
          </cell>
          <cell r="D14">
            <v>5023</v>
          </cell>
          <cell r="E14">
            <v>59407.75</v>
          </cell>
          <cell r="F14">
            <v>45707.4</v>
          </cell>
          <cell r="G14">
            <v>0.2997403046333853</v>
          </cell>
        </row>
        <row r="15">
          <cell r="C15">
            <v>417.48</v>
          </cell>
          <cell r="D15">
            <v>405.38</v>
          </cell>
          <cell r="E15">
            <v>6314.94</v>
          </cell>
          <cell r="F15">
            <v>6752.14</v>
          </cell>
          <cell r="G15">
            <v>-0.06474984227222791</v>
          </cell>
        </row>
        <row r="16">
          <cell r="C16">
            <v>496.92</v>
          </cell>
          <cell r="D16">
            <v>458.1</v>
          </cell>
          <cell r="E16">
            <v>6115.52</v>
          </cell>
          <cell r="F16">
            <v>7514.18</v>
          </cell>
          <cell r="G16">
            <v>-0.1861360787204991</v>
          </cell>
        </row>
        <row r="17">
          <cell r="C17">
            <v>21.6</v>
          </cell>
          <cell r="D17">
            <v>19.6</v>
          </cell>
          <cell r="E17">
            <v>235.2</v>
          </cell>
          <cell r="F17">
            <v>197.1</v>
          </cell>
          <cell r="G17">
            <v>0.19330289193302885</v>
          </cell>
        </row>
        <row r="18">
          <cell r="C18">
            <v>11707.5</v>
          </cell>
          <cell r="D18">
            <v>11769.14</v>
          </cell>
          <cell r="E18">
            <v>142313.09</v>
          </cell>
          <cell r="F18">
            <v>131123.25</v>
          </cell>
          <cell r="G18">
            <v>0.08533833625996912</v>
          </cell>
        </row>
        <row r="19">
          <cell r="C19">
            <v>778.52</v>
          </cell>
          <cell r="D19">
            <v>649.88</v>
          </cell>
          <cell r="E19">
            <v>9100.35</v>
          </cell>
          <cell r="F19">
            <v>7733.37</v>
          </cell>
          <cell r="G19">
            <v>0.17676381706810873</v>
          </cell>
        </row>
        <row r="20">
          <cell r="C20">
            <v>38.4</v>
          </cell>
          <cell r="D20">
            <v>28.47</v>
          </cell>
          <cell r="E20">
            <v>429.33</v>
          </cell>
          <cell r="F20">
            <v>465.75</v>
          </cell>
          <cell r="G20">
            <v>-0.07819645732689218</v>
          </cell>
        </row>
        <row r="21">
          <cell r="C21">
            <v>1144.34</v>
          </cell>
          <cell r="D21">
            <v>1654.34</v>
          </cell>
          <cell r="E21">
            <v>15792.72</v>
          </cell>
          <cell r="F21">
            <v>17799.59</v>
          </cell>
          <cell r="G21">
            <v>-0.11274810262483581</v>
          </cell>
        </row>
        <row r="22">
          <cell r="C22">
            <v>603.23</v>
          </cell>
          <cell r="D22">
            <v>832.37</v>
          </cell>
          <cell r="E22">
            <v>8858.67</v>
          </cell>
          <cell r="F22">
            <v>11256.22</v>
          </cell>
          <cell r="G22">
            <v>-0.21299779144330866</v>
          </cell>
        </row>
        <row r="23">
          <cell r="C23">
            <v>4316.9</v>
          </cell>
          <cell r="D23">
            <v>4512.12</v>
          </cell>
          <cell r="E23">
            <v>53346.17</v>
          </cell>
          <cell r="F23">
            <v>54275.46</v>
          </cell>
          <cell r="G23">
            <v>-0.017121734205477024</v>
          </cell>
        </row>
        <row r="24">
          <cell r="C24">
            <v>5624.2</v>
          </cell>
          <cell r="D24">
            <v>4805.9</v>
          </cell>
          <cell r="E24">
            <v>70868.2</v>
          </cell>
          <cell r="F24">
            <v>66526.03</v>
          </cell>
          <cell r="G24">
            <v>0.06527024083655664</v>
          </cell>
        </row>
        <row r="25">
          <cell r="C25">
            <v>291.3</v>
          </cell>
          <cell r="D25">
            <v>331.16</v>
          </cell>
          <cell r="E25">
            <v>3604.32</v>
          </cell>
          <cell r="F25">
            <v>3737.52</v>
          </cell>
          <cell r="G25">
            <v>-0.035638605278366375</v>
          </cell>
        </row>
        <row r="26">
          <cell r="C26">
            <v>695.25</v>
          </cell>
          <cell r="D26">
            <v>577.75</v>
          </cell>
          <cell r="E26">
            <v>8221.92</v>
          </cell>
          <cell r="F26">
            <v>8515.25</v>
          </cell>
          <cell r="G26">
            <v>-0.03444760870203456</v>
          </cell>
        </row>
        <row r="27">
          <cell r="C27">
            <v>565.9</v>
          </cell>
          <cell r="D27">
            <v>449.3</v>
          </cell>
          <cell r="E27">
            <v>5949.8</v>
          </cell>
          <cell r="F27">
            <v>5831.9</v>
          </cell>
          <cell r="G27">
            <v>0.02021639602873848</v>
          </cell>
        </row>
        <row r="28">
          <cell r="C28">
            <v>4368.98</v>
          </cell>
          <cell r="D28">
            <v>4396.51</v>
          </cell>
          <cell r="E28">
            <v>52996.54</v>
          </cell>
          <cell r="F28">
            <v>54328.75</v>
          </cell>
          <cell r="G28">
            <v>-0.02452127096610912</v>
          </cell>
        </row>
        <row r="29">
          <cell r="C29">
            <v>979.2</v>
          </cell>
          <cell r="D29">
            <v>1624.5</v>
          </cell>
          <cell r="E29">
            <v>15835</v>
          </cell>
          <cell r="F29">
            <v>8956.04</v>
          </cell>
          <cell r="G29">
            <v>0.768080535593856</v>
          </cell>
        </row>
        <row r="30">
          <cell r="C30">
            <v>25.74</v>
          </cell>
          <cell r="D30">
            <v>24.47</v>
          </cell>
          <cell r="E30">
            <v>338.76</v>
          </cell>
          <cell r="F30">
            <v>335.48</v>
          </cell>
          <cell r="G30">
            <v>0.009777035888875574</v>
          </cell>
        </row>
        <row r="31">
          <cell r="C31">
            <v>1795.91</v>
          </cell>
          <cell r="D31">
            <v>2894.51</v>
          </cell>
          <cell r="E31">
            <v>23459.64</v>
          </cell>
          <cell r="F31">
            <v>27289.31</v>
          </cell>
          <cell r="G31">
            <v>-0.1403359044255792</v>
          </cell>
        </row>
        <row r="32">
          <cell r="C32">
            <v>197</v>
          </cell>
          <cell r="D32">
            <v>198.4</v>
          </cell>
          <cell r="E32">
            <v>1533.6</v>
          </cell>
          <cell r="F32">
            <v>1151.62</v>
          </cell>
          <cell r="G32">
            <v>0.33168927250308267</v>
          </cell>
        </row>
        <row r="33">
          <cell r="C33">
            <v>6408.79</v>
          </cell>
          <cell r="D33">
            <v>6099.46</v>
          </cell>
          <cell r="E33">
            <v>69021.23</v>
          </cell>
          <cell r="F33">
            <v>71610.08</v>
          </cell>
          <cell r="G33">
            <v>-0.03615203334502637</v>
          </cell>
        </row>
        <row r="34">
          <cell r="C34">
            <v>150.94</v>
          </cell>
          <cell r="D34">
            <v>132</v>
          </cell>
          <cell r="E34">
            <v>4263.81</v>
          </cell>
          <cell r="F34">
            <v>3534.7</v>
          </cell>
          <cell r="G34">
            <v>0.206272102300054</v>
          </cell>
        </row>
        <row r="35">
          <cell r="C35">
            <v>0.95</v>
          </cell>
          <cell r="D35">
            <v>8.28</v>
          </cell>
          <cell r="E35">
            <v>39.8</v>
          </cell>
          <cell r="F35">
            <v>41.24</v>
          </cell>
          <cell r="G35">
            <v>-0.03491755577109612</v>
          </cell>
        </row>
        <row r="36">
          <cell r="C36">
            <v>33.43</v>
          </cell>
          <cell r="D36">
            <v>38.17</v>
          </cell>
          <cell r="E36">
            <v>506.35</v>
          </cell>
          <cell r="F36">
            <v>961.97</v>
          </cell>
          <cell r="G36">
            <v>-0.47363223385344655</v>
          </cell>
        </row>
        <row r="37">
          <cell r="C37">
            <v>566.44</v>
          </cell>
          <cell r="D37">
            <v>251.56</v>
          </cell>
          <cell r="E37">
            <v>4160.89</v>
          </cell>
          <cell r="F37">
            <v>2765.79</v>
          </cell>
          <cell r="G37">
            <v>0.5044128440698681</v>
          </cell>
        </row>
        <row r="38">
          <cell r="C38">
            <v>9007.42</v>
          </cell>
          <cell r="D38">
            <v>10096.22</v>
          </cell>
          <cell r="E38">
            <v>121269.38</v>
          </cell>
          <cell r="F38">
            <v>125413.48</v>
          </cell>
          <cell r="G38">
            <v>-0.0330434973975684</v>
          </cell>
        </row>
        <row r="39">
          <cell r="C39">
            <v>6006.19</v>
          </cell>
          <cell r="D39">
            <v>5443.81</v>
          </cell>
          <cell r="E39">
            <v>70638.75</v>
          </cell>
          <cell r="F39">
            <v>62344.32</v>
          </cell>
          <cell r="G39">
            <v>0.13304227233531463</v>
          </cell>
        </row>
        <row r="40">
          <cell r="C40">
            <v>54.34</v>
          </cell>
          <cell r="D40">
            <v>61.36</v>
          </cell>
          <cell r="E40">
            <v>711.13</v>
          </cell>
          <cell r="F40">
            <v>801.37</v>
          </cell>
          <cell r="G40">
            <v>-0.11260716023809225</v>
          </cell>
        </row>
        <row r="41">
          <cell r="C41">
            <v>1007.78</v>
          </cell>
          <cell r="D41">
            <v>843.33</v>
          </cell>
          <cell r="E41">
            <v>11125.07</v>
          </cell>
          <cell r="F41">
            <v>9581.69</v>
          </cell>
          <cell r="G41">
            <v>0.1610759688530936</v>
          </cell>
        </row>
        <row r="42">
          <cell r="C42">
            <v>67.6</v>
          </cell>
          <cell r="D42">
            <v>263</v>
          </cell>
          <cell r="E42">
            <v>2059.12</v>
          </cell>
          <cell r="F42">
            <v>2175.35</v>
          </cell>
          <cell r="G42">
            <v>-0.053430482451099826</v>
          </cell>
        </row>
        <row r="43">
          <cell r="C43">
            <v>9196.18</v>
          </cell>
          <cell r="D43">
            <v>10338.39</v>
          </cell>
          <cell r="E43">
            <v>119640.19</v>
          </cell>
          <cell r="F43">
            <v>125816.77</v>
          </cell>
          <cell r="G43">
            <v>-0.049091865893552966</v>
          </cell>
        </row>
        <row r="44">
          <cell r="C44">
            <v>3690.28</v>
          </cell>
          <cell r="D44">
            <v>3513.3</v>
          </cell>
          <cell r="E44">
            <v>40024.47</v>
          </cell>
          <cell r="F44">
            <v>39631.02</v>
          </cell>
          <cell r="G44">
            <v>0.009927829261018317</v>
          </cell>
        </row>
        <row r="45">
          <cell r="C45">
            <v>715.7</v>
          </cell>
          <cell r="D45">
            <v>1222.21</v>
          </cell>
          <cell r="E45">
            <v>11892.21</v>
          </cell>
          <cell r="F45">
            <v>18181.38</v>
          </cell>
          <cell r="G45">
            <v>-0.3459126864957446</v>
          </cell>
        </row>
        <row r="46">
          <cell r="C46">
            <v>1587.77</v>
          </cell>
          <cell r="D46">
            <v>1856.96</v>
          </cell>
          <cell r="E46">
            <v>19304.37</v>
          </cell>
          <cell r="F46">
            <v>18660.79</v>
          </cell>
          <cell r="G46">
            <v>0.03448835767403202</v>
          </cell>
        </row>
        <row r="47">
          <cell r="C47">
            <v>228.11</v>
          </cell>
          <cell r="D47">
            <v>265.38</v>
          </cell>
          <cell r="E47">
            <v>2536.59</v>
          </cell>
          <cell r="F47">
            <v>3957.77</v>
          </cell>
          <cell r="G47">
            <v>-0.35908605098325563</v>
          </cell>
        </row>
        <row r="48">
          <cell r="C48">
            <v>13901.21</v>
          </cell>
          <cell r="D48">
            <v>16197.25</v>
          </cell>
          <cell r="E48">
            <v>177716.74</v>
          </cell>
          <cell r="F48">
            <v>185999.03</v>
          </cell>
          <cell r="G48">
            <v>-0.04452867307963926</v>
          </cell>
        </row>
        <row r="49">
          <cell r="C49">
            <v>7670.88</v>
          </cell>
          <cell r="D49">
            <v>7598.81</v>
          </cell>
          <cell r="E49">
            <v>93648.08</v>
          </cell>
          <cell r="F49">
            <v>103057.34</v>
          </cell>
          <cell r="G49">
            <v>-0.09130121153912951</v>
          </cell>
        </row>
        <row r="50">
          <cell r="C50">
            <v>2979.32</v>
          </cell>
          <cell r="D50">
            <v>3285.08</v>
          </cell>
          <cell r="E50">
            <v>36529.63</v>
          </cell>
          <cell r="F50">
            <v>43807.24</v>
          </cell>
          <cell r="G50">
            <v>-0.1661280190215133</v>
          </cell>
        </row>
        <row r="51">
          <cell r="C51">
            <v>1665.98</v>
          </cell>
          <cell r="D51">
            <v>2581.29</v>
          </cell>
          <cell r="E51">
            <v>20245.34</v>
          </cell>
          <cell r="F51">
            <v>33251.94</v>
          </cell>
          <cell r="G51">
            <v>-0.39115311768275784</v>
          </cell>
        </row>
        <row r="52">
          <cell r="C52">
            <v>3720.79</v>
          </cell>
          <cell r="D52">
            <v>2998.73</v>
          </cell>
          <cell r="E52">
            <v>39219.3</v>
          </cell>
          <cell r="F52">
            <v>27032.21</v>
          </cell>
          <cell r="G52">
            <v>0.4508358732045956</v>
          </cell>
        </row>
        <row r="53">
          <cell r="C53">
            <v>7218.7</v>
          </cell>
          <cell r="D53">
            <v>6546.7</v>
          </cell>
          <cell r="E53">
            <v>92287.3</v>
          </cell>
          <cell r="F53">
            <v>79281.05</v>
          </cell>
          <cell r="G53">
            <v>0.16405244380592832</v>
          </cell>
        </row>
        <row r="54">
          <cell r="C54">
            <v>36.6</v>
          </cell>
          <cell r="D54">
            <v>37.1</v>
          </cell>
          <cell r="E54">
            <v>799.9</v>
          </cell>
          <cell r="F54">
            <v>1136.68</v>
          </cell>
          <cell r="G54">
            <v>-0.29628391455818703</v>
          </cell>
        </row>
        <row r="55">
          <cell r="C55">
            <v>1780.5</v>
          </cell>
          <cell r="D55">
            <v>1557.4</v>
          </cell>
          <cell r="E55">
            <v>24991</v>
          </cell>
          <cell r="F55">
            <v>28306.6</v>
          </cell>
          <cell r="G55">
            <v>-0.11713169366861431</v>
          </cell>
        </row>
        <row r="56">
          <cell r="C56">
            <v>715.02</v>
          </cell>
          <cell r="D56">
            <v>1262.44</v>
          </cell>
          <cell r="E56">
            <v>14376.03</v>
          </cell>
          <cell r="F56">
            <v>15324.86</v>
          </cell>
          <cell r="G56">
            <v>-0.06191443184472811</v>
          </cell>
        </row>
        <row r="57">
          <cell r="C57">
            <v>1980.3</v>
          </cell>
          <cell r="D57">
            <v>2957.8</v>
          </cell>
          <cell r="E57">
            <v>23819.5</v>
          </cell>
          <cell r="F57">
            <v>34636.61</v>
          </cell>
          <cell r="G57">
            <v>-0.31230279175704556</v>
          </cell>
        </row>
        <row r="58">
          <cell r="C58">
            <v>6715.71</v>
          </cell>
          <cell r="D58">
            <v>7489.28</v>
          </cell>
          <cell r="E58">
            <v>97395.6</v>
          </cell>
          <cell r="F58">
            <v>90416.36</v>
          </cell>
          <cell r="G58">
            <v>0.07719001295783201</v>
          </cell>
        </row>
        <row r="59">
          <cell r="C59">
            <v>2199.46</v>
          </cell>
          <cell r="D59">
            <v>3548.69</v>
          </cell>
          <cell r="E59">
            <v>48028.26</v>
          </cell>
          <cell r="F59">
            <v>46390.23</v>
          </cell>
          <cell r="G59">
            <v>0.03530980553448426</v>
          </cell>
        </row>
        <row r="60">
          <cell r="C60">
            <v>4769.4</v>
          </cell>
          <cell r="D60">
            <v>2678.96</v>
          </cell>
          <cell r="E60">
            <v>43548.21</v>
          </cell>
          <cell r="F60">
            <v>31098.46</v>
          </cell>
          <cell r="G60">
            <v>0.40033332840275704</v>
          </cell>
        </row>
        <row r="61">
          <cell r="C61">
            <v>789.48</v>
          </cell>
          <cell r="D61">
            <v>998.65</v>
          </cell>
          <cell r="E61">
            <v>11626.38</v>
          </cell>
          <cell r="F61">
            <v>11289.35</v>
          </cell>
          <cell r="G61">
            <v>0.02985380026307971</v>
          </cell>
        </row>
        <row r="62">
          <cell r="C62">
            <v>4337.54</v>
          </cell>
          <cell r="D62">
            <v>10294.73</v>
          </cell>
          <cell r="E62">
            <v>81610.75</v>
          </cell>
          <cell r="F62">
            <v>184428.96</v>
          </cell>
          <cell r="G62">
            <v>-0.5574949292128524</v>
          </cell>
        </row>
        <row r="63">
          <cell r="C63">
            <v>6355.55</v>
          </cell>
          <cell r="D63">
            <v>7027.09</v>
          </cell>
          <cell r="E63">
            <v>86575.06</v>
          </cell>
          <cell r="F63">
            <v>90357.2</v>
          </cell>
          <cell r="G63">
            <v>-0.04185764941808734</v>
          </cell>
        </row>
        <row r="64">
          <cell r="C64">
            <v>2189.2</v>
          </cell>
          <cell r="D64">
            <v>4070.4</v>
          </cell>
          <cell r="E64">
            <v>38342.66</v>
          </cell>
          <cell r="F64">
            <v>53084.89</v>
          </cell>
          <cell r="G64">
            <v>-0.277710474675562</v>
          </cell>
        </row>
        <row r="65">
          <cell r="C65">
            <v>233.61</v>
          </cell>
          <cell r="D65">
            <v>766.62</v>
          </cell>
          <cell r="E65">
            <v>8886.92</v>
          </cell>
          <cell r="F65">
            <v>17472.27</v>
          </cell>
          <cell r="G65">
            <v>-0.4913700394968713</v>
          </cell>
        </row>
        <row r="66">
          <cell r="C66">
            <v>977.55</v>
          </cell>
          <cell r="D66">
            <v>1325.35</v>
          </cell>
          <cell r="E66">
            <v>13601.49</v>
          </cell>
          <cell r="F66">
            <v>14951.61</v>
          </cell>
          <cell r="G66">
            <v>-0.09029930555973575</v>
          </cell>
        </row>
        <row r="67">
          <cell r="C67">
            <v>2020.4</v>
          </cell>
          <cell r="D67">
            <v>11.7</v>
          </cell>
          <cell r="E67">
            <v>11890.9</v>
          </cell>
          <cell r="F67">
            <v>121.4</v>
          </cell>
          <cell r="G67">
            <v>96.9481054365733</v>
          </cell>
        </row>
        <row r="68">
          <cell r="C68">
            <v>13878.92</v>
          </cell>
          <cell r="D68">
            <v>13741.86</v>
          </cell>
          <cell r="E68">
            <v>174343.11</v>
          </cell>
          <cell r="F68">
            <v>156334.25</v>
          </cell>
          <cell r="G68">
            <v>0.11519459107649155</v>
          </cell>
        </row>
        <row r="69">
          <cell r="C69">
            <v>23555.46</v>
          </cell>
          <cell r="D69">
            <v>25422.29</v>
          </cell>
          <cell r="E69">
            <v>299591.67</v>
          </cell>
          <cell r="F69">
            <v>289264.82</v>
          </cell>
          <cell r="G69">
            <v>0.0357003316200013</v>
          </cell>
        </row>
        <row r="70">
          <cell r="C70">
            <v>151.67</v>
          </cell>
          <cell r="D70">
            <v>166.49</v>
          </cell>
          <cell r="E70">
            <v>2228.37</v>
          </cell>
          <cell r="F70">
            <v>3969.48</v>
          </cell>
          <cell r="G70">
            <v>-0.4386242026663443</v>
          </cell>
        </row>
        <row r="71">
          <cell r="C71">
            <v>1320.18</v>
          </cell>
          <cell r="D71">
            <v>1235.04</v>
          </cell>
          <cell r="E71">
            <v>17245.93</v>
          </cell>
          <cell r="F71">
            <v>18176.51</v>
          </cell>
          <cell r="G71">
            <v>-0.05119684691945803</v>
          </cell>
        </row>
        <row r="72">
          <cell r="C72">
            <v>2039</v>
          </cell>
          <cell r="D72">
            <v>1226.25</v>
          </cell>
          <cell r="E72">
            <v>22460.6</v>
          </cell>
          <cell r="F72">
            <v>17671.59</v>
          </cell>
          <cell r="G72">
            <v>0.27100051551671345</v>
          </cell>
        </row>
        <row r="73">
          <cell r="C73">
            <v>19837.01</v>
          </cell>
          <cell r="D73">
            <v>19946.12</v>
          </cell>
          <cell r="E73">
            <v>252016.59</v>
          </cell>
          <cell r="F73">
            <v>237048.19</v>
          </cell>
          <cell r="G73">
            <v>0.06314496643066536</v>
          </cell>
        </row>
        <row r="74">
          <cell r="C74">
            <v>3312.69</v>
          </cell>
          <cell r="D74">
            <v>3850.41</v>
          </cell>
          <cell r="E74">
            <v>40657.66</v>
          </cell>
          <cell r="F74">
            <v>43976.67</v>
          </cell>
          <cell r="G74">
            <v>-0.07547206280057117</v>
          </cell>
        </row>
        <row r="75">
          <cell r="C75">
            <v>2776.46</v>
          </cell>
          <cell r="D75">
            <v>1452.19</v>
          </cell>
          <cell r="E75">
            <v>34376.79</v>
          </cell>
          <cell r="F75">
            <v>19720.67</v>
          </cell>
          <cell r="G75">
            <v>0.743185703122663</v>
          </cell>
        </row>
        <row r="76">
          <cell r="C76">
            <v>1981.49</v>
          </cell>
          <cell r="D76">
            <v>1413.09</v>
          </cell>
          <cell r="E76">
            <v>20497.64</v>
          </cell>
          <cell r="F76">
            <v>21084.24</v>
          </cell>
          <cell r="G76">
            <v>-0.0278217284568949</v>
          </cell>
        </row>
        <row r="77">
          <cell r="C77">
            <v>230.91</v>
          </cell>
          <cell r="D77">
            <v>459.85</v>
          </cell>
          <cell r="E77">
            <v>5874.59</v>
          </cell>
          <cell r="F77">
            <v>5053.94</v>
          </cell>
          <cell r="G77">
            <v>0.16237826329556748</v>
          </cell>
        </row>
        <row r="78">
          <cell r="C78">
            <v>21541.91</v>
          </cell>
          <cell r="D78">
            <v>23326.75</v>
          </cell>
          <cell r="E78">
            <v>244378.43</v>
          </cell>
          <cell r="F78">
            <v>278835.65</v>
          </cell>
          <cell r="G78">
            <v>-0.12357537495653814</v>
          </cell>
        </row>
        <row r="79">
          <cell r="C79">
            <v>8070.9</v>
          </cell>
          <cell r="D79">
            <v>7460.95</v>
          </cell>
          <cell r="E79">
            <v>96653.66</v>
          </cell>
          <cell r="F79">
            <v>89481.34</v>
          </cell>
          <cell r="G79">
            <v>0.08015436514473295</v>
          </cell>
        </row>
        <row r="80">
          <cell r="C80">
            <v>1969.06</v>
          </cell>
          <cell r="D80">
            <v>1645.45</v>
          </cell>
          <cell r="E80">
            <v>25845.29</v>
          </cell>
          <cell r="F80">
            <v>22919.76</v>
          </cell>
          <cell r="G80">
            <v>0.1276422615245536</v>
          </cell>
        </row>
        <row r="81">
          <cell r="C81">
            <v>5308.96</v>
          </cell>
          <cell r="D81">
            <v>7762.71</v>
          </cell>
          <cell r="E81">
            <v>86670.16</v>
          </cell>
          <cell r="F81">
            <v>96619.25</v>
          </cell>
          <cell r="G81">
            <v>-0.10297213029494634</v>
          </cell>
        </row>
        <row r="82">
          <cell r="C82">
            <v>21165.15</v>
          </cell>
          <cell r="D82">
            <v>16275.42</v>
          </cell>
          <cell r="E82">
            <v>192748.58</v>
          </cell>
          <cell r="F82">
            <v>167059.31</v>
          </cell>
          <cell r="G82">
            <v>0.1537733515121067</v>
          </cell>
        </row>
        <row r="83">
          <cell r="C83">
            <v>8002.47</v>
          </cell>
          <cell r="D83">
            <v>8507.6</v>
          </cell>
          <cell r="E83">
            <v>98796.24</v>
          </cell>
          <cell r="F83">
            <v>108535.8</v>
          </cell>
          <cell r="G83">
            <v>-0.08973592123520535</v>
          </cell>
        </row>
        <row r="84">
          <cell r="C84">
            <v>6231.13</v>
          </cell>
          <cell r="D84">
            <v>4083.5</v>
          </cell>
          <cell r="E84">
            <v>59978.84</v>
          </cell>
          <cell r="F84">
            <v>51963.3</v>
          </cell>
          <cell r="G84">
            <v>0.1542538676335028</v>
          </cell>
        </row>
        <row r="85">
          <cell r="C85">
            <v>26.92</v>
          </cell>
          <cell r="D85">
            <v>161.3</v>
          </cell>
          <cell r="E85">
            <v>475.05</v>
          </cell>
          <cell r="F85">
            <v>1116</v>
          </cell>
          <cell r="G85">
            <v>-0.5743279569892473</v>
          </cell>
        </row>
        <row r="86">
          <cell r="C86">
            <v>950.81</v>
          </cell>
          <cell r="D86">
            <v>745</v>
          </cell>
          <cell r="E86">
            <v>8655.35</v>
          </cell>
          <cell r="F86">
            <v>8425.7</v>
          </cell>
          <cell r="G86">
            <v>0.027255895652586792</v>
          </cell>
        </row>
        <row r="87">
          <cell r="C87">
            <v>138.7</v>
          </cell>
          <cell r="D87">
            <v>491.3</v>
          </cell>
          <cell r="E87">
            <v>2618.13</v>
          </cell>
          <cell r="F87">
            <v>4069.6</v>
          </cell>
          <cell r="G87">
            <v>-0.3566615883624926</v>
          </cell>
        </row>
        <row r="88">
          <cell r="C88">
            <v>330.1</v>
          </cell>
          <cell r="D88">
            <v>4206</v>
          </cell>
          <cell r="E88">
            <v>47935.2</v>
          </cell>
          <cell r="F88">
            <v>54115.56</v>
          </cell>
          <cell r="G88">
            <v>-0.11420670875437677</v>
          </cell>
        </row>
        <row r="89">
          <cell r="C89">
            <v>17</v>
          </cell>
          <cell r="D89">
            <v>991.7</v>
          </cell>
          <cell r="E89">
            <v>10114.62</v>
          </cell>
          <cell r="F89">
            <v>8568.39</v>
          </cell>
          <cell r="G89">
            <v>0.18045747217388586</v>
          </cell>
        </row>
        <row r="90">
          <cell r="C90">
            <v>2.2</v>
          </cell>
          <cell r="D90">
            <v>7.7</v>
          </cell>
          <cell r="E90">
            <v>99.82</v>
          </cell>
          <cell r="F90">
            <v>83</v>
          </cell>
          <cell r="G90">
            <v>0.2026506024096384</v>
          </cell>
        </row>
        <row r="91">
          <cell r="C91">
            <v>18.1</v>
          </cell>
          <cell r="D91">
            <v>472.7</v>
          </cell>
          <cell r="E91">
            <v>3926.62</v>
          </cell>
          <cell r="F91">
            <v>3411.93</v>
          </cell>
          <cell r="G91">
            <v>0.15085010536558485</v>
          </cell>
        </row>
        <row r="92">
          <cell r="C92">
            <v>23.2</v>
          </cell>
          <cell r="D92">
            <v>10727</v>
          </cell>
          <cell r="E92">
            <v>103975.81</v>
          </cell>
          <cell r="F92">
            <v>125894.02</v>
          </cell>
          <cell r="G92">
            <v>-0.17410048547182788</v>
          </cell>
        </row>
        <row r="93">
          <cell r="C93">
            <v>3620.39</v>
          </cell>
          <cell r="D93">
            <v>3183.08</v>
          </cell>
          <cell r="E93">
            <v>49364.97</v>
          </cell>
          <cell r="F93">
            <v>42142.86</v>
          </cell>
          <cell r="G93">
            <v>0.1713720900764686</v>
          </cell>
        </row>
        <row r="94">
          <cell r="C94">
            <v>1380.8</v>
          </cell>
          <cell r="D94">
            <v>1236.8</v>
          </cell>
          <cell r="E94">
            <v>16060.35</v>
          </cell>
          <cell r="F94">
            <v>17254.1</v>
          </cell>
          <cell r="G94">
            <v>-0.069186454234066</v>
          </cell>
        </row>
        <row r="95">
          <cell r="C95">
            <v>0.39</v>
          </cell>
          <cell r="D95">
            <v>10.25</v>
          </cell>
          <cell r="E95">
            <v>84.58</v>
          </cell>
          <cell r="F95">
            <v>98.53</v>
          </cell>
          <cell r="G95">
            <v>-0.14158124429107888</v>
          </cell>
        </row>
        <row r="96">
          <cell r="C96">
            <v>224.18</v>
          </cell>
          <cell r="D96">
            <v>429.91</v>
          </cell>
          <cell r="E96">
            <v>2839.64</v>
          </cell>
          <cell r="F96">
            <v>2386.44</v>
          </cell>
          <cell r="G96">
            <v>0.18990630395065455</v>
          </cell>
        </row>
        <row r="97">
          <cell r="C97">
            <v>0</v>
          </cell>
          <cell r="D97">
            <v>0</v>
          </cell>
          <cell r="E97">
            <v>6.2</v>
          </cell>
          <cell r="F97">
            <v>32.1</v>
          </cell>
          <cell r="G97">
            <v>-0.8068535825545171</v>
          </cell>
        </row>
        <row r="98">
          <cell r="C98">
            <v>13649.74</v>
          </cell>
          <cell r="D98">
            <v>14499.24</v>
          </cell>
          <cell r="E98">
            <v>172155.22</v>
          </cell>
          <cell r="F98">
            <v>175024.85</v>
          </cell>
          <cell r="G98">
            <v>-0.016395557545114348</v>
          </cell>
        </row>
        <row r="99">
          <cell r="C99">
            <v>882.3</v>
          </cell>
          <cell r="D99">
            <v>870</v>
          </cell>
          <cell r="E99">
            <v>10101.5</v>
          </cell>
          <cell r="F99">
            <v>9463.95</v>
          </cell>
          <cell r="G99">
            <v>0.06736616317710875</v>
          </cell>
        </row>
        <row r="100">
          <cell r="C100">
            <v>1715.62</v>
          </cell>
          <cell r="D100">
            <v>2403.5</v>
          </cell>
          <cell r="E100">
            <v>22472.57</v>
          </cell>
          <cell r="F100">
            <v>27763.65</v>
          </cell>
          <cell r="G100">
            <v>-0.19057580685536668</v>
          </cell>
        </row>
        <row r="101">
          <cell r="C101">
            <v>890.3</v>
          </cell>
          <cell r="D101">
            <v>410.76</v>
          </cell>
          <cell r="E101">
            <v>6953.83</v>
          </cell>
          <cell r="F101">
            <v>5666.37</v>
          </cell>
          <cell r="G101">
            <v>0.2272107186788015</v>
          </cell>
        </row>
        <row r="102">
          <cell r="C102">
            <v>27.1</v>
          </cell>
          <cell r="D102">
            <v>912.5</v>
          </cell>
          <cell r="E102">
            <v>1739.6</v>
          </cell>
          <cell r="F102">
            <v>10463.75</v>
          </cell>
          <cell r="G102">
            <v>-0.8337498506749492</v>
          </cell>
        </row>
        <row r="103">
          <cell r="C103">
            <v>4018.3</v>
          </cell>
          <cell r="D103">
            <v>3780.97</v>
          </cell>
          <cell r="E103">
            <v>45040.29</v>
          </cell>
          <cell r="F103">
            <v>46850.42</v>
          </cell>
          <cell r="G103">
            <v>-0.03863636654698077</v>
          </cell>
        </row>
        <row r="104">
          <cell r="C104">
            <v>6.43</v>
          </cell>
          <cell r="D104">
            <v>2.4</v>
          </cell>
          <cell r="E104">
            <v>58.55</v>
          </cell>
          <cell r="F104">
            <v>17.93</v>
          </cell>
          <cell r="G104">
            <v>2.2654768544339094</v>
          </cell>
        </row>
        <row r="105">
          <cell r="C105">
            <v>0.1</v>
          </cell>
          <cell r="D105">
            <v>0.9</v>
          </cell>
          <cell r="E105">
            <v>23.55</v>
          </cell>
          <cell r="F105">
            <v>28.02</v>
          </cell>
          <cell r="G105">
            <v>-0.1595289079229122</v>
          </cell>
        </row>
        <row r="106">
          <cell r="C106">
            <v>62.93</v>
          </cell>
          <cell r="D106">
            <v>62.1</v>
          </cell>
          <cell r="E106">
            <v>682.2</v>
          </cell>
          <cell r="F106">
            <v>637.03</v>
          </cell>
          <cell r="G106">
            <v>0.07090717862581042</v>
          </cell>
        </row>
        <row r="107">
          <cell r="C107">
            <v>2767.7</v>
          </cell>
          <cell r="D107">
            <v>8304</v>
          </cell>
          <cell r="E107">
            <v>35789.3</v>
          </cell>
          <cell r="F107">
            <v>80630.4</v>
          </cell>
          <cell r="G107">
            <v>-0.5561314342977337</v>
          </cell>
        </row>
        <row r="109">
          <cell r="C109">
            <v>177173.12</v>
          </cell>
          <cell r="D109">
            <v>189972.27</v>
          </cell>
          <cell r="E109">
            <v>2264353.58</v>
          </cell>
          <cell r="F109">
            <v>2282433.58</v>
          </cell>
          <cell r="G109">
            <v>-0.007921369611114781</v>
          </cell>
        </row>
        <row r="110">
          <cell r="C110">
            <v>79280.71</v>
          </cell>
          <cell r="D110">
            <v>82628.27</v>
          </cell>
          <cell r="E110">
            <v>1005016.57</v>
          </cell>
          <cell r="F110">
            <v>970020.7</v>
          </cell>
          <cell r="G110">
            <v>0.03607744659469647</v>
          </cell>
        </row>
        <row r="111">
          <cell r="C111">
            <v>19939.84</v>
          </cell>
          <cell r="D111">
            <v>18432.9</v>
          </cell>
          <cell r="E111">
            <v>250826.05</v>
          </cell>
          <cell r="F111">
            <v>255755.95</v>
          </cell>
          <cell r="G111">
            <v>-0.01927579788466316</v>
          </cell>
        </row>
        <row r="112">
          <cell r="C112">
            <v>22962.65</v>
          </cell>
          <cell r="D112">
            <v>29305.7</v>
          </cell>
          <cell r="E112">
            <v>311543.08</v>
          </cell>
          <cell r="F112">
            <v>338378.95</v>
          </cell>
          <cell r="G112">
            <v>-0.07930714957298612</v>
          </cell>
        </row>
        <row r="113">
          <cell r="C113">
            <v>41503.27</v>
          </cell>
          <cell r="D113">
            <v>57930.87</v>
          </cell>
          <cell r="E113">
            <v>557790.84</v>
          </cell>
          <cell r="F113">
            <v>695252.38</v>
          </cell>
          <cell r="G113">
            <v>-0.1977145910669159</v>
          </cell>
        </row>
      </sheetData>
      <sheetData sheetId="1">
        <row r="7">
          <cell r="C7">
            <v>41426</v>
          </cell>
          <cell r="D7">
            <v>41061</v>
          </cell>
          <cell r="E7" t="str">
            <v>cumul au 1.07.13</v>
          </cell>
          <cell r="F7" t="str">
            <v>cumul au 1.07.12</v>
          </cell>
        </row>
        <row r="8">
          <cell r="C8">
            <v>10957.452761547991</v>
          </cell>
          <cell r="D8">
            <v>12056.887157855737</v>
          </cell>
          <cell r="E8">
            <v>137813.67904612728</v>
          </cell>
          <cell r="F8">
            <v>144505.7627302388</v>
          </cell>
          <cell r="G8">
            <v>-0.04631015094259061</v>
          </cell>
        </row>
        <row r="9">
          <cell r="C9">
            <v>1988.5506485326553</v>
          </cell>
          <cell r="D9">
            <v>2888.53001927022</v>
          </cell>
          <cell r="E9">
            <v>26725.510984354325</v>
          </cell>
          <cell r="F9">
            <v>27962.50058237195</v>
          </cell>
          <cell r="G9">
            <v>-0.0442374455880189</v>
          </cell>
        </row>
        <row r="10">
          <cell r="C10">
            <v>2541.152764176375</v>
          </cell>
          <cell r="D10">
            <v>2828.419061483981</v>
          </cell>
          <cell r="E10">
            <v>35814.0895829559</v>
          </cell>
          <cell r="F10">
            <v>37053.595108618785</v>
          </cell>
          <cell r="G10">
            <v>-0.0334516940132098</v>
          </cell>
        </row>
        <row r="11">
          <cell r="C11">
            <v>1654.742717738401</v>
          </cell>
          <cell r="D11">
            <v>2914.9282908144846</v>
          </cell>
          <cell r="E11">
            <v>25256.945228008783</v>
          </cell>
          <cell r="F11">
            <v>21462.595792392764</v>
          </cell>
          <cell r="G11">
            <v>0.17678893421460673</v>
          </cell>
        </row>
        <row r="12">
          <cell r="C12">
            <v>1024.5286625448127</v>
          </cell>
          <cell r="D12">
            <v>1266.2745360966899</v>
          </cell>
          <cell r="E12">
            <v>12829.228814602597</v>
          </cell>
          <cell r="F12">
            <v>13411.277359094172</v>
          </cell>
          <cell r="G12">
            <v>-0.04339993342221715</v>
          </cell>
        </row>
        <row r="13">
          <cell r="C13">
            <v>5761.473825022284</v>
          </cell>
          <cell r="D13">
            <v>6208.09990083985</v>
          </cell>
          <cell r="E13">
            <v>77297.83878201578</v>
          </cell>
          <cell r="F13">
            <v>78555.65514236482</v>
          </cell>
          <cell r="G13">
            <v>-0.016011786268850137</v>
          </cell>
        </row>
        <row r="14">
          <cell r="C14">
            <v>6306.927472549568</v>
          </cell>
          <cell r="D14">
            <v>6411.920598009711</v>
          </cell>
          <cell r="E14">
            <v>76176.16473163625</v>
          </cell>
          <cell r="F14">
            <v>58285.44740024853</v>
          </cell>
          <cell r="G14">
            <v>0.3069499871645738</v>
          </cell>
        </row>
        <row r="15">
          <cell r="C15">
            <v>532.9182980802497</v>
          </cell>
          <cell r="D15">
            <v>517.4725009000949</v>
          </cell>
          <cell r="E15">
            <v>8096.424683904029</v>
          </cell>
          <cell r="F15">
            <v>8610.235660338132</v>
          </cell>
          <cell r="G15">
            <v>-0.059674438273612296</v>
          </cell>
        </row>
        <row r="16">
          <cell r="C16">
            <v>634.3244243605386</v>
          </cell>
          <cell r="D16">
            <v>584.7702221676784</v>
          </cell>
          <cell r="E16">
            <v>7841.814300673472</v>
          </cell>
          <cell r="F16">
            <v>9581.978916893097</v>
          </cell>
          <cell r="G16">
            <v>-0.1816080614779586</v>
          </cell>
        </row>
        <row r="17">
          <cell r="C17">
            <v>27.572662734821773</v>
          </cell>
          <cell r="D17">
            <v>25.019638407523463</v>
          </cell>
          <cell r="E17">
            <v>281.9049637084017</v>
          </cell>
          <cell r="F17">
            <v>244.24132198170162</v>
          </cell>
          <cell r="G17">
            <v>0.15420667322428683</v>
          </cell>
        </row>
        <row r="18">
          <cell r="C18">
            <v>14944.766155922494</v>
          </cell>
          <cell r="D18">
            <v>15023.450365689829</v>
          </cell>
          <cell r="E18">
            <v>182479.56838870153</v>
          </cell>
          <cell r="F18">
            <v>167206.56445803028</v>
          </cell>
          <cell r="G18">
            <v>0.09134213109500777</v>
          </cell>
        </row>
        <row r="19">
          <cell r="C19">
            <v>993.790249644141</v>
          </cell>
          <cell r="D19">
            <v>829.5797249123135</v>
          </cell>
          <cell r="E19">
            <v>11669.012220047822</v>
          </cell>
          <cell r="F19">
            <v>9861.4869881389</v>
          </cell>
          <cell r="G19">
            <v>0.18329134684079174</v>
          </cell>
        </row>
        <row r="20">
          <cell r="C20">
            <v>49.018067084127594</v>
          </cell>
          <cell r="D20">
            <v>36.342301299091474</v>
          </cell>
          <cell r="E20">
            <v>550.4467199277454</v>
          </cell>
          <cell r="F20">
            <v>593.9179665709663</v>
          </cell>
          <cell r="G20">
            <v>-0.07319402525268881</v>
          </cell>
        </row>
        <row r="21">
          <cell r="C21">
            <v>1460.7639293502752</v>
          </cell>
          <cell r="D21">
            <v>2111.7851328113447</v>
          </cell>
          <cell r="E21">
            <v>20250.70272724673</v>
          </cell>
          <cell r="F21">
            <v>22697.79218881384</v>
          </cell>
          <cell r="G21">
            <v>-0.10781178368410249</v>
          </cell>
        </row>
        <row r="22">
          <cell r="C22">
            <v>770.0304324780805</v>
          </cell>
          <cell r="D22">
            <v>1062.530429656648</v>
          </cell>
          <cell r="E22">
            <v>10617.785054654367</v>
          </cell>
          <cell r="F22">
            <v>13948.422391257582</v>
          </cell>
          <cell r="G22">
            <v>-0.23878236858461854</v>
          </cell>
        </row>
        <row r="23">
          <cell r="C23">
            <v>5510.575359257042</v>
          </cell>
          <cell r="D23">
            <v>5759.77606384463</v>
          </cell>
          <cell r="E23">
            <v>68402.60496620723</v>
          </cell>
          <cell r="F23">
            <v>69211.31989162292</v>
          </cell>
          <cell r="G23">
            <v>-0.011684720457318831</v>
          </cell>
        </row>
        <row r="24">
          <cell r="C24">
            <v>7179.359710795584</v>
          </cell>
          <cell r="D24">
            <v>6134.789807281479</v>
          </cell>
          <cell r="E24">
            <v>90871.43811092903</v>
          </cell>
          <cell r="F24">
            <v>84833.07784543325</v>
          </cell>
          <cell r="G24">
            <v>0.0711793137636445</v>
          </cell>
        </row>
        <row r="25">
          <cell r="C25">
            <v>371.8479932709992</v>
          </cell>
          <cell r="D25">
            <v>422.72976811405454</v>
          </cell>
          <cell r="E25">
            <v>4621.121565159601</v>
          </cell>
          <cell r="F25">
            <v>4766.033877441369</v>
          </cell>
          <cell r="G25">
            <v>-0.030405220778574105</v>
          </cell>
        </row>
        <row r="26">
          <cell r="C26">
            <v>887.4950817770758</v>
          </cell>
          <cell r="D26">
            <v>737.5049025482999</v>
          </cell>
          <cell r="E26">
            <v>10542.810723371556</v>
          </cell>
          <cell r="F26">
            <v>10858.529602973835</v>
          </cell>
          <cell r="G26">
            <v>-0.029075656755203072</v>
          </cell>
        </row>
        <row r="27">
          <cell r="C27">
            <v>722.3782334090574</v>
          </cell>
          <cell r="D27">
            <v>573.5369151275659</v>
          </cell>
          <cell r="E27">
            <v>7131.284664422826</v>
          </cell>
          <cell r="F27">
            <v>7226.742595966949</v>
          </cell>
          <cell r="G27">
            <v>-0.013208984584201944</v>
          </cell>
        </row>
        <row r="28">
          <cell r="C28">
            <v>5577.05611273989</v>
          </cell>
          <cell r="D28">
            <v>5612.198492605152</v>
          </cell>
          <cell r="E28">
            <v>67954.29531671722</v>
          </cell>
          <cell r="F28">
            <v>69279.2745664801</v>
          </cell>
          <cell r="G28">
            <v>-0.01912518943152952</v>
          </cell>
        </row>
        <row r="29">
          <cell r="C29">
            <v>1249.9607106452538</v>
          </cell>
          <cell r="D29">
            <v>2073.694009848054</v>
          </cell>
          <cell r="E29">
            <v>20304.582626432744</v>
          </cell>
          <cell r="F29">
            <v>11420.618944296151</v>
          </cell>
          <cell r="G29">
            <v>0.7778881096959767</v>
          </cell>
        </row>
        <row r="30">
          <cell r="C30">
            <v>32.85742309232928</v>
          </cell>
          <cell r="D30">
            <v>31.236252644494847</v>
          </cell>
          <cell r="E30">
            <v>434.32634766432125</v>
          </cell>
          <cell r="F30">
            <v>427.79946199726845</v>
          </cell>
          <cell r="G30">
            <v>0.01525688142893089</v>
          </cell>
        </row>
        <row r="31">
          <cell r="C31">
            <v>2292.500959819156</v>
          </cell>
          <cell r="D31">
            <v>3694.877222804119</v>
          </cell>
          <cell r="E31">
            <v>30081.84756826098</v>
          </cell>
          <cell r="F31">
            <v>34798.95252396934</v>
          </cell>
          <cell r="G31">
            <v>-0.13555307311216458</v>
          </cell>
        </row>
        <row r="32">
          <cell r="C32">
            <v>251.47289623888375</v>
          </cell>
          <cell r="D32">
            <v>253.26001326799258</v>
          </cell>
          <cell r="E32">
            <v>1838.1354266292724</v>
          </cell>
          <cell r="F32">
            <v>1427.0583014742122</v>
          </cell>
          <cell r="G32">
            <v>0.2880590966258352</v>
          </cell>
        </row>
        <row r="33">
          <cell r="C33">
            <v>8180.898389273075</v>
          </cell>
          <cell r="D33">
            <v>7786.034881691482</v>
          </cell>
          <cell r="E33">
            <v>88501.79741060571</v>
          </cell>
          <cell r="F33">
            <v>91316.18883275625</v>
          </cell>
          <cell r="G33">
            <v>-0.030820290006901674</v>
          </cell>
        </row>
        <row r="34">
          <cell r="C34">
            <v>192.67674598120362</v>
          </cell>
          <cell r="D34">
            <v>168.49960560168861</v>
          </cell>
          <cell r="E34">
            <v>5467.311806025274</v>
          </cell>
          <cell r="F34">
            <v>4507.40079124296</v>
          </cell>
          <cell r="G34">
            <v>0.21296331505448607</v>
          </cell>
        </row>
        <row r="35">
          <cell r="C35">
            <v>1.2126865554666981</v>
          </cell>
          <cell r="D35">
            <v>10.569520715015011</v>
          </cell>
          <cell r="E35">
            <v>51.02783279324591</v>
          </cell>
          <cell r="F35">
            <v>52.5886783497298</v>
          </cell>
          <cell r="G35">
            <v>-0.029680258288748207</v>
          </cell>
        </row>
        <row r="36">
          <cell r="C36">
            <v>42.67380163079129</v>
          </cell>
          <cell r="D36">
            <v>48.724469286488294</v>
          </cell>
          <cell r="E36">
            <v>649.2829180749981</v>
          </cell>
          <cell r="F36">
            <v>1226.690904221572</v>
          </cell>
          <cell r="G36">
            <v>-0.4707037316079089</v>
          </cell>
        </row>
        <row r="37">
          <cell r="C37">
            <v>723.067549977428</v>
          </cell>
          <cell r="D37">
            <v>321.1193998875817</v>
          </cell>
          <cell r="E37">
            <v>4987.1409202578725</v>
          </cell>
          <cell r="F37">
            <v>3427.296833707613</v>
          </cell>
          <cell r="G37">
            <v>0.4551237205978558</v>
          </cell>
        </row>
        <row r="38">
          <cell r="C38">
            <v>11498.081193096681</v>
          </cell>
          <cell r="D38">
            <v>12887.947636877881</v>
          </cell>
          <cell r="E38">
            <v>155496.47696614158</v>
          </cell>
          <cell r="F38">
            <v>159925.54430679447</v>
          </cell>
          <cell r="G38">
            <v>-0.027694558488770005</v>
          </cell>
        </row>
        <row r="39">
          <cell r="C39">
            <v>7666.974592187924</v>
          </cell>
          <cell r="D39">
            <v>6949.089681594913</v>
          </cell>
          <cell r="E39">
            <v>90577.22361875126</v>
          </cell>
          <cell r="F39">
            <v>79500.61880711355</v>
          </cell>
          <cell r="G39">
            <v>0.13932727792361033</v>
          </cell>
        </row>
        <row r="40">
          <cell r="C40">
            <v>69.36567097269514</v>
          </cell>
          <cell r="D40">
            <v>78.32678636151222</v>
          </cell>
          <cell r="E40">
            <v>911.744289805552</v>
          </cell>
          <cell r="F40">
            <v>1021.8959546344074</v>
          </cell>
          <cell r="G40">
            <v>-0.10779146774121762</v>
          </cell>
        </row>
        <row r="41">
          <cell r="C41">
            <v>1286.4434282823465</v>
          </cell>
          <cell r="D41">
            <v>1076.5210029702428</v>
          </cell>
          <cell r="E41">
            <v>14265.464428534844</v>
          </cell>
          <cell r="F41">
            <v>12218.439213354672</v>
          </cell>
          <cell r="G41">
            <v>0.16753573672018507</v>
          </cell>
        </row>
        <row r="42">
          <cell r="C42">
            <v>86.29222226268294</v>
          </cell>
          <cell r="D42">
            <v>335.72269903972807</v>
          </cell>
          <cell r="E42">
            <v>2468.0108370376024</v>
          </cell>
          <cell r="F42">
            <v>2695.6385579548178</v>
          </cell>
          <cell r="G42">
            <v>-0.08444296815887531</v>
          </cell>
        </row>
        <row r="43">
          <cell r="C43">
            <v>11739.035629107097</v>
          </cell>
          <cell r="D43">
            <v>13197.080587548799</v>
          </cell>
          <cell r="E43">
            <v>153407.4640157293</v>
          </cell>
          <cell r="F43">
            <v>160439.8141664897</v>
          </cell>
          <cell r="G43">
            <v>-0.043831702170029185</v>
          </cell>
        </row>
        <row r="44">
          <cell r="C44">
            <v>4710.687307271208</v>
          </cell>
          <cell r="D44">
            <v>4484.77018454858</v>
          </cell>
          <cell r="E44">
            <v>51321.76559483288</v>
          </cell>
          <cell r="F44">
            <v>50536.93125463704</v>
          </cell>
          <cell r="G44">
            <v>0.015529916849152281</v>
          </cell>
        </row>
        <row r="45">
          <cell r="C45">
            <v>913.5997555237011</v>
          </cell>
          <cell r="D45">
            <v>1560.165931533635</v>
          </cell>
          <cell r="E45">
            <v>15247.077975431332</v>
          </cell>
          <cell r="F45">
            <v>23184.644635650104</v>
          </cell>
          <cell r="G45">
            <v>-0.34236309354569494</v>
          </cell>
        </row>
        <row r="46">
          <cell r="C46">
            <v>2026.8077180772204</v>
          </cell>
          <cell r="D46">
            <v>2370.432027409937</v>
          </cell>
          <cell r="E46">
            <v>24753.624341264836</v>
          </cell>
          <cell r="F46">
            <v>23795.982575952334</v>
          </cell>
          <cell r="G46">
            <v>0.04024384209628207</v>
          </cell>
        </row>
        <row r="47">
          <cell r="C47">
            <v>291.185189650009</v>
          </cell>
          <cell r="D47">
            <v>338.760797989213</v>
          </cell>
          <cell r="E47">
            <v>3040.2946934230217</v>
          </cell>
          <cell r="F47">
            <v>4904.368223741853</v>
          </cell>
          <cell r="G47">
            <v>-0.3800843340626271</v>
          </cell>
        </row>
        <row r="48">
          <cell r="C48">
            <v>17745.063654441285</v>
          </cell>
          <cell r="D48">
            <v>20675.986642666292</v>
          </cell>
          <cell r="E48">
            <v>227875.552492375</v>
          </cell>
          <cell r="F48">
            <v>237183.40415468733</v>
          </cell>
          <cell r="G48">
            <v>-0.03924326702150671</v>
          </cell>
        </row>
        <row r="49">
          <cell r="C49">
            <v>9791.971625893038</v>
          </cell>
          <cell r="D49">
            <v>9699.973394258845</v>
          </cell>
          <cell r="E49">
            <v>120081.16060415434</v>
          </cell>
          <cell r="F49">
            <v>131417.30156997617</v>
          </cell>
          <cell r="G49">
            <v>-0.08626064323642835</v>
          </cell>
        </row>
        <row r="50">
          <cell r="C50">
            <v>3803.138219403204</v>
          </cell>
          <cell r="D50">
            <v>4193.444578560569</v>
          </cell>
          <cell r="E50">
            <v>46834.87064419949</v>
          </cell>
          <cell r="F50">
            <v>55862.38733630982</v>
          </cell>
          <cell r="G50">
            <v>-0.16160277285970126</v>
          </cell>
        </row>
        <row r="51">
          <cell r="C51">
            <v>2126.643734396221</v>
          </cell>
          <cell r="D51">
            <v>3295.04808290593</v>
          </cell>
          <cell r="E51">
            <v>25960.21217067341</v>
          </cell>
          <cell r="F51">
            <v>42402.41623514399</v>
          </cell>
          <cell r="G51">
            <v>-0.38776573422820526</v>
          </cell>
        </row>
        <row r="52">
          <cell r="C52">
            <v>4749.633693384143</v>
          </cell>
          <cell r="D52">
            <v>3827.9153204996337</v>
          </cell>
          <cell r="E52">
            <v>47007.2931257182</v>
          </cell>
          <cell r="F52">
            <v>33497.62915518505</v>
          </cell>
          <cell r="G52">
            <v>0.40330209364808156</v>
          </cell>
        </row>
        <row r="53">
          <cell r="C53">
            <v>9214.758355734162</v>
          </cell>
          <cell r="D53">
            <v>8356.94218176193</v>
          </cell>
          <cell r="E53">
            <v>118334.48821720204</v>
          </cell>
          <cell r="F53">
            <v>101098.10424257576</v>
          </cell>
          <cell r="G53">
            <v>0.1704916635555216</v>
          </cell>
        </row>
        <row r="54">
          <cell r="C54">
            <v>46.72034518955911</v>
          </cell>
          <cell r="D54">
            <v>47.35860127138369</v>
          </cell>
          <cell r="E54">
            <v>1025.6795480191697</v>
          </cell>
          <cell r="F54">
            <v>1449.478691654185</v>
          </cell>
          <cell r="G54">
            <v>-0.2923803889461556</v>
          </cell>
        </row>
        <row r="55">
          <cell r="C55">
            <v>2272.8299073773223</v>
          </cell>
          <cell r="D55">
            <v>1988.0400436671957</v>
          </cell>
          <cell r="E55">
            <v>32041.119832563032</v>
          </cell>
          <cell r="F55">
            <v>36096.185319458324</v>
          </cell>
          <cell r="G55">
            <v>-0.11234055485384853</v>
          </cell>
        </row>
        <row r="56">
          <cell r="C56">
            <v>912.7317272524195</v>
          </cell>
          <cell r="D56">
            <v>1611.5200158772407</v>
          </cell>
          <cell r="E56">
            <v>18434.10824278407</v>
          </cell>
          <cell r="F56">
            <v>19542.05055299957</v>
          </cell>
          <cell r="G56">
            <v>-0.05669529444776922</v>
          </cell>
        </row>
        <row r="57">
          <cell r="C57">
            <v>2527.8770376744237</v>
          </cell>
          <cell r="D57">
            <v>3775.6676776414743</v>
          </cell>
          <cell r="E57">
            <v>28549.469740868513</v>
          </cell>
          <cell r="F57">
            <v>42920.80880448821</v>
          </cell>
          <cell r="G57">
            <v>-0.3348338361721853</v>
          </cell>
        </row>
        <row r="58">
          <cell r="C58">
            <v>8572.685502540275</v>
          </cell>
          <cell r="D58">
            <v>9560.157016974352</v>
          </cell>
          <cell r="E58">
            <v>124884.55595306531</v>
          </cell>
          <cell r="F58">
            <v>115297.69835937158</v>
          </cell>
          <cell r="G58">
            <v>0.08314873349693785</v>
          </cell>
        </row>
        <row r="59">
          <cell r="C59">
            <v>2807.637443459773</v>
          </cell>
          <cell r="D59">
            <v>4529.945950020124</v>
          </cell>
          <cell r="E59">
            <v>61584.703099071354</v>
          </cell>
          <cell r="F59">
            <v>59156.182818327696</v>
          </cell>
          <cell r="G59">
            <v>0.04105268739536139</v>
          </cell>
        </row>
        <row r="60">
          <cell r="C60">
            <v>6088.197113308284</v>
          </cell>
          <cell r="D60">
            <v>3419.7250259295433</v>
          </cell>
          <cell r="E60">
            <v>55833.43664133567</v>
          </cell>
          <cell r="F60">
            <v>39656.32662735058</v>
          </cell>
          <cell r="G60">
            <v>0.4079326400047325</v>
          </cell>
        </row>
        <row r="61">
          <cell r="C61">
            <v>1007.7808229577357</v>
          </cell>
          <cell r="D61">
            <v>1274.7888722282296</v>
          </cell>
          <cell r="E61">
            <v>14908.284651029515</v>
          </cell>
          <cell r="F61">
            <v>14396.023742501122</v>
          </cell>
          <cell r="G61">
            <v>0.03558349983933784</v>
          </cell>
        </row>
        <row r="62">
          <cell r="C62">
            <v>5536.92257031476</v>
          </cell>
          <cell r="D62">
            <v>13141.348066483875</v>
          </cell>
          <cell r="E62">
            <v>97816.6476061456</v>
          </cell>
          <cell r="F62">
            <v>228539.69052313734</v>
          </cell>
          <cell r="G62">
            <v>-0.5719927362190829</v>
          </cell>
        </row>
        <row r="63">
          <cell r="C63">
            <v>8112.936881680394</v>
          </cell>
          <cell r="D63">
            <v>8970.165860057348</v>
          </cell>
          <cell r="E63">
            <v>111010.02432050304</v>
          </cell>
          <cell r="F63">
            <v>115222.25834127153</v>
          </cell>
          <cell r="G63">
            <v>-0.036557467987586745</v>
          </cell>
        </row>
        <row r="64">
          <cell r="C64">
            <v>2794.5404286607322</v>
          </cell>
          <cell r="D64">
            <v>5195.915110917525</v>
          </cell>
          <cell r="E64">
            <v>49165.2483793633</v>
          </cell>
          <cell r="F64">
            <v>67693.12111043243</v>
          </cell>
          <cell r="G64">
            <v>-0.2737039218629518</v>
          </cell>
        </row>
        <row r="65">
          <cell r="C65">
            <v>298.2060065500794</v>
          </cell>
          <cell r="D65">
            <v>978.599754896716</v>
          </cell>
          <cell r="E65">
            <v>11393.976578064146</v>
          </cell>
          <cell r="F65">
            <v>22280.397358623504</v>
          </cell>
          <cell r="G65">
            <v>-0.48860981271260084</v>
          </cell>
        </row>
        <row r="66">
          <cell r="C66">
            <v>1247.8544655752326</v>
          </cell>
          <cell r="D66">
            <v>1691.825396092409</v>
          </cell>
          <cell r="E66">
            <v>17440.930418421853</v>
          </cell>
          <cell r="F66">
            <v>19066.087290111227</v>
          </cell>
          <cell r="G66">
            <v>-0.08523809038324681</v>
          </cell>
        </row>
        <row r="67">
          <cell r="C67">
            <v>2579.065175436755</v>
          </cell>
          <cell r="D67">
            <v>14.935192314695126</v>
          </cell>
          <cell r="E67">
            <v>14252.141721769702</v>
          </cell>
          <cell r="F67">
            <v>150.435801565594</v>
          </cell>
          <cell r="G67">
            <v>93.7390286982676</v>
          </cell>
        </row>
        <row r="68">
          <cell r="C68">
            <v>17716.610198313545</v>
          </cell>
          <cell r="D68">
            <v>17541.651441163795</v>
          </cell>
          <cell r="E68">
            <v>223549.74840574336</v>
          </cell>
          <cell r="F68">
            <v>199355.28481503334</v>
          </cell>
          <cell r="G68">
            <v>0.12136354254745862</v>
          </cell>
        </row>
        <row r="69">
          <cell r="C69">
            <v>30068.83121035115</v>
          </cell>
          <cell r="D69">
            <v>32451.862412816306</v>
          </cell>
          <cell r="E69">
            <v>384154.33013615233</v>
          </cell>
          <cell r="F69">
            <v>368866.5172565571</v>
          </cell>
          <cell r="G69">
            <v>0.04144537973600371</v>
          </cell>
        </row>
        <row r="70">
          <cell r="C70">
            <v>193.60859986066748</v>
          </cell>
          <cell r="D70">
            <v>212.52651012594802</v>
          </cell>
          <cell r="E70">
            <v>2857.007330690588</v>
          </cell>
          <cell r="F70">
            <v>5061.826065365796</v>
          </cell>
          <cell r="G70">
            <v>-0.43557773542656797</v>
          </cell>
        </row>
        <row r="71">
          <cell r="C71">
            <v>1685.225828206343</v>
          </cell>
          <cell r="D71">
            <v>1576.5435825932536</v>
          </cell>
          <cell r="E71">
            <v>22114.126109049375</v>
          </cell>
          <cell r="F71">
            <v>23178.435385191267</v>
          </cell>
          <cell r="G71">
            <v>-0.045918081115254306</v>
          </cell>
        </row>
        <row r="72">
          <cell r="C72">
            <v>2602.8083016806295</v>
          </cell>
          <cell r="D72">
            <v>1565.3230406747778</v>
          </cell>
          <cell r="E72">
            <v>26920.72545862639</v>
          </cell>
          <cell r="F72">
            <v>21898.18621572105</v>
          </cell>
          <cell r="G72">
            <v>0.2293586872185598</v>
          </cell>
        </row>
        <row r="73">
          <cell r="C73">
            <v>25322.184555429943</v>
          </cell>
          <cell r="D73">
            <v>25461.464797605706</v>
          </cell>
          <cell r="E73">
            <v>323145.80879378243</v>
          </cell>
          <cell r="F73">
            <v>302280.5906724735</v>
          </cell>
          <cell r="G73">
            <v>0.06902599361371764</v>
          </cell>
        </row>
        <row r="74">
          <cell r="C74">
            <v>4228.689079398923</v>
          </cell>
          <cell r="D74">
            <v>4915.095200036347</v>
          </cell>
          <cell r="E74">
            <v>52133.67962534952</v>
          </cell>
          <cell r="F74">
            <v>56078.44432461893</v>
          </cell>
          <cell r="G74">
            <v>-0.07034368992895956</v>
          </cell>
        </row>
        <row r="75">
          <cell r="C75">
            <v>3544.184961885336</v>
          </cell>
          <cell r="D75">
            <v>1853.738198929668</v>
          </cell>
          <cell r="E75">
            <v>44074.70080624443</v>
          </cell>
          <cell r="F75">
            <v>25147.525981357074</v>
          </cell>
          <cell r="G75">
            <v>0.7526456017549747</v>
          </cell>
        </row>
        <row r="76">
          <cell r="C76">
            <v>2529.3960871491663</v>
          </cell>
          <cell r="D76">
            <v>1803.8265733309859</v>
          </cell>
          <cell r="E76">
            <v>26283.731633950436</v>
          </cell>
          <cell r="F76">
            <v>26886.33266154312</v>
          </cell>
          <cell r="G76">
            <v>-0.022412912730735313</v>
          </cell>
        </row>
        <row r="77">
          <cell r="C77">
            <v>294.7594237082266</v>
          </cell>
          <cell r="D77">
            <v>587.0041184540645</v>
          </cell>
          <cell r="E77">
            <v>7041.1397991145395</v>
          </cell>
          <cell r="F77">
            <v>6262.7142913049265</v>
          </cell>
          <cell r="G77">
            <v>0.12429522912938396</v>
          </cell>
        </row>
        <row r="78">
          <cell r="C78">
            <v>27498.51014323539</v>
          </cell>
          <cell r="D78">
            <v>29776.880113402953</v>
          </cell>
          <cell r="E78">
            <v>313351.85280502663</v>
          </cell>
          <cell r="F78">
            <v>355567.38476907625</v>
          </cell>
          <cell r="G78">
            <v>-0.11872723363383442</v>
          </cell>
        </row>
        <row r="79">
          <cell r="C79">
            <v>10302.602021595974</v>
          </cell>
          <cell r="D79">
            <v>9523.993427378171</v>
          </cell>
          <cell r="E79">
            <v>123935.09476584387</v>
          </cell>
          <cell r="F79">
            <v>114105.3732190795</v>
          </cell>
          <cell r="G79">
            <v>0.08614600057344846</v>
          </cell>
        </row>
        <row r="80">
          <cell r="C80">
            <v>2513.529040955007</v>
          </cell>
          <cell r="D80">
            <v>2100.436939676504</v>
          </cell>
          <cell r="E80">
            <v>33136.41046766208</v>
          </cell>
          <cell r="F80">
            <v>29226.96136016011</v>
          </cell>
          <cell r="G80">
            <v>0.1337617366145707</v>
          </cell>
        </row>
        <row r="81">
          <cell r="C81">
            <v>6776.9520163268235</v>
          </cell>
          <cell r="D81">
            <v>9909.19373788094</v>
          </cell>
          <cell r="E81">
            <v>111135.48809089953</v>
          </cell>
          <cell r="F81">
            <v>123207.5378106491</v>
          </cell>
          <cell r="G81">
            <v>-0.0979814217073508</v>
          </cell>
        </row>
        <row r="82">
          <cell r="C82">
            <v>27017.57142045894</v>
          </cell>
          <cell r="D82">
            <v>20775.771598498748</v>
          </cell>
          <cell r="E82">
            <v>231023.73065368182</v>
          </cell>
          <cell r="F82">
            <v>207015.66069888842</v>
          </cell>
          <cell r="G82">
            <v>0.11597224033071574</v>
          </cell>
        </row>
        <row r="83">
          <cell r="C83">
            <v>10215.250294237463</v>
          </cell>
          <cell r="D83">
            <v>10860.05488346156</v>
          </cell>
          <cell r="E83">
            <v>126680.5129003001</v>
          </cell>
          <cell r="F83">
            <v>138403.35896726084</v>
          </cell>
          <cell r="G83">
            <v>-0.08470058930964064</v>
          </cell>
        </row>
        <row r="84">
          <cell r="C84">
            <v>7954.113238279167</v>
          </cell>
          <cell r="D84">
            <v>5212.637420261329</v>
          </cell>
          <cell r="E84">
            <v>76908.45043369684</v>
          </cell>
          <cell r="F84">
            <v>66262.88497909167</v>
          </cell>
          <cell r="G84">
            <v>0.1606565343172761</v>
          </cell>
        </row>
        <row r="85">
          <cell r="C85">
            <v>34.36370744543528</v>
          </cell>
          <cell r="D85">
            <v>205.90141199660889</v>
          </cell>
          <cell r="E85">
            <v>609.0646223223988</v>
          </cell>
          <cell r="F85">
            <v>1423.107784633813</v>
          </cell>
          <cell r="G85">
            <v>-0.5720179252064732</v>
          </cell>
        </row>
        <row r="86">
          <cell r="C86">
            <v>1213.720530319254</v>
          </cell>
          <cell r="D86">
            <v>951.0015619186213</v>
          </cell>
          <cell r="E86">
            <v>11098.589720470889</v>
          </cell>
          <cell r="F86">
            <v>10744.336675467737</v>
          </cell>
          <cell r="G86">
            <v>0.03297114151420888</v>
          </cell>
        </row>
        <row r="87">
          <cell r="C87">
            <v>177.05223709813794</v>
          </cell>
          <cell r="D87">
            <v>627.1504260008304</v>
          </cell>
          <cell r="E87">
            <v>3138.026541810705</v>
          </cell>
          <cell r="F87">
            <v>5042.945123981394</v>
          </cell>
          <cell r="G87">
            <v>-0.3777393041839726</v>
          </cell>
        </row>
        <row r="88">
          <cell r="C88">
            <v>421.37666522058646</v>
          </cell>
          <cell r="D88">
            <v>5369.01016030835</v>
          </cell>
          <cell r="E88">
            <v>61464.44158176936</v>
          </cell>
          <cell r="F88">
            <v>69007.41761146406</v>
          </cell>
          <cell r="G88">
            <v>-0.10930674253258243</v>
          </cell>
        </row>
        <row r="89">
          <cell r="C89">
            <v>21.700706782035653</v>
          </cell>
          <cell r="D89">
            <v>1265.9171126908682</v>
          </cell>
          <cell r="E89">
            <v>12969.569783705034</v>
          </cell>
          <cell r="F89">
            <v>10926.292999597777</v>
          </cell>
          <cell r="G89">
            <v>0.18700549071697736</v>
          </cell>
        </row>
        <row r="90">
          <cell r="C90">
            <v>2.8083267600281436</v>
          </cell>
          <cell r="D90">
            <v>9.829143660098502</v>
          </cell>
          <cell r="E90">
            <v>127.97985601562328</v>
          </cell>
          <cell r="F90">
            <v>105.84045351667247</v>
          </cell>
          <cell r="G90">
            <v>0.2091771318370561</v>
          </cell>
        </row>
        <row r="91">
          <cell r="C91">
            <v>23.10487016204973</v>
          </cell>
          <cell r="D91">
            <v>603.407299756956</v>
          </cell>
          <cell r="E91">
            <v>5035.029706273623</v>
          </cell>
          <cell r="F91">
            <v>4350.846176950121</v>
          </cell>
          <cell r="G91">
            <v>0.1572529805691969</v>
          </cell>
        </row>
        <row r="92">
          <cell r="C92">
            <v>29.61508219666042</v>
          </cell>
          <cell r="D92">
            <v>13693.145979464498</v>
          </cell>
          <cell r="E92">
            <v>124622.86115902071</v>
          </cell>
          <cell r="F92">
            <v>156004.6771912267</v>
          </cell>
          <cell r="G92">
            <v>-0.20115945622411657</v>
          </cell>
        </row>
        <row r="93">
          <cell r="C93">
            <v>4621.471872153768</v>
          </cell>
          <cell r="D93">
            <v>4063.2403378683557</v>
          </cell>
          <cell r="E93">
            <v>63297.75018672702</v>
          </cell>
          <cell r="F93">
            <v>53739.99528714966</v>
          </cell>
          <cell r="G93">
            <v>0.1778518001072995</v>
          </cell>
        </row>
        <row r="94">
          <cell r="C94">
            <v>1762.6079955667547</v>
          </cell>
          <cell r="D94">
            <v>1578.7902440012763</v>
          </cell>
          <cell r="E94">
            <v>20593.539853768812</v>
          </cell>
          <cell r="F94">
            <v>22002.190848497794</v>
          </cell>
          <cell r="G94">
            <v>-0.06402321498020991</v>
          </cell>
        </row>
        <row r="95">
          <cell r="C95">
            <v>0.4978397438231709</v>
          </cell>
          <cell r="D95">
            <v>13.08424967740385</v>
          </cell>
          <cell r="E95">
            <v>108.44055521740552</v>
          </cell>
          <cell r="F95">
            <v>125.64409499997275</v>
          </cell>
          <cell r="G95">
            <v>-0.13692278799549606</v>
          </cell>
        </row>
        <row r="96">
          <cell r="C96">
            <v>286.1684968468678</v>
          </cell>
          <cell r="D96">
            <v>548.7853442744088</v>
          </cell>
          <cell r="E96">
            <v>3641.2160471659668</v>
          </cell>
          <cell r="F96">
            <v>3043.1554429665457</v>
          </cell>
          <cell r="G96">
            <v>0.19652647240931476</v>
          </cell>
        </row>
        <row r="97">
          <cell r="C97">
            <v>0</v>
          </cell>
          <cell r="D97">
            <v>0</v>
          </cell>
          <cell r="E97">
            <v>7.431168261020794</v>
          </cell>
          <cell r="F97">
            <v>39.77750601528474</v>
          </cell>
          <cell r="G97">
            <v>-0.8131816444659622</v>
          </cell>
        </row>
        <row r="98">
          <cell r="C98">
            <v>17424.05914064843</v>
          </cell>
          <cell r="D98">
            <v>18508.45622366839</v>
          </cell>
          <cell r="E98">
            <v>220744.3478422256</v>
          </cell>
          <cell r="F98">
            <v>223189.2807971285</v>
          </cell>
          <cell r="G98">
            <v>-0.010954526786280838</v>
          </cell>
        </row>
        <row r="99">
          <cell r="C99">
            <v>1126.2666819876504</v>
          </cell>
          <cell r="D99">
            <v>1110.5655823747659</v>
          </cell>
          <cell r="E99">
            <v>12952.746536211582</v>
          </cell>
          <cell r="F99">
            <v>12068.298785832974</v>
          </cell>
          <cell r="G99">
            <v>0.07328686222260794</v>
          </cell>
        </row>
        <row r="100">
          <cell r="C100">
            <v>2190.009798199765</v>
          </cell>
          <cell r="D100">
            <v>3068.0969853307465</v>
          </cell>
          <cell r="E100">
            <v>28812.22473353051</v>
          </cell>
          <cell r="F100">
            <v>35403.82297925498</v>
          </cell>
          <cell r="G100">
            <v>-0.18618323364645806</v>
          </cell>
        </row>
        <row r="101">
          <cell r="C101">
            <v>1136.4787792968436</v>
          </cell>
          <cell r="D101">
            <v>524.3401363405274</v>
          </cell>
          <cell r="E101">
            <v>8916.763176058977</v>
          </cell>
          <cell r="F101">
            <v>7225.677036658096</v>
          </cell>
          <cell r="G101">
            <v>0.2340384341593844</v>
          </cell>
        </row>
        <row r="102">
          <cell r="C102">
            <v>34.593479634892134</v>
          </cell>
          <cell r="D102">
            <v>1164.817349329855</v>
          </cell>
          <cell r="E102">
            <v>2085.041984979318</v>
          </cell>
          <cell r="F102">
            <v>12966.413662536937</v>
          </cell>
          <cell r="G102">
            <v>-0.8391967093411881</v>
          </cell>
        </row>
        <row r="103">
          <cell r="C103">
            <v>5129.408827191404</v>
          </cell>
          <cell r="D103">
            <v>4826.454195392549</v>
          </cell>
          <cell r="E103">
            <v>57752.471535133904</v>
          </cell>
          <cell r="F103">
            <v>59743.01103439543</v>
          </cell>
          <cell r="G103">
            <v>-0.0333183658606615</v>
          </cell>
        </row>
        <row r="104">
          <cell r="C104">
            <v>8.207973212264074</v>
          </cell>
          <cell r="D104">
            <v>3.0636291927579746</v>
          </cell>
          <cell r="E104">
            <v>75.07630645896036</v>
          </cell>
          <cell r="F104">
            <v>22.864089225955887</v>
          </cell>
          <cell r="G104">
            <v>2.2835905124850484</v>
          </cell>
        </row>
        <row r="105">
          <cell r="C105">
            <v>0.1276512163649156</v>
          </cell>
          <cell r="D105">
            <v>1.1488609472842406</v>
          </cell>
          <cell r="E105">
            <v>30.19360457992315</v>
          </cell>
          <cell r="F105">
            <v>35.73071695827907</v>
          </cell>
          <cell r="G105">
            <v>-0.15496784978653855</v>
          </cell>
        </row>
        <row r="106">
          <cell r="C106">
            <v>80.3309104584414</v>
          </cell>
          <cell r="D106">
            <v>79.2714053626126</v>
          </cell>
          <cell r="E106">
            <v>874.7720089083908</v>
          </cell>
          <cell r="F106">
            <v>812.3318884333897</v>
          </cell>
          <cell r="G106">
            <v>0.07686528297617246</v>
          </cell>
        </row>
        <row r="107">
          <cell r="C107">
            <v>3533.002715331769</v>
          </cell>
          <cell r="D107">
            <v>10600.157006942592</v>
          </cell>
          <cell r="E107">
            <v>42896.17907163734</v>
          </cell>
          <cell r="F107">
            <v>99915.1470721126</v>
          </cell>
          <cell r="G107">
            <v>-0.5706739135290716</v>
          </cell>
        </row>
        <row r="109">
          <cell r="C109">
            <v>226163.65551679317</v>
          </cell>
          <cell r="D109">
            <v>242501.93894128496</v>
          </cell>
          <cell r="E109">
            <v>2903445.2799261003</v>
          </cell>
          <cell r="F109">
            <v>2910527.9131466653</v>
          </cell>
          <cell r="G109">
            <v>-0.0024334531163825446</v>
          </cell>
        </row>
        <row r="110">
          <cell r="C110">
            <v>101202.81618798457</v>
          </cell>
          <cell r="D110">
            <v>105475.99171628663</v>
          </cell>
          <cell r="E110">
            <v>1288692.2887648048</v>
          </cell>
          <cell r="F110">
            <v>1236957.0333063744</v>
          </cell>
          <cell r="G110">
            <v>0.04182461804687154</v>
          </cell>
        </row>
        <row r="111">
          <cell r="C111">
            <v>25453.473831461262</v>
          </cell>
          <cell r="D111">
            <v>23529.83382645016</v>
          </cell>
          <cell r="E111">
            <v>321585.684670067</v>
          </cell>
          <cell r="F111">
            <v>326136.46742158977</v>
          </cell>
          <cell r="G111">
            <v>-0.013953615146140907</v>
          </cell>
        </row>
        <row r="112">
          <cell r="C112">
            <v>29312.1403299832</v>
          </cell>
          <cell r="D112">
            <v>37409.09527937471</v>
          </cell>
          <cell r="E112">
            <v>399485.7442111223</v>
          </cell>
          <cell r="F112">
            <v>431496.19261718675</v>
          </cell>
          <cell r="G112">
            <v>-0.07418477602759144</v>
          </cell>
        </row>
        <row r="113">
          <cell r="C113">
            <v>52979.428986215105</v>
          </cell>
          <cell r="D113">
            <v>73949.46020577798</v>
          </cell>
          <cell r="E113">
            <v>668554.4734063698</v>
          </cell>
          <cell r="F113">
            <v>861539.1316313425</v>
          </cell>
          <cell r="G113">
            <v>-0.22399987550136247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"/>
  <sheetViews>
    <sheetView workbookViewId="0" topLeftCell="A1">
      <selection activeCell="A1" sqref="A1:IV16384"/>
    </sheetView>
  </sheetViews>
  <sheetFormatPr defaultColWidth="11.421875" defaultRowHeight="12.75"/>
  <cols>
    <col min="1" max="1" width="51.28125" style="90" customWidth="1"/>
    <col min="2" max="8" width="11.57421875" style="90" customWidth="1"/>
    <col min="9" max="9" width="9.28125" style="90" customWidth="1"/>
    <col min="10" max="10" width="12.28125" style="90" customWidth="1"/>
    <col min="11" max="13" width="11.421875" style="90" customWidth="1"/>
    <col min="14" max="15" width="10.7109375" style="90" customWidth="1"/>
    <col min="16" max="16384" width="11.421875" style="90" customWidth="1"/>
  </cols>
  <sheetData>
    <row r="1" spans="1:14" ht="15">
      <c r="A1" s="103" t="s">
        <v>86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12.75">
      <c r="A2" s="104" t="s">
        <v>30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2.7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12.75">
      <c r="A4" s="67" t="s">
        <v>31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2.7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6" ht="25.5" customHeight="1">
      <c r="A6" s="105" t="s">
        <v>32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</row>
    <row r="7" ht="13.5" thickBot="1"/>
    <row r="8" spans="1:16" ht="27" customHeight="1" thickTop="1">
      <c r="A8" s="89"/>
      <c r="B8" s="88">
        <v>41091</v>
      </c>
      <c r="C8" s="88">
        <v>41122</v>
      </c>
      <c r="D8" s="88">
        <v>41153</v>
      </c>
      <c r="E8" s="88">
        <v>41183</v>
      </c>
      <c r="F8" s="88">
        <v>41214</v>
      </c>
      <c r="G8" s="88">
        <v>41244</v>
      </c>
      <c r="H8" s="88">
        <v>41275</v>
      </c>
      <c r="I8" s="88">
        <v>41306</v>
      </c>
      <c r="J8" s="88">
        <v>41334</v>
      </c>
      <c r="K8" s="88">
        <v>41365</v>
      </c>
      <c r="L8" s="88">
        <v>41395</v>
      </c>
      <c r="M8" s="88">
        <v>41426</v>
      </c>
      <c r="N8" s="68" t="str">
        <f>'[3]farine'!$N$8</f>
        <v>cumul au 01/07/13</v>
      </c>
      <c r="O8" s="69" t="str">
        <f>'[3]farine'!$O$8</f>
        <v>cumul au 01/07/12</v>
      </c>
      <c r="P8" s="89" t="s">
        <v>33</v>
      </c>
    </row>
    <row r="9" spans="1:16" ht="12.75">
      <c r="A9" s="70" t="s">
        <v>34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79"/>
      <c r="O9" s="79"/>
      <c r="P9" s="79"/>
    </row>
    <row r="10" spans="1:16" ht="12.75">
      <c r="A10" s="71" t="s">
        <v>35</v>
      </c>
      <c r="B10" s="72">
        <f>'[3]farine'!B10</f>
        <v>243074.16</v>
      </c>
      <c r="C10" s="72">
        <f>'[3]farine'!C10</f>
        <v>238792.18999999997</v>
      </c>
      <c r="D10" s="72">
        <f>'[3]farine'!D10</f>
        <v>213031.66</v>
      </c>
      <c r="E10" s="72">
        <f>'[3]farine'!E10</f>
        <v>208682.95000000004</v>
      </c>
      <c r="F10" s="72">
        <f>'[3]farine'!F10</f>
        <v>196510.86000000002</v>
      </c>
      <c r="G10" s="72">
        <f>'[3]farine'!G10</f>
        <v>202329.20000000004</v>
      </c>
      <c r="H10" s="72">
        <f>'[3]farine'!H10</f>
        <v>192834.69000000003</v>
      </c>
      <c r="I10" s="72">
        <f>'[3]farine'!I10</f>
        <v>210291.50000000003</v>
      </c>
      <c r="J10" s="72">
        <f>'[3]farine'!J10</f>
        <v>204797.67</v>
      </c>
      <c r="K10" s="72">
        <f>'[3]farine'!K10</f>
        <v>194863.82000000004</v>
      </c>
      <c r="L10" s="72">
        <f>'[3]farine'!L10</f>
        <v>209334.27000000005</v>
      </c>
      <c r="M10" s="72">
        <f>'[3]farine'!M10</f>
        <v>208992.46</v>
      </c>
      <c r="N10" s="73">
        <f>'[3]farine'!N10</f>
        <v>243074.16</v>
      </c>
      <c r="O10" s="73">
        <f>'[3]farine'!O10</f>
        <v>277331.23</v>
      </c>
      <c r="P10" s="91">
        <f>'[3]farine'!P10</f>
        <v>-0.1235240257651472</v>
      </c>
    </row>
    <row r="11" spans="1:16" ht="12.75">
      <c r="A11" s="79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77"/>
      <c r="O11" s="79"/>
      <c r="P11" s="91"/>
    </row>
    <row r="12" spans="1:16" ht="12.75">
      <c r="A12" s="79" t="s">
        <v>36</v>
      </c>
      <c r="B12" s="80">
        <f>'[3]farine'!B12</f>
        <v>455781.27</v>
      </c>
      <c r="C12" s="80">
        <f>'[3]farine'!C12</f>
        <v>437462.04</v>
      </c>
      <c r="D12" s="80">
        <f>'[3]farine'!D12</f>
        <v>432109.08</v>
      </c>
      <c r="E12" s="80">
        <f>'[3]farine'!E12</f>
        <v>489540.86</v>
      </c>
      <c r="F12" s="80">
        <f>'[3]farine'!F12</f>
        <v>469324.69</v>
      </c>
      <c r="G12" s="80">
        <f>'[3]farine'!G12</f>
        <v>417175.96</v>
      </c>
      <c r="H12" s="80">
        <f>'[3]farine'!H12</f>
        <v>474443.17</v>
      </c>
      <c r="I12" s="80">
        <f>'[3]farine'!I12</f>
        <v>421846.6</v>
      </c>
      <c r="J12" s="80">
        <f>'[3]farine'!J12</f>
        <v>456155.74</v>
      </c>
      <c r="K12" s="80">
        <f>'[3]farine'!K12</f>
        <v>485462.42</v>
      </c>
      <c r="L12" s="80">
        <f>'[3]farine'!L12</f>
        <v>460332.61</v>
      </c>
      <c r="M12" s="80">
        <f>'[3]farine'!M12</f>
        <v>461935.88</v>
      </c>
      <c r="N12" s="77">
        <f>'[3]farine'!N12</f>
        <v>5461570.32</v>
      </c>
      <c r="O12" s="77">
        <f>'[3]farine'!O12</f>
        <v>5569179.84</v>
      </c>
      <c r="P12" s="91">
        <f>'[3]farine'!P12</f>
        <v>-0.019322328079101725</v>
      </c>
    </row>
    <row r="13" spans="1:16" ht="12.75">
      <c r="A13" s="79" t="s">
        <v>37</v>
      </c>
      <c r="B13" s="80">
        <f>'[3]farine'!B13</f>
        <v>6263.87</v>
      </c>
      <c r="C13" s="80">
        <f>'[3]farine'!C13</f>
        <v>6610.59</v>
      </c>
      <c r="D13" s="80">
        <f>'[3]farine'!D13</f>
        <v>4741.55</v>
      </c>
      <c r="E13" s="80">
        <f>'[3]farine'!E13</f>
        <v>8677.41</v>
      </c>
      <c r="F13" s="80">
        <f>'[3]farine'!F13</f>
        <v>7699.03</v>
      </c>
      <c r="G13" s="80">
        <f>'[3]farine'!G13</f>
        <v>9345.01</v>
      </c>
      <c r="H13" s="80">
        <f>'[3]farine'!H13</f>
        <v>10042.73</v>
      </c>
      <c r="I13" s="80">
        <f>'[3]farine'!I13</f>
        <v>8940.96</v>
      </c>
      <c r="J13" s="80">
        <f>'[3]farine'!J13</f>
        <v>7658.26</v>
      </c>
      <c r="K13" s="80">
        <f>'[3]farine'!K13</f>
        <v>9979.32</v>
      </c>
      <c r="L13" s="80">
        <f>'[3]farine'!L13</f>
        <v>9201.71</v>
      </c>
      <c r="M13" s="80">
        <f>'[3]farine'!M13</f>
        <v>4378.9</v>
      </c>
      <c r="N13" s="77">
        <f>'[3]farine'!N13</f>
        <v>93539.34</v>
      </c>
      <c r="O13" s="77">
        <f>'[3]farine'!O13</f>
        <v>99337.09</v>
      </c>
      <c r="P13" s="91">
        <f>'[3]farine'!P13</f>
        <v>-0.05836440346702321</v>
      </c>
    </row>
    <row r="14" spans="1:16" ht="12.75">
      <c r="A14" s="79" t="s">
        <v>38</v>
      </c>
      <c r="B14" s="80">
        <f>'[3]farine'!B14</f>
        <v>401.17</v>
      </c>
      <c r="C14" s="80">
        <f>'[3]farine'!C14</f>
        <v>11.2</v>
      </c>
      <c r="D14" s="80">
        <f>'[3]farine'!D14</f>
        <v>235.76</v>
      </c>
      <c r="E14" s="80">
        <f>'[3]farine'!E14</f>
        <v>146.03</v>
      </c>
      <c r="F14" s="80">
        <f>'[3]farine'!F14</f>
        <v>328.31</v>
      </c>
      <c r="G14" s="80">
        <f>'[3]farine'!G14</f>
        <v>89.88</v>
      </c>
      <c r="H14" s="80">
        <f>'[3]farine'!H14</f>
        <v>501.5</v>
      </c>
      <c r="I14" s="80">
        <f>'[3]farine'!I14</f>
        <v>164.2</v>
      </c>
      <c r="J14" s="80">
        <f>'[3]farine'!J14</f>
        <v>127</v>
      </c>
      <c r="K14" s="80">
        <f>'[3]farine'!K14</f>
        <v>58.9</v>
      </c>
      <c r="L14" s="80">
        <f>'[3]farine'!L14</f>
        <v>600.9</v>
      </c>
      <c r="M14" s="80">
        <f>'[3]farine'!M14</f>
        <v>924.88</v>
      </c>
      <c r="N14" s="77">
        <f>'[3]farine'!N14</f>
        <v>3589.73</v>
      </c>
      <c r="O14" s="77">
        <f>'[3]farine'!O14</f>
        <v>4348.45</v>
      </c>
      <c r="P14" s="91">
        <f>'[3]farine'!P14</f>
        <v>-0.17448056203934736</v>
      </c>
    </row>
    <row r="15" spans="1:16" ht="13.5" thickBot="1">
      <c r="A15" s="74" t="s">
        <v>39</v>
      </c>
      <c r="B15" s="75">
        <f>'[3]farine'!B15</f>
        <v>462446.31</v>
      </c>
      <c r="C15" s="75">
        <f>'[3]farine'!C15</f>
        <v>444083.83</v>
      </c>
      <c r="D15" s="75">
        <f>'[3]farine'!D15</f>
        <v>437086.39</v>
      </c>
      <c r="E15" s="75">
        <f>'[3]farine'!E15</f>
        <v>498364.3</v>
      </c>
      <c r="F15" s="75">
        <f>'[3]farine'!F15</f>
        <v>477352.03</v>
      </c>
      <c r="G15" s="75">
        <f>'[3]farine'!G15</f>
        <v>426610.85</v>
      </c>
      <c r="H15" s="75">
        <f>'[3]farine'!H15</f>
        <v>484987.4</v>
      </c>
      <c r="I15" s="75">
        <f>'[3]farine'!I15</f>
        <v>430951.76</v>
      </c>
      <c r="J15" s="75">
        <f>'[3]farine'!J15</f>
        <v>463941</v>
      </c>
      <c r="K15" s="75">
        <f>'[3]farine'!K15</f>
        <v>495500.64</v>
      </c>
      <c r="L15" s="75">
        <f>'[3]farine'!L15</f>
        <v>470135.22</v>
      </c>
      <c r="M15" s="75">
        <f>'[3]farine'!M15</f>
        <v>467239.66</v>
      </c>
      <c r="N15" s="76">
        <f>'[3]farine'!N15</f>
        <v>5558699.39</v>
      </c>
      <c r="O15" s="76">
        <f>'[3]farine'!O15</f>
        <v>5672865.38</v>
      </c>
      <c r="P15" s="92">
        <f>'[3]farine'!P15</f>
        <v>-0.020124924945777667</v>
      </c>
    </row>
    <row r="16" spans="1:16" ht="13.5" thickTop="1">
      <c r="A16" s="79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77"/>
      <c r="O16" s="77"/>
      <c r="P16" s="91"/>
    </row>
    <row r="17" spans="1:16" ht="12.75">
      <c r="A17" s="79" t="s">
        <v>40</v>
      </c>
      <c r="B17" s="80">
        <f>'[3]farine'!B17</f>
        <v>462917.17</v>
      </c>
      <c r="C17" s="80">
        <f>'[3]farine'!C17</f>
        <v>467064.42</v>
      </c>
      <c r="D17" s="80">
        <f>'[3]farine'!D17</f>
        <v>438755.82</v>
      </c>
      <c r="E17" s="80">
        <f>'[3]farine'!E17</f>
        <v>507753.69</v>
      </c>
      <c r="F17" s="80">
        <f>'[3]farine'!F17</f>
        <v>468208.36</v>
      </c>
      <c r="G17" s="80">
        <f>'[3]farine'!G17</f>
        <v>433126.17</v>
      </c>
      <c r="H17" s="80">
        <f>'[3]farine'!H17</f>
        <v>465502.08</v>
      </c>
      <c r="I17" s="80">
        <f>'[3]farine'!I17</f>
        <v>434172.75</v>
      </c>
      <c r="J17" s="80">
        <f>'[3]farine'!J17</f>
        <v>471588.59</v>
      </c>
      <c r="K17" s="80">
        <f>'[3]farine'!K17</f>
        <v>478527.98</v>
      </c>
      <c r="L17" s="80">
        <f>'[3]farine'!L17</f>
        <v>468464.87</v>
      </c>
      <c r="M17" s="80">
        <f>'[3]farine'!M17</f>
        <v>453610.41</v>
      </c>
      <c r="N17" s="77">
        <f>'[3]farine'!N17</f>
        <v>5549692.31</v>
      </c>
      <c r="O17" s="77">
        <f>'[3]farine'!O17</f>
        <v>5660916.74</v>
      </c>
      <c r="P17" s="91">
        <f>'[3]farine'!P17</f>
        <v>-0.019647777048916737</v>
      </c>
    </row>
    <row r="18" spans="1:16" ht="12.75">
      <c r="A18" s="79" t="s">
        <v>41</v>
      </c>
      <c r="B18" s="80">
        <f>'[3]farine'!B18</f>
        <v>3811.11</v>
      </c>
      <c r="C18" s="80">
        <f>'[3]farine'!C18</f>
        <v>2779.94</v>
      </c>
      <c r="D18" s="80">
        <f>'[3]farine'!D18</f>
        <v>2679.28</v>
      </c>
      <c r="E18" s="80">
        <f>'[3]farine'!E18</f>
        <v>2782.7</v>
      </c>
      <c r="F18" s="80">
        <f>'[3]farine'!F18</f>
        <v>3325.33</v>
      </c>
      <c r="G18" s="80">
        <f>'[3]farine'!G18</f>
        <v>2979.19</v>
      </c>
      <c r="H18" s="80">
        <f>'[3]farine'!H18</f>
        <v>2028.51</v>
      </c>
      <c r="I18" s="80">
        <f>'[3]farine'!I18</f>
        <v>2272.84</v>
      </c>
      <c r="J18" s="80">
        <f>'[3]farine'!J18</f>
        <v>2286.26</v>
      </c>
      <c r="K18" s="80">
        <f>'[3]farine'!K18</f>
        <v>2502.21</v>
      </c>
      <c r="L18" s="80">
        <f>'[3]farine'!L18</f>
        <v>2012.16</v>
      </c>
      <c r="M18" s="80">
        <f>'[3]farine'!M18</f>
        <v>2981.9</v>
      </c>
      <c r="N18" s="77">
        <f>'[3]farine'!N18</f>
        <v>32441.429999999997</v>
      </c>
      <c r="O18" s="77">
        <f>'[3]farine'!O18</f>
        <v>46205.71</v>
      </c>
      <c r="P18" s="91">
        <f>'[3]farine'!P18</f>
        <v>-0.29789132122415174</v>
      </c>
    </row>
    <row r="19" spans="1:16" ht="12.75">
      <c r="A19" s="71" t="s">
        <v>42</v>
      </c>
      <c r="B19" s="72">
        <f>'[3]farine'!B19</f>
        <v>466728.28</v>
      </c>
      <c r="C19" s="72">
        <f>'[3]farine'!C19</f>
        <v>469844.36</v>
      </c>
      <c r="D19" s="72">
        <f>'[3]farine'!D19</f>
        <v>441435.1</v>
      </c>
      <c r="E19" s="72">
        <f>'[3]farine'!E19</f>
        <v>510536.39</v>
      </c>
      <c r="F19" s="72">
        <f>'[3]farine'!F19</f>
        <v>471533.69</v>
      </c>
      <c r="G19" s="72">
        <f>'[3]farine'!G19</f>
        <v>436105.36</v>
      </c>
      <c r="H19" s="72">
        <f>'[3]farine'!H19</f>
        <v>467530.59</v>
      </c>
      <c r="I19" s="72">
        <f>'[3]farine'!I19</f>
        <v>436445.59</v>
      </c>
      <c r="J19" s="72">
        <f>'[3]farine'!J19</f>
        <v>473874.85</v>
      </c>
      <c r="K19" s="72">
        <f>'[3]farine'!K19</f>
        <v>481030.19</v>
      </c>
      <c r="L19" s="72">
        <f>'[3]farine'!L19</f>
        <v>470477.03</v>
      </c>
      <c r="M19" s="72">
        <f>'[3]farine'!M19</f>
        <v>456592.31</v>
      </c>
      <c r="N19" s="73">
        <f>'[3]farine'!N19</f>
        <v>5582133.739999999</v>
      </c>
      <c r="O19" s="73">
        <f>'[3]farine'!O19</f>
        <v>5707122.45</v>
      </c>
      <c r="P19" s="91">
        <f>'[3]farine'!P19</f>
        <v>-0.021900478059657003</v>
      </c>
    </row>
    <row r="20" spans="1:16" ht="12.75">
      <c r="A20" s="79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77"/>
      <c r="O20" s="77"/>
      <c r="P20" s="91"/>
    </row>
    <row r="21" spans="1:16" ht="12.75">
      <c r="A21" s="79" t="s">
        <v>43</v>
      </c>
      <c r="B21" s="80">
        <f>'[3]farine'!B21</f>
        <v>238792.18999999997</v>
      </c>
      <c r="C21" s="80">
        <f>'[3]farine'!C21</f>
        <v>213031.66</v>
      </c>
      <c r="D21" s="80">
        <f>'[3]farine'!D21</f>
        <v>208682.95000000004</v>
      </c>
      <c r="E21" s="80">
        <f>'[3]farine'!E21</f>
        <v>196510.86000000002</v>
      </c>
      <c r="F21" s="80">
        <f>'[3]farine'!F21</f>
        <v>202329.20000000004</v>
      </c>
      <c r="G21" s="80">
        <f>'[3]farine'!G21</f>
        <v>192834.69000000003</v>
      </c>
      <c r="H21" s="80">
        <f>'[3]farine'!H21</f>
        <v>210291.50000000003</v>
      </c>
      <c r="I21" s="80">
        <f>'[3]farine'!I21</f>
        <v>204797.67</v>
      </c>
      <c r="J21" s="80">
        <f>'[3]farine'!J21</f>
        <v>194863.82000000004</v>
      </c>
      <c r="K21" s="80">
        <f>'[3]farine'!K21</f>
        <v>209334.27000000005</v>
      </c>
      <c r="L21" s="80">
        <f>'[3]farine'!L21</f>
        <v>208992.46</v>
      </c>
      <c r="M21" s="80">
        <f>'[3]farine'!M21</f>
        <v>219639.80999999997</v>
      </c>
      <c r="N21" s="77">
        <f>'[3]farine'!N21</f>
        <v>219639.81000000038</v>
      </c>
      <c r="O21" s="77">
        <f>'[3]farine'!O21</f>
        <v>243074.15999999968</v>
      </c>
      <c r="P21" s="91">
        <f>'[3]farine'!P21</f>
        <v>-0.09640823195686177</v>
      </c>
    </row>
    <row r="22" spans="1:16" ht="13.5" thickBot="1">
      <c r="A22" s="74" t="s">
        <v>44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4"/>
      <c r="O22" s="94"/>
      <c r="P22" s="92"/>
    </row>
    <row r="23" spans="1:16" ht="13.5" thickTop="1">
      <c r="A23" s="71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77"/>
      <c r="O23" s="77"/>
      <c r="P23" s="91"/>
    </row>
    <row r="24" spans="1:16" ht="12.75">
      <c r="A24" s="70" t="s">
        <v>45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77"/>
      <c r="O24" s="77"/>
      <c r="P24" s="91"/>
    </row>
    <row r="25" spans="1:16" ht="12.75">
      <c r="A25" s="71" t="s">
        <v>46</v>
      </c>
      <c r="B25" s="72">
        <f>'[3]farine'!B25</f>
        <v>127438.48</v>
      </c>
      <c r="C25" s="72">
        <f>'[3]farine'!C25</f>
        <v>127733</v>
      </c>
      <c r="D25" s="72">
        <f>'[3]farine'!D25</f>
        <v>121703.53</v>
      </c>
      <c r="E25" s="72">
        <f>'[3]farine'!E25</f>
        <v>123471.02</v>
      </c>
      <c r="F25" s="72">
        <f>'[3]farine'!F25</f>
        <v>123150.84</v>
      </c>
      <c r="G25" s="72">
        <f>'[3]farine'!G25</f>
        <v>127068.44</v>
      </c>
      <c r="H25" s="72">
        <f>'[3]farine'!H25</f>
        <v>126100.43</v>
      </c>
      <c r="I25" s="72">
        <f>'[3]farine'!I25</f>
        <v>125702.96</v>
      </c>
      <c r="J25" s="72">
        <f>'[3]farine'!J25</f>
        <v>127248.88</v>
      </c>
      <c r="K25" s="72">
        <f>'[3]farine'!K25</f>
        <v>127456.67</v>
      </c>
      <c r="L25" s="72">
        <f>'[3]farine'!L25</f>
        <v>122951.28</v>
      </c>
      <c r="M25" s="72">
        <f>'[3]farine'!M25</f>
        <v>116545.5</v>
      </c>
      <c r="N25" s="73">
        <f>'[3]farine'!N25</f>
        <v>127438.48</v>
      </c>
      <c r="O25" s="73">
        <f>'[3]farine'!O25</f>
        <v>123446.34</v>
      </c>
      <c r="P25" s="91">
        <f>'[3]farine'!P25</f>
        <v>0.03233907137303538</v>
      </c>
    </row>
    <row r="26" spans="1:16" ht="12.75">
      <c r="A26" s="79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77"/>
      <c r="O26" s="77"/>
      <c r="P26" s="91"/>
    </row>
    <row r="27" spans="1:16" ht="12.75">
      <c r="A27" s="71" t="s">
        <v>47</v>
      </c>
      <c r="B27" s="72">
        <f>'[3]farine'!B27</f>
        <v>362718.98</v>
      </c>
      <c r="C27" s="72">
        <f>'[3]farine'!C27</f>
        <v>365980.44</v>
      </c>
      <c r="D27" s="72">
        <f>'[3]farine'!D27</f>
        <v>340562.53</v>
      </c>
      <c r="E27" s="72">
        <f>'[3]farine'!E27</f>
        <v>397514.38</v>
      </c>
      <c r="F27" s="72">
        <f>'[3]farine'!F27</f>
        <v>364047.52</v>
      </c>
      <c r="G27" s="72">
        <f>'[3]farine'!G27</f>
        <v>337073.95</v>
      </c>
      <c r="H27" s="72">
        <f>'[3]farine'!H27</f>
        <v>363364.1</v>
      </c>
      <c r="I27" s="72">
        <f>'[3]farine'!I27</f>
        <v>337623.56</v>
      </c>
      <c r="J27" s="72">
        <f>'[3]farine'!J27</f>
        <v>369839.97</v>
      </c>
      <c r="K27" s="72">
        <f>'[3]farine'!K27</f>
        <v>370360.06</v>
      </c>
      <c r="L27" s="72">
        <f>'[3]farine'!L27</f>
        <v>364862.24</v>
      </c>
      <c r="M27" s="72">
        <f>'[3]farine'!M27</f>
        <v>355351.42</v>
      </c>
      <c r="N27" s="77">
        <f>'[3]farine'!N27</f>
        <v>4329299.15</v>
      </c>
      <c r="O27" s="77">
        <f>'[3]farine'!O27</f>
        <v>4439286.26</v>
      </c>
      <c r="P27" s="91">
        <f>'[3]farine'!P27</f>
        <v>-0.02477585439601715</v>
      </c>
    </row>
    <row r="28" spans="1:16" ht="12.75">
      <c r="A28" s="79" t="s">
        <v>48</v>
      </c>
      <c r="B28" s="80">
        <f>'[3]farine'!B28</f>
        <v>4665.01</v>
      </c>
      <c r="C28" s="80">
        <f>'[3]farine'!C28</f>
        <v>7037.22</v>
      </c>
      <c r="D28" s="80">
        <f>'[3]farine'!D28</f>
        <v>4501.1</v>
      </c>
      <c r="E28" s="80">
        <f>'[3]farine'!E28</f>
        <v>4147.48</v>
      </c>
      <c r="F28" s="80">
        <f>'[3]farine'!F28</f>
        <v>4061.75</v>
      </c>
      <c r="G28" s="80">
        <f>'[3]farine'!G28</f>
        <v>3951.28</v>
      </c>
      <c r="H28" s="80">
        <f>'[3]farine'!H28</f>
        <v>4467.31</v>
      </c>
      <c r="I28" s="80">
        <f>'[3]farine'!I28</f>
        <v>3808.73</v>
      </c>
      <c r="J28" s="80">
        <f>'[3]farine'!J28</f>
        <v>4365.59</v>
      </c>
      <c r="K28" s="80">
        <f>'[3]farine'!K28</f>
        <v>4504.14</v>
      </c>
      <c r="L28" s="80">
        <f>'[3]farine'!L28</f>
        <v>4455.11</v>
      </c>
      <c r="M28" s="80">
        <f>'[3]farine'!M28</f>
        <v>3620</v>
      </c>
      <c r="N28" s="77">
        <f>'[3]farine'!N28</f>
        <v>53584.72</v>
      </c>
      <c r="O28" s="77">
        <f>'[3]farine'!O28</f>
        <v>54819.99</v>
      </c>
      <c r="P28" s="91">
        <f>'[3]farine'!P28</f>
        <v>-0.02253320367260181</v>
      </c>
    </row>
    <row r="29" spans="1:16" ht="12.75">
      <c r="A29" s="79" t="s">
        <v>49</v>
      </c>
      <c r="B29" s="80">
        <f>'[3]farine'!B29</f>
        <v>38008.64</v>
      </c>
      <c r="C29" s="80">
        <f>'[3]farine'!C29</f>
        <v>32535.48</v>
      </c>
      <c r="D29" s="80">
        <f>'[3]farine'!D29</f>
        <v>36311.62</v>
      </c>
      <c r="E29" s="80">
        <f>'[3]farine'!E29</f>
        <v>40592.41</v>
      </c>
      <c r="F29" s="80">
        <f>'[3]farine'!F29</f>
        <v>34663.61</v>
      </c>
      <c r="G29" s="80">
        <f>'[3]farine'!G29</f>
        <v>32941.45</v>
      </c>
      <c r="H29" s="80">
        <f>'[3]farine'!H29</f>
        <v>35682.9</v>
      </c>
      <c r="I29" s="80">
        <f>'[3]farine'!I29</f>
        <v>29865.34</v>
      </c>
      <c r="J29" s="80">
        <f>'[3]farine'!J29</f>
        <v>31226.85</v>
      </c>
      <c r="K29" s="80">
        <f>'[3]farine'!K29</f>
        <v>35487.48</v>
      </c>
      <c r="L29" s="80">
        <f>'[3]farine'!L29</f>
        <v>36936.68</v>
      </c>
      <c r="M29" s="80">
        <f>'[3]farine'!M29</f>
        <v>27359.19</v>
      </c>
      <c r="N29" s="77">
        <f>'[3]farine'!N29</f>
        <v>411611.64999999997</v>
      </c>
      <c r="O29" s="77">
        <f>'[3]farine'!O29</f>
        <v>483866.47</v>
      </c>
      <c r="P29" s="91">
        <f>'[3]farine'!P29</f>
        <v>-0.1493280160536853</v>
      </c>
    </row>
    <row r="30" spans="1:16" ht="12.75">
      <c r="A30" s="79" t="s">
        <v>50</v>
      </c>
      <c r="B30" s="80">
        <f>'[3]farine'!B30</f>
        <v>1130.59</v>
      </c>
      <c r="C30" s="80">
        <f>'[3]farine'!C30</f>
        <v>459.04</v>
      </c>
      <c r="D30" s="80">
        <f>'[3]farine'!D30</f>
        <v>985.24</v>
      </c>
      <c r="E30" s="80">
        <f>'[3]farine'!E30</f>
        <v>406.41</v>
      </c>
      <c r="F30" s="80">
        <f>'[3]farine'!F30</f>
        <v>800.07</v>
      </c>
      <c r="G30" s="80">
        <f>'[3]farine'!G30</f>
        <v>604.69</v>
      </c>
      <c r="H30" s="80">
        <f>'[3]farine'!H30</f>
        <v>413.06</v>
      </c>
      <c r="I30" s="80">
        <f>'[3]farine'!I30</f>
        <v>462.51</v>
      </c>
      <c r="J30" s="80">
        <f>'[3]farine'!J30</f>
        <v>373.36</v>
      </c>
      <c r="K30" s="80">
        <f>'[3]farine'!K30</f>
        <v>1043.62</v>
      </c>
      <c r="L30" s="80">
        <f>'[3]farine'!L30</f>
        <v>402.28</v>
      </c>
      <c r="M30" s="80">
        <f>'[3]farine'!M30</f>
        <v>1047.42</v>
      </c>
      <c r="N30" s="77">
        <f>'[3]farine'!N30</f>
        <v>8128.29</v>
      </c>
      <c r="O30" s="77">
        <f>'[3]farine'!O30</f>
        <v>8530.84</v>
      </c>
      <c r="P30" s="91">
        <f>'[3]farine'!P30</f>
        <v>-0.047187615756478896</v>
      </c>
    </row>
    <row r="31" spans="1:16" ht="12.75">
      <c r="A31" s="71" t="s">
        <v>51</v>
      </c>
      <c r="B31" s="72">
        <f>'[3]farine'!B31</f>
        <v>406523.22000000003</v>
      </c>
      <c r="C31" s="72">
        <f>'[3]farine'!C31</f>
        <v>406012.17999999993</v>
      </c>
      <c r="D31" s="72">
        <f>'[3]farine'!D31</f>
        <v>382360.49</v>
      </c>
      <c r="E31" s="72">
        <f>'[3]farine'!E31</f>
        <v>442660.68</v>
      </c>
      <c r="F31" s="72">
        <f>'[3]farine'!F31</f>
        <v>403572.95</v>
      </c>
      <c r="G31" s="72">
        <f>'[3]farine'!G31</f>
        <v>374571.37000000005</v>
      </c>
      <c r="H31" s="72">
        <f>'[3]farine'!H31</f>
        <v>403927.37</v>
      </c>
      <c r="I31" s="72">
        <f>'[3]farine'!I31</f>
        <v>371760.14</v>
      </c>
      <c r="J31" s="72">
        <f>'[3]farine'!J31</f>
        <v>405805.76999999996</v>
      </c>
      <c r="K31" s="72">
        <f>'[3]farine'!K31</f>
        <v>411395.3</v>
      </c>
      <c r="L31" s="72">
        <f>'[3]farine'!L31</f>
        <v>406656.31</v>
      </c>
      <c r="M31" s="78">
        <f>'[3]farine'!M31</f>
        <v>387378.02999999997</v>
      </c>
      <c r="N31" s="73">
        <f>'[3]farine'!N31</f>
        <v>4802623.81</v>
      </c>
      <c r="O31" s="73">
        <f>'[3]farine'!O31</f>
        <v>4986503.56</v>
      </c>
      <c r="P31" s="91">
        <f>'[3]farine'!P31</f>
        <v>-0.03687548756106773</v>
      </c>
    </row>
    <row r="32" spans="1:16" ht="12.75">
      <c r="A32" s="79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77"/>
      <c r="O32" s="77"/>
      <c r="P32" s="91"/>
    </row>
    <row r="33" spans="1:16" ht="12.75">
      <c r="A33" s="79" t="s">
        <v>52</v>
      </c>
      <c r="B33" s="100">
        <f>'[3]farine'!B33</f>
        <v>107613.37</v>
      </c>
      <c r="C33" s="100">
        <f>'[3]farine'!C33</f>
        <v>109272.76</v>
      </c>
      <c r="D33" s="100">
        <f>'[3]farine'!D33</f>
        <v>103302.67</v>
      </c>
      <c r="E33" s="80">
        <f>'[3]farine'!E33</f>
        <v>115203.24</v>
      </c>
      <c r="F33" s="80">
        <f>'[3]farine'!F33</f>
        <v>104656.35</v>
      </c>
      <c r="G33" s="80">
        <f>'[3]farine'!G33</f>
        <v>108333.82</v>
      </c>
      <c r="H33" s="80">
        <f>'[3]farine'!H33</f>
        <v>107103.61</v>
      </c>
      <c r="I33" s="80">
        <f>'[3]farine'!I33</f>
        <v>92262.88</v>
      </c>
      <c r="J33" s="80">
        <f>'[3]farine'!J33</f>
        <v>107550.86</v>
      </c>
      <c r="K33" s="80">
        <f>'[3]farine'!K33</f>
        <v>109078.26</v>
      </c>
      <c r="L33" s="80">
        <f>'[3]farine'!L33</f>
        <v>114320.18</v>
      </c>
      <c r="M33" s="80">
        <f>'[3]farine'!M33</f>
        <v>97275.19</v>
      </c>
      <c r="N33" s="77">
        <f>'[3]farine'!N33</f>
        <v>1275973.1899999997</v>
      </c>
      <c r="O33" s="77">
        <f>'[3]farine'!O33</f>
        <v>1298523.18</v>
      </c>
      <c r="P33" s="91">
        <f>'[3]farine'!P33</f>
        <v>-0.017365874053938857</v>
      </c>
    </row>
    <row r="34" spans="1:16" ht="12.75">
      <c r="A34" s="79" t="s">
        <v>53</v>
      </c>
      <c r="B34" s="100">
        <f>'[3]farine'!B34</f>
        <v>66084.77</v>
      </c>
      <c r="C34" s="100">
        <f>'[3]farine'!C34</f>
        <v>66444.02</v>
      </c>
      <c r="D34" s="100">
        <f>'[3]farine'!D34</f>
        <v>59451.86</v>
      </c>
      <c r="E34" s="80">
        <f>'[3]farine'!E34</f>
        <v>70217.21</v>
      </c>
      <c r="F34" s="80">
        <f>'[3]farine'!F34</f>
        <v>63219.6</v>
      </c>
      <c r="G34" s="80">
        <f>'[3]farine'!G34</f>
        <v>58240.58</v>
      </c>
      <c r="H34" s="80">
        <f>'[3]farine'!H34</f>
        <v>65584.62</v>
      </c>
      <c r="I34" s="80">
        <f>'[3]farine'!I34</f>
        <v>59051.56</v>
      </c>
      <c r="J34" s="80">
        <f>'[3]farine'!J34</f>
        <v>64092.47</v>
      </c>
      <c r="K34" s="80">
        <f>'[3]farine'!K34</f>
        <v>65975.73</v>
      </c>
      <c r="L34" s="80">
        <f>'[3]farine'!L34</f>
        <v>66336.65</v>
      </c>
      <c r="M34" s="80">
        <f>'[3]farine'!M34</f>
        <v>63519.53</v>
      </c>
      <c r="N34" s="77">
        <f>'[3]farine'!N34</f>
        <v>768218.6000000001</v>
      </c>
      <c r="O34" s="77">
        <f>'[3]farine'!O34</f>
        <v>761622.73</v>
      </c>
      <c r="P34" s="91">
        <f>'[3]farine'!P34</f>
        <v>0.008660285125681622</v>
      </c>
    </row>
    <row r="35" spans="1:16" ht="12.75">
      <c r="A35" s="79" t="s">
        <v>54</v>
      </c>
      <c r="B35" s="100">
        <f>'[3]farine'!B35</f>
        <v>18649.91</v>
      </c>
      <c r="C35" s="100">
        <f>'[3]farine'!C35</f>
        <v>18951.31</v>
      </c>
      <c r="D35" s="100">
        <f>'[3]farine'!D35</f>
        <v>17656.3</v>
      </c>
      <c r="E35" s="80">
        <f>'[3]farine'!E35</f>
        <v>18940.2</v>
      </c>
      <c r="F35" s="80">
        <f>'[3]farine'!F35</f>
        <v>17277.43</v>
      </c>
      <c r="G35" s="80">
        <f>'[3]farine'!G35</f>
        <v>21475.89</v>
      </c>
      <c r="H35" s="80">
        <f>'[3]farine'!H35</f>
        <v>17423.59</v>
      </c>
      <c r="I35" s="80">
        <f>'[3]farine'!I35</f>
        <v>16349.06</v>
      </c>
      <c r="J35" s="80">
        <f>'[3]farine'!J35</f>
        <v>18096.65</v>
      </c>
      <c r="K35" s="80">
        <f>'[3]farine'!K35</f>
        <v>18721.45</v>
      </c>
      <c r="L35" s="80">
        <f>'[3]farine'!L35</f>
        <v>18830.61</v>
      </c>
      <c r="M35" s="80">
        <f>'[3]farine'!M35</f>
        <v>16282.09</v>
      </c>
      <c r="N35" s="77">
        <f>'[3]farine'!N35</f>
        <v>218654.49000000002</v>
      </c>
      <c r="O35" s="77">
        <f>'[3]farine'!O35</f>
        <v>220768.88</v>
      </c>
      <c r="P35" s="91">
        <f>'[3]farine'!P35</f>
        <v>-0.009577391523660328</v>
      </c>
    </row>
    <row r="36" spans="1:16" ht="12.75">
      <c r="A36" s="79" t="s">
        <v>55</v>
      </c>
      <c r="B36" s="100">
        <f>'[3]farine'!B36</f>
        <v>69.56</v>
      </c>
      <c r="C36" s="100">
        <f>'[3]farine'!C36</f>
        <v>86.11</v>
      </c>
      <c r="D36" s="100">
        <f>'[3]farine'!D36</f>
        <v>136.1</v>
      </c>
      <c r="E36" s="80">
        <f>'[3]farine'!E36</f>
        <v>122.57</v>
      </c>
      <c r="F36" s="80">
        <f>'[3]farine'!F36</f>
        <v>144.68</v>
      </c>
      <c r="G36" s="80">
        <f>'[3]farine'!G36</f>
        <v>85.73</v>
      </c>
      <c r="H36" s="80">
        <f>'[3]farine'!H36</f>
        <v>284.08</v>
      </c>
      <c r="I36" s="80">
        <f>'[3]farine'!I36</f>
        <v>100.87</v>
      </c>
      <c r="J36" s="80">
        <f>'[3]farine'!J36</f>
        <v>144.16</v>
      </c>
      <c r="K36" s="80">
        <f>'[3]farine'!K36</f>
        <v>114.56</v>
      </c>
      <c r="L36" s="80">
        <f>'[3]farine'!L36</f>
        <v>122.62</v>
      </c>
      <c r="M36" s="80">
        <f>'[3]farine'!M36</f>
        <v>96.31</v>
      </c>
      <c r="N36" s="77">
        <f>'[3]farine'!N36</f>
        <v>1507.35</v>
      </c>
      <c r="O36" s="77">
        <f>'[3]farine'!O36</f>
        <v>1518.8</v>
      </c>
      <c r="P36" s="91">
        <f>'[3]farine'!P36</f>
        <v>-0.007538846457729842</v>
      </c>
    </row>
    <row r="37" spans="1:17" ht="12.75">
      <c r="A37" s="71" t="s">
        <v>56</v>
      </c>
      <c r="B37" s="72">
        <f>'[3]farine'!B37</f>
        <v>192417.61000000002</v>
      </c>
      <c r="C37" s="72">
        <f>'[3]farine'!C37</f>
        <v>194754.19999999998</v>
      </c>
      <c r="D37" s="72">
        <f>'[3]farine'!D37</f>
        <v>180546.93</v>
      </c>
      <c r="E37" s="72">
        <f>'[3]farine'!E37</f>
        <v>204483.22000000003</v>
      </c>
      <c r="F37" s="72">
        <f>'[3]farine'!F37</f>
        <v>185298.06</v>
      </c>
      <c r="G37" s="72">
        <f>'[3]farine'!G37</f>
        <v>188136.02000000005</v>
      </c>
      <c r="H37" s="72">
        <f>'[3]farine'!H37</f>
        <v>190395.89999999997</v>
      </c>
      <c r="I37" s="72">
        <f>'[3]farine'!I37</f>
        <v>167764.37</v>
      </c>
      <c r="J37" s="72">
        <f>'[3]farine'!J37</f>
        <v>189884.14</v>
      </c>
      <c r="K37" s="72">
        <f>'[3]farine'!K37</f>
        <v>193890</v>
      </c>
      <c r="L37" s="72">
        <f>'[3]farine'!L37</f>
        <v>199610.06</v>
      </c>
      <c r="M37" s="72">
        <f>'[3]farine'!M37</f>
        <v>177173.12</v>
      </c>
      <c r="N37" s="73">
        <f>'[3]farine'!N37</f>
        <v>2264353.6300000004</v>
      </c>
      <c r="O37" s="73">
        <f>'[3]farine'!O37</f>
        <v>2282433.59</v>
      </c>
      <c r="P37" s="91">
        <f>'[3]farine'!P37</f>
        <v>-0.007921352051254882</v>
      </c>
      <c r="Q37" s="101"/>
    </row>
    <row r="38" spans="1:16" ht="12.75">
      <c r="A38" s="79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77"/>
      <c r="O38" s="77"/>
      <c r="P38" s="91"/>
    </row>
    <row r="39" spans="1:16" ht="12.75">
      <c r="A39" s="79" t="s">
        <v>57</v>
      </c>
      <c r="B39" s="80">
        <f>'[3]farine'!B39</f>
        <v>20.73</v>
      </c>
      <c r="C39" s="80">
        <f>'[3]farine'!C39</f>
        <v>35.49</v>
      </c>
      <c r="D39" s="80">
        <f>'[3]farine'!D39</f>
        <v>78.64</v>
      </c>
      <c r="E39" s="80">
        <f>'[3]farine'!E39</f>
        <v>50.26</v>
      </c>
      <c r="F39" s="80">
        <f>'[3]farine'!F39</f>
        <v>69.24</v>
      </c>
      <c r="G39" s="80">
        <f>'[3]farine'!G39</f>
        <v>16.17</v>
      </c>
      <c r="H39" s="80">
        <f>'[3]farine'!H39</f>
        <v>45.79</v>
      </c>
      <c r="I39" s="80">
        <f>'[3]farine'!I39</f>
        <v>21.23</v>
      </c>
      <c r="J39" s="80">
        <f>'[3]farine'!J39</f>
        <v>16.24</v>
      </c>
      <c r="K39" s="80">
        <f>'[3]farine'!K39</f>
        <v>17.66</v>
      </c>
      <c r="L39" s="80">
        <f>'[3]farine'!L39</f>
        <v>17.83</v>
      </c>
      <c r="M39" s="80">
        <f>'[3]farine'!M39</f>
        <v>12.52</v>
      </c>
      <c r="N39" s="77">
        <f>'[3]farine'!N39</f>
        <v>401.80000000000007</v>
      </c>
      <c r="O39" s="77">
        <f>'[3]farine'!O39</f>
        <v>1388.86</v>
      </c>
      <c r="P39" s="91">
        <f>'[3]farine'!P39</f>
        <v>-0.7106979825180363</v>
      </c>
    </row>
    <row r="40" spans="1:16" ht="12.75">
      <c r="A40" s="79" t="s">
        <v>58</v>
      </c>
      <c r="B40" s="80">
        <f>'[3]farine'!B40</f>
        <v>19299.15</v>
      </c>
      <c r="C40" s="80">
        <f>'[3]farine'!C40</f>
        <v>23361.64</v>
      </c>
      <c r="D40" s="80">
        <f>'[3]farine'!D40</f>
        <v>19969.99</v>
      </c>
      <c r="E40" s="80">
        <f>'[3]farine'!E40</f>
        <v>24842.8</v>
      </c>
      <c r="F40" s="80">
        <f>'[3]farine'!F40</f>
        <v>19578.16</v>
      </c>
      <c r="G40" s="80">
        <f>'[3]farine'!G40</f>
        <v>17311.35</v>
      </c>
      <c r="H40" s="80">
        <f>'[3]farine'!H40</f>
        <v>26324.47</v>
      </c>
      <c r="I40" s="80">
        <f>'[3]farine'!I40</f>
        <v>20834.04</v>
      </c>
      <c r="J40" s="80">
        <f>'[3]farine'!J40</f>
        <v>19872.59</v>
      </c>
      <c r="K40" s="80">
        <f>'[3]farine'!K40</f>
        <v>20901.14</v>
      </c>
      <c r="L40" s="80">
        <f>'[3]farine'!L40</f>
        <v>18201.64</v>
      </c>
      <c r="M40" s="80">
        <f>'[3]farine'!M40</f>
        <v>19927.32</v>
      </c>
      <c r="N40" s="77">
        <f>'[3]farine'!N40</f>
        <v>250424.29000000004</v>
      </c>
      <c r="O40" s="77">
        <f>'[3]farine'!O40</f>
        <v>254367.08</v>
      </c>
      <c r="P40" s="91">
        <f>'[3]farine'!P40</f>
        <v>-0.015500394154777997</v>
      </c>
    </row>
    <row r="41" spans="1:16" ht="12.75">
      <c r="A41" s="71" t="s">
        <v>59</v>
      </c>
      <c r="B41" s="72">
        <f>'[3]farine'!B41</f>
        <v>19319.88</v>
      </c>
      <c r="C41" s="72">
        <f>'[3]farine'!C41</f>
        <v>23397.13</v>
      </c>
      <c r="D41" s="72">
        <f>'[3]farine'!D41</f>
        <v>20048.63</v>
      </c>
      <c r="E41" s="72">
        <f>'[3]farine'!E41</f>
        <v>24893.059999999998</v>
      </c>
      <c r="F41" s="72">
        <f>'[3]farine'!F41</f>
        <v>19647.4</v>
      </c>
      <c r="G41" s="72">
        <f>'[3]farine'!G41</f>
        <v>17327.519999999997</v>
      </c>
      <c r="H41" s="72">
        <f>'[3]farine'!H41</f>
        <v>26370.260000000002</v>
      </c>
      <c r="I41" s="72">
        <f>'[3]farine'!I41</f>
        <v>20855.27</v>
      </c>
      <c r="J41" s="72">
        <f>'[3]farine'!J41</f>
        <v>19888.83</v>
      </c>
      <c r="K41" s="72">
        <f>'[3]farine'!K41</f>
        <v>20918.8</v>
      </c>
      <c r="L41" s="72">
        <f>'[3]farine'!L41</f>
        <v>18219.47</v>
      </c>
      <c r="M41" s="72">
        <f>'[3]farine'!M41</f>
        <v>19939.84</v>
      </c>
      <c r="N41" s="73">
        <f>'[3]farine'!N41</f>
        <v>250826.08999999997</v>
      </c>
      <c r="O41" s="73">
        <f>'[3]farine'!O41</f>
        <v>255755.93999999997</v>
      </c>
      <c r="P41" s="91">
        <f>'[3]farine'!P41</f>
        <v>-0.01927560313946186</v>
      </c>
    </row>
    <row r="42" spans="1:16" ht="12.75">
      <c r="A42" s="79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77"/>
      <c r="O42" s="98"/>
      <c r="P42" s="91"/>
    </row>
    <row r="43" spans="1:16" ht="12.75">
      <c r="A43" s="79" t="s">
        <v>60</v>
      </c>
      <c r="B43" s="80">
        <f>'[3]farine'!B43</f>
        <v>84402.59</v>
      </c>
      <c r="C43" s="80">
        <f>'[3]farine'!C43</f>
        <v>80644.18</v>
      </c>
      <c r="D43" s="80">
        <f>'[3]farine'!D43</f>
        <v>80389.15</v>
      </c>
      <c r="E43" s="80">
        <f>'[3]farine'!E43</f>
        <v>94983.88</v>
      </c>
      <c r="F43" s="80">
        <f>'[3]farine'!F43</f>
        <v>88044.56</v>
      </c>
      <c r="G43" s="80">
        <f>'[3]farine'!G43</f>
        <v>77613.1</v>
      </c>
      <c r="H43" s="80">
        <f>'[3]farine'!H43</f>
        <v>87296.63</v>
      </c>
      <c r="I43" s="80">
        <f>'[3]farine'!I43</f>
        <v>78239.04</v>
      </c>
      <c r="J43" s="80">
        <f>'[3]farine'!J43</f>
        <v>84661.05</v>
      </c>
      <c r="K43" s="80">
        <f>'[3]farine'!K43</f>
        <v>85999.06</v>
      </c>
      <c r="L43" s="80">
        <f>'[3]farine'!L43</f>
        <v>83462.62</v>
      </c>
      <c r="M43" s="80">
        <f>'[3]farine'!M43</f>
        <v>79280.71</v>
      </c>
      <c r="N43" s="77">
        <f>'[3]farine'!N43</f>
        <v>1005016.57</v>
      </c>
      <c r="O43" s="98">
        <f>'[3]farine'!O43</f>
        <v>970020.7</v>
      </c>
      <c r="P43" s="91">
        <f>'[3]farine'!P43</f>
        <v>0.03607744659469647</v>
      </c>
    </row>
    <row r="44" spans="1:16" ht="12.75">
      <c r="A44" s="79" t="s">
        <v>61</v>
      </c>
      <c r="B44" s="80">
        <f>'[3]farine'!B44</f>
        <v>12887.67</v>
      </c>
      <c r="C44" s="80">
        <f>'[3]farine'!C44</f>
        <v>13810.44</v>
      </c>
      <c r="D44" s="80">
        <f>'[3]farine'!D44</f>
        <v>13141.94</v>
      </c>
      <c r="E44" s="80">
        <f>'[3]farine'!E44</f>
        <v>14603.91</v>
      </c>
      <c r="F44" s="80">
        <f>'[3]farine'!F44</f>
        <v>12806.57</v>
      </c>
      <c r="G44" s="80">
        <f>'[3]farine'!G44</f>
        <v>11244.8</v>
      </c>
      <c r="H44" s="80">
        <f>'[3]farine'!H44</f>
        <v>11894.87</v>
      </c>
      <c r="I44" s="80">
        <f>'[3]farine'!I44</f>
        <v>10503.55</v>
      </c>
      <c r="J44" s="80">
        <f>'[3]farine'!J44</f>
        <v>11146.37</v>
      </c>
      <c r="K44" s="80">
        <f>'[3]farine'!K44</f>
        <v>11026.43</v>
      </c>
      <c r="L44" s="80">
        <f>'[3]farine'!L44</f>
        <v>11383.25</v>
      </c>
      <c r="M44" s="80">
        <f>'[3]farine'!M44</f>
        <v>9784.54</v>
      </c>
      <c r="N44" s="77">
        <f>'[3]farine'!N44</f>
        <v>144234.34</v>
      </c>
      <c r="O44" s="98">
        <f>'[3]farine'!O44</f>
        <v>167634.29</v>
      </c>
      <c r="P44" s="91">
        <f>'[3]farine'!P44</f>
        <v>-0.13958928092814427</v>
      </c>
    </row>
    <row r="45" spans="1:16" ht="12.75">
      <c r="A45" s="71" t="s">
        <v>62</v>
      </c>
      <c r="B45" s="72">
        <f>'[3]farine'!B45</f>
        <v>97290.26</v>
      </c>
      <c r="C45" s="72">
        <f>'[3]farine'!C45</f>
        <v>94454.62</v>
      </c>
      <c r="D45" s="72">
        <f>'[3]farine'!D45</f>
        <v>93531.09</v>
      </c>
      <c r="E45" s="72">
        <f>'[3]farine'!E45</f>
        <v>109587.79000000001</v>
      </c>
      <c r="F45" s="72">
        <f>'[3]farine'!F45</f>
        <v>100851.13</v>
      </c>
      <c r="G45" s="72">
        <f>'[3]farine'!G45</f>
        <v>88857.90000000001</v>
      </c>
      <c r="H45" s="72">
        <f>'[3]farine'!H45</f>
        <v>99191.5</v>
      </c>
      <c r="I45" s="72">
        <f>'[3]farine'!I45</f>
        <v>88742.59</v>
      </c>
      <c r="J45" s="72">
        <f>'[3]farine'!J45</f>
        <v>95807.42</v>
      </c>
      <c r="K45" s="72">
        <f>'[3]farine'!K45</f>
        <v>97025.48999999999</v>
      </c>
      <c r="L45" s="72">
        <f>'[3]farine'!L45</f>
        <v>94845.87</v>
      </c>
      <c r="M45" s="78">
        <f>'[3]farine'!M45</f>
        <v>89065.25</v>
      </c>
      <c r="N45" s="72">
        <f>'[3]farine'!N45</f>
        <v>1149250.9100000001</v>
      </c>
      <c r="O45" s="73">
        <f>'[3]farine'!O45</f>
        <v>1137654.99</v>
      </c>
      <c r="P45" s="91">
        <f>'[3]farine'!P45</f>
        <v>0.010192826561592483</v>
      </c>
    </row>
    <row r="46" spans="1:16" ht="12.75">
      <c r="A46" s="79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77"/>
      <c r="O46" s="77"/>
      <c r="P46" s="91"/>
    </row>
    <row r="47" spans="1:16" ht="12.75">
      <c r="A47" s="79" t="s">
        <v>63</v>
      </c>
      <c r="B47" s="80">
        <f>'[3]farine'!B47</f>
        <v>2521.41</v>
      </c>
      <c r="C47" s="80">
        <f>'[3]farine'!C47</f>
        <v>2121.43</v>
      </c>
      <c r="D47" s="80">
        <f>'[3]farine'!D47</f>
        <v>1882.96</v>
      </c>
      <c r="E47" s="80">
        <f>'[3]farine'!E47</f>
        <v>2702.63</v>
      </c>
      <c r="F47" s="80">
        <f>'[3]farine'!F47</f>
        <v>2659.82</v>
      </c>
      <c r="G47" s="80">
        <f>'[3]farine'!G47</f>
        <v>2629.58</v>
      </c>
      <c r="H47" s="80">
        <f>'[3]farine'!H47</f>
        <v>2409.76</v>
      </c>
      <c r="I47" s="80">
        <f>'[3]farine'!I47</f>
        <v>1814.63</v>
      </c>
      <c r="J47" s="80">
        <f>'[3]farine'!J47</f>
        <v>2196.08</v>
      </c>
      <c r="K47" s="80">
        <f>'[3]farine'!K47</f>
        <v>2281.01</v>
      </c>
      <c r="L47" s="80">
        <f>'[3]farine'!L47</f>
        <v>2418.13</v>
      </c>
      <c r="M47" s="80">
        <f>'[3]farine'!M47</f>
        <v>2151.91</v>
      </c>
      <c r="N47" s="77">
        <f>'[3]farine'!N47</f>
        <v>27789.350000000006</v>
      </c>
      <c r="O47" s="77">
        <f>'[3]farine'!O47</f>
        <v>26429.02</v>
      </c>
      <c r="P47" s="91">
        <f>'[3]farine'!P47</f>
        <v>0.05147107232882653</v>
      </c>
    </row>
    <row r="48" spans="1:16" ht="12.75">
      <c r="A48" s="79" t="s">
        <v>64</v>
      </c>
      <c r="B48" s="80">
        <f>'[3]farine'!B48</f>
        <v>7042.85</v>
      </c>
      <c r="C48" s="80">
        <f>'[3]farine'!C48</f>
        <v>6906.81</v>
      </c>
      <c r="D48" s="80">
        <f>'[3]farine'!D48</f>
        <v>7486.19</v>
      </c>
      <c r="E48" s="80">
        <f>'[3]farine'!E48</f>
        <v>7375.92</v>
      </c>
      <c r="F48" s="80">
        <f>'[3]farine'!F48</f>
        <v>8192.58</v>
      </c>
      <c r="G48" s="80">
        <f>'[3]farine'!G48</f>
        <v>7412.46</v>
      </c>
      <c r="H48" s="80">
        <f>'[3]farine'!H48</f>
        <v>6752.94</v>
      </c>
      <c r="I48" s="80">
        <f>'[3]farine'!I48</f>
        <v>5990.99</v>
      </c>
      <c r="J48" s="80">
        <f>'[3]farine'!J48</f>
        <v>6715.88</v>
      </c>
      <c r="K48" s="80">
        <f>'[3]farine'!K48</f>
        <v>6699.29</v>
      </c>
      <c r="L48" s="80">
        <f>'[3]farine'!L48</f>
        <v>7615.32</v>
      </c>
      <c r="M48" s="80">
        <f>'[3]farine'!M48</f>
        <v>6328.98</v>
      </c>
      <c r="N48" s="77">
        <f>'[3]farine'!N48</f>
        <v>84520.20999999998</v>
      </c>
      <c r="O48" s="77">
        <f>'[3]farine'!O48</f>
        <v>88290.34</v>
      </c>
      <c r="P48" s="91">
        <f>'[3]farine'!P48</f>
        <v>-0.04270150052655841</v>
      </c>
    </row>
    <row r="49" spans="1:16" ht="12.75">
      <c r="A49" s="71" t="s">
        <v>65</v>
      </c>
      <c r="B49" s="72">
        <f>'[3]farine'!B49</f>
        <v>9564.26</v>
      </c>
      <c r="C49" s="72">
        <f>'[3]farine'!C49</f>
        <v>9028.24</v>
      </c>
      <c r="D49" s="72">
        <f>'[3]farine'!D49</f>
        <v>9369.15</v>
      </c>
      <c r="E49" s="72">
        <f>'[3]farine'!E49</f>
        <v>10078.55</v>
      </c>
      <c r="F49" s="72">
        <f>'[3]farine'!F49</f>
        <v>10852.4</v>
      </c>
      <c r="G49" s="72">
        <f>'[3]farine'!G49</f>
        <v>10042.04</v>
      </c>
      <c r="H49" s="72">
        <f>'[3]farine'!H49</f>
        <v>9162.7</v>
      </c>
      <c r="I49" s="72">
        <f>'[3]farine'!I49</f>
        <v>7805.62</v>
      </c>
      <c r="J49" s="72">
        <f>'[3]farine'!J49</f>
        <v>8911.96</v>
      </c>
      <c r="K49" s="72">
        <f>'[3]farine'!K49</f>
        <v>8980.3</v>
      </c>
      <c r="L49" s="72">
        <f>'[3]farine'!L49</f>
        <v>10033.45</v>
      </c>
      <c r="M49" s="72">
        <f>'[3]farine'!M49</f>
        <v>8480.89</v>
      </c>
      <c r="N49" s="73">
        <f>'[3]farine'!N49</f>
        <v>112309.55999999998</v>
      </c>
      <c r="O49" s="73">
        <f>'[3]farine'!O49</f>
        <v>114719.36</v>
      </c>
      <c r="P49" s="91">
        <f>'[3]farine'!P49</f>
        <v>-0.02100604466412659</v>
      </c>
    </row>
    <row r="50" spans="1:16" ht="12.75">
      <c r="A50" s="79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77"/>
      <c r="O50" s="77"/>
      <c r="P50" s="91"/>
    </row>
    <row r="51" spans="1:16" ht="12.75">
      <c r="A51" s="79" t="s">
        <v>66</v>
      </c>
      <c r="B51" s="80">
        <f>'[3]farine'!B51</f>
        <v>9023.11</v>
      </c>
      <c r="C51" s="80">
        <f>'[3]farine'!C51</f>
        <v>7003.36</v>
      </c>
      <c r="D51" s="80">
        <f>'[3]farine'!D51</f>
        <v>6597.81</v>
      </c>
      <c r="E51" s="80">
        <f>'[3]farine'!E51</f>
        <v>7366.62</v>
      </c>
      <c r="F51" s="80">
        <f>'[3]farine'!F51</f>
        <v>6474.73</v>
      </c>
      <c r="G51" s="80">
        <f>'[3]farine'!G51</f>
        <v>6788.82</v>
      </c>
      <c r="H51" s="80">
        <f>'[3]farine'!H51</f>
        <v>6304.06</v>
      </c>
      <c r="I51" s="80">
        <f>'[3]farine'!I51</f>
        <v>5183.25</v>
      </c>
      <c r="J51" s="80">
        <f>'[3]farine'!J51</f>
        <v>5806.16</v>
      </c>
      <c r="K51" s="80">
        <f>'[3]farine'!K51</f>
        <v>6673.79</v>
      </c>
      <c r="L51" s="80">
        <f>'[3]farine'!L51</f>
        <v>6162.07</v>
      </c>
      <c r="M51" s="80">
        <f>'[3]farine'!M51</f>
        <v>5072.32</v>
      </c>
      <c r="N51" s="77">
        <f>'[3]farine'!N51</f>
        <v>78456.1</v>
      </c>
      <c r="O51" s="77">
        <f>'[3]farine'!O51</f>
        <v>87310.21</v>
      </c>
      <c r="P51" s="91">
        <f>'[3]farine'!P51</f>
        <v>-0.10140978930184685</v>
      </c>
    </row>
    <row r="52" spans="1:16" ht="12.75">
      <c r="A52" s="79" t="s">
        <v>67</v>
      </c>
      <c r="B52" s="80">
        <f>'[3]farine'!B52</f>
        <v>27784.7</v>
      </c>
      <c r="C52" s="80">
        <f>'[3]farine'!C52</f>
        <v>26075.36</v>
      </c>
      <c r="D52" s="80">
        <f>'[3]farine'!D52</f>
        <v>28862.47</v>
      </c>
      <c r="E52" s="80">
        <f>'[3]farine'!E52</f>
        <v>33544.75</v>
      </c>
      <c r="F52" s="80">
        <f>'[3]farine'!F52</f>
        <v>26101.85</v>
      </c>
      <c r="G52" s="80">
        <f>'[3]farine'!G52</f>
        <v>25458.3</v>
      </c>
      <c r="H52" s="80">
        <f>'[3]farine'!H52</f>
        <v>24407.53</v>
      </c>
      <c r="I52" s="80">
        <f>'[3]farine'!I52</f>
        <v>22399.06</v>
      </c>
      <c r="J52" s="80">
        <f>'[3]farine'!J52</f>
        <v>24516.43</v>
      </c>
      <c r="K52" s="80">
        <f>'[3]farine'!K52</f>
        <v>27359.9</v>
      </c>
      <c r="L52" s="80">
        <f>'[3]farine'!L52</f>
        <v>28867.06</v>
      </c>
      <c r="M52" s="80">
        <f>'[3]farine'!M52</f>
        <v>26169.29</v>
      </c>
      <c r="N52" s="77">
        <f>'[3]farine'!N52</f>
        <v>321546.69999999995</v>
      </c>
      <c r="O52" s="77">
        <f>'[3]farine'!O52</f>
        <v>355528.12</v>
      </c>
      <c r="P52" s="91">
        <f>'[3]farine'!P52</f>
        <v>-0.09558011895092866</v>
      </c>
    </row>
    <row r="53" spans="1:16" ht="12.75">
      <c r="A53" s="79" t="s">
        <v>68</v>
      </c>
      <c r="B53" s="80">
        <f>'[3]farine'!B53</f>
        <v>0</v>
      </c>
      <c r="C53" s="80">
        <f>'[3]farine'!C53</f>
        <v>0</v>
      </c>
      <c r="D53" s="80">
        <f>'[3]farine'!D53</f>
        <v>0</v>
      </c>
      <c r="E53" s="80">
        <f>'[3]farine'!E53</f>
        <v>0</v>
      </c>
      <c r="F53" s="80">
        <f>'[3]farine'!F53</f>
        <v>0</v>
      </c>
      <c r="G53" s="80">
        <f>'[3]farine'!G53</f>
        <v>0</v>
      </c>
      <c r="H53" s="80">
        <f>'[3]farine'!H53</f>
        <v>0</v>
      </c>
      <c r="I53" s="80">
        <f>'[3]farine'!I53</f>
        <v>0</v>
      </c>
      <c r="J53" s="80">
        <f>'[3]farine'!J53</f>
        <v>0</v>
      </c>
      <c r="K53" s="80">
        <f>'[3]farine'!K53</f>
        <v>0</v>
      </c>
      <c r="L53" s="80">
        <f>'[3]farine'!L53</f>
        <v>0</v>
      </c>
      <c r="M53" s="80">
        <f>'[3]farine'!M53</f>
        <v>0</v>
      </c>
      <c r="N53" s="77">
        <f>'[3]farine'!N53</f>
        <v>0</v>
      </c>
      <c r="O53" s="77">
        <f>'[3]farine'!O53</f>
        <v>0</v>
      </c>
      <c r="P53" s="91">
        <f>'[3]farine'!P53</f>
        <v>0</v>
      </c>
    </row>
    <row r="54" spans="1:16" ht="12.75">
      <c r="A54" s="79" t="s">
        <v>69</v>
      </c>
      <c r="B54" s="80">
        <f>'[3]farine'!B54</f>
        <v>27.1</v>
      </c>
      <c r="C54" s="80">
        <f>'[3]farine'!C54</f>
        <v>23.91</v>
      </c>
      <c r="D54" s="80">
        <f>'[3]farine'!D54</f>
        <v>346.18</v>
      </c>
      <c r="E54" s="80">
        <f>'[3]farine'!E54</f>
        <v>884.63</v>
      </c>
      <c r="F54" s="80">
        <f>'[3]farine'!F54</f>
        <v>2069.23</v>
      </c>
      <c r="G54" s="80">
        <f>'[3]farine'!G54</f>
        <v>1593.6</v>
      </c>
      <c r="H54" s="80">
        <f>'[3]farine'!H54</f>
        <v>1043.13</v>
      </c>
      <c r="I54" s="80">
        <f>'[3]farine'!I54</f>
        <v>962.57</v>
      </c>
      <c r="J54" s="80">
        <f>'[3]farine'!J54</f>
        <v>638.6</v>
      </c>
      <c r="K54" s="80">
        <f>'[3]farine'!K54</f>
        <v>401.37</v>
      </c>
      <c r="L54" s="80">
        <f>'[3]farine'!L54</f>
        <v>23.1</v>
      </c>
      <c r="M54" s="80">
        <f>'[3]farine'!M54</f>
        <v>17.1</v>
      </c>
      <c r="N54" s="77">
        <f>'[3]farine'!N54</f>
        <v>8030.52</v>
      </c>
      <c r="O54" s="77">
        <f>'[3]farine'!O54</f>
        <v>677.1</v>
      </c>
      <c r="P54" s="91">
        <f>'[3]farine'!P54</f>
        <v>10.860168365086398</v>
      </c>
    </row>
    <row r="55" spans="1:16" ht="12.75">
      <c r="A55" s="79" t="s">
        <v>70</v>
      </c>
      <c r="B55" s="80">
        <f>'[3]farine'!B55</f>
        <v>0</v>
      </c>
      <c r="C55" s="80">
        <f>'[3]farine'!C55</f>
        <v>0</v>
      </c>
      <c r="D55" s="80">
        <f>'[3]farine'!D55</f>
        <v>0</v>
      </c>
      <c r="E55" s="80">
        <f>'[3]farine'!E55</f>
        <v>0</v>
      </c>
      <c r="F55" s="80">
        <f>'[3]farine'!F55</f>
        <v>0</v>
      </c>
      <c r="G55" s="80">
        <f>'[3]farine'!G55</f>
        <v>0</v>
      </c>
      <c r="H55" s="80">
        <f>'[3]farine'!H55</f>
        <v>0</v>
      </c>
      <c r="I55" s="80">
        <f>'[3]farine'!I55</f>
        <v>0</v>
      </c>
      <c r="J55" s="80">
        <f>'[3]farine'!J55</f>
        <v>0</v>
      </c>
      <c r="K55" s="80">
        <f>'[3]farine'!K55</f>
        <v>0</v>
      </c>
      <c r="L55" s="80">
        <f>'[3]farine'!L55</f>
        <v>0</v>
      </c>
      <c r="M55" s="80">
        <f>'[3]farine'!M55</f>
        <v>0</v>
      </c>
      <c r="N55" s="77">
        <f>'[3]farine'!N55</f>
        <v>0</v>
      </c>
      <c r="O55" s="77">
        <f>'[3]farine'!O55</f>
        <v>0</v>
      </c>
      <c r="P55" s="91">
        <f>'[3]farine'!P55</f>
        <v>0</v>
      </c>
    </row>
    <row r="56" spans="1:16" ht="12.75">
      <c r="A56" s="71" t="s">
        <v>71</v>
      </c>
      <c r="B56" s="72">
        <f>'[3]farine'!B56</f>
        <v>27.1</v>
      </c>
      <c r="C56" s="72">
        <f>'[3]farine'!C56</f>
        <v>23.91</v>
      </c>
      <c r="D56" s="72">
        <f>'[3]farine'!D56</f>
        <v>346.18</v>
      </c>
      <c r="E56" s="72">
        <f>'[3]farine'!E56</f>
        <v>884.63</v>
      </c>
      <c r="F56" s="72">
        <f>'[3]farine'!F56</f>
        <v>2069.23</v>
      </c>
      <c r="G56" s="72">
        <f>'[3]farine'!G56</f>
        <v>1593.6</v>
      </c>
      <c r="H56" s="72">
        <f>'[3]farine'!H56</f>
        <v>1043.13</v>
      </c>
      <c r="I56" s="72">
        <f>'[3]farine'!I56</f>
        <v>962.57</v>
      </c>
      <c r="J56" s="72">
        <f>'[3]farine'!J56</f>
        <v>638.6</v>
      </c>
      <c r="K56" s="72">
        <f>'[3]farine'!K56</f>
        <v>401.37</v>
      </c>
      <c r="L56" s="72">
        <f>'[3]farine'!L56</f>
        <v>23.1</v>
      </c>
      <c r="M56" s="78">
        <f>'[3]farine'!M56</f>
        <v>17.1</v>
      </c>
      <c r="N56" s="78">
        <f>'[3]farine'!N56</f>
        <v>8030.52</v>
      </c>
      <c r="O56" s="72">
        <f>'[3]farine'!O56</f>
        <v>677.1</v>
      </c>
      <c r="P56" s="91">
        <f>'[3]farine'!P56</f>
        <v>10.860168365086398</v>
      </c>
    </row>
    <row r="57" spans="1:16" ht="12.75">
      <c r="A57" s="79" t="s">
        <v>72</v>
      </c>
      <c r="B57" s="80">
        <f>'[3]farine'!B57</f>
        <v>4273.04</v>
      </c>
      <c r="C57" s="80">
        <f>'[3]farine'!C57</f>
        <v>4127.11</v>
      </c>
      <c r="D57" s="80">
        <f>'[3]farine'!D57</f>
        <v>4633.48</v>
      </c>
      <c r="E57" s="80">
        <f>'[3]farine'!E57</f>
        <v>5662.37</v>
      </c>
      <c r="F57" s="80">
        <f>'[3]farine'!F57</f>
        <v>4747.01</v>
      </c>
      <c r="G57" s="80">
        <f>'[3]farine'!G57</f>
        <v>3761.74</v>
      </c>
      <c r="H57" s="80">
        <f>'[3]farine'!H57</f>
        <v>4476.34</v>
      </c>
      <c r="I57" s="80">
        <f>'[3]farine'!I57</f>
        <v>4335.13</v>
      </c>
      <c r="J57" s="80">
        <f>'[3]farine'!J57</f>
        <v>4688.73</v>
      </c>
      <c r="K57" s="80">
        <f>'[3]farine'!K57</f>
        <v>5477.49</v>
      </c>
      <c r="L57" s="80">
        <f>'[3]farine'!L57</f>
        <v>4119.55</v>
      </c>
      <c r="M57" s="80">
        <f>'[3]farine'!M57</f>
        <v>4697.23</v>
      </c>
      <c r="N57" s="77">
        <f>'[3]farine'!N57</f>
        <v>54999.22</v>
      </c>
      <c r="O57" s="77">
        <f>'[3]farine'!O57</f>
        <v>56025.3</v>
      </c>
      <c r="P57" s="91">
        <f>'[3]farine'!P57</f>
        <v>-0.01831458287595067</v>
      </c>
    </row>
    <row r="58" spans="1:16" ht="12.75">
      <c r="A58" s="71" t="s">
        <v>73</v>
      </c>
      <c r="B58" s="72">
        <f>'[3]farine'!B58</f>
        <v>4300.14</v>
      </c>
      <c r="C58" s="72">
        <f>'[3]farine'!C58</f>
        <v>4151.0199999999995</v>
      </c>
      <c r="D58" s="72">
        <f>'[3]farine'!D58</f>
        <v>4979.66</v>
      </c>
      <c r="E58" s="72">
        <f>'[3]farine'!E58</f>
        <v>6547</v>
      </c>
      <c r="F58" s="72">
        <f>'[3]farine'!F58</f>
        <v>6816.24</v>
      </c>
      <c r="G58" s="72">
        <f>'[3]farine'!G58</f>
        <v>5355.34</v>
      </c>
      <c r="H58" s="72">
        <f>'[3]farine'!H58</f>
        <v>5519.47</v>
      </c>
      <c r="I58" s="72">
        <f>'[3]farine'!I58</f>
        <v>5297.7</v>
      </c>
      <c r="J58" s="72">
        <f>'[3]farine'!J58</f>
        <v>5327.33</v>
      </c>
      <c r="K58" s="72">
        <f>'[3]farine'!K58</f>
        <v>5878.86</v>
      </c>
      <c r="L58" s="72">
        <f>'[3]farine'!L58</f>
        <v>4142.650000000001</v>
      </c>
      <c r="M58" s="72">
        <f>'[3]farine'!M58</f>
        <v>4714.33</v>
      </c>
      <c r="N58" s="73">
        <f>'[3]farine'!N58</f>
        <v>63029.74</v>
      </c>
      <c r="O58" s="73">
        <f>'[3]farine'!O58</f>
        <v>56702.4</v>
      </c>
      <c r="P58" s="91">
        <f>'[3]farine'!P58</f>
        <v>0.11158857473404993</v>
      </c>
    </row>
    <row r="59" spans="1:16" ht="12.75">
      <c r="A59" s="79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77"/>
      <c r="O59" s="77"/>
      <c r="P59" s="91"/>
    </row>
    <row r="60" spans="1:16" ht="12.75">
      <c r="A60" s="79" t="s">
        <v>74</v>
      </c>
      <c r="B60" s="80">
        <f>'[3]farine'!B60</f>
        <v>32809.8</v>
      </c>
      <c r="C60" s="80">
        <f>'[3]farine'!C60</f>
        <v>39776.29</v>
      </c>
      <c r="D60" s="80">
        <f>'[3]farine'!D60</f>
        <v>22735.31</v>
      </c>
      <c r="E60" s="80">
        <f>'[3]farine'!E60</f>
        <v>31012.44</v>
      </c>
      <c r="F60" s="80">
        <f>'[3]farine'!F60</f>
        <v>29827.95</v>
      </c>
      <c r="G60" s="80">
        <f>'[3]farine'!G60</f>
        <v>25400.74</v>
      </c>
      <c r="H60" s="80">
        <f>'[3]farine'!H60</f>
        <v>24699.24</v>
      </c>
      <c r="I60" s="80">
        <f>'[3]farine'!I60</f>
        <v>32126.15</v>
      </c>
      <c r="J60" s="80">
        <f>'[3]farine'!J60</f>
        <v>26512</v>
      </c>
      <c r="K60" s="80">
        <f>'[3]farine'!K60</f>
        <v>28972.79</v>
      </c>
      <c r="L60" s="80">
        <f>'[3]farine'!L60</f>
        <v>25238.16</v>
      </c>
      <c r="M60" s="80">
        <f>'[3]farine'!M60</f>
        <v>25411.48</v>
      </c>
      <c r="N60" s="77">
        <f>'[3]farine'!N60</f>
        <v>344522.3499999999</v>
      </c>
      <c r="O60" s="98">
        <f>'[3]farine'!O60</f>
        <v>460311.33</v>
      </c>
      <c r="P60" s="91">
        <f>'[3]farine'!P60</f>
        <v>-0.25154492721263255</v>
      </c>
    </row>
    <row r="61" spans="1:16" ht="12.75">
      <c r="A61" s="79" t="s">
        <v>75</v>
      </c>
      <c r="B61" s="80">
        <f>'[3]farine'!B61</f>
        <v>12310.64</v>
      </c>
      <c r="C61" s="80">
        <f>'[3]farine'!C61</f>
        <v>10639.2</v>
      </c>
      <c r="D61" s="80">
        <f>'[3]farine'!D61</f>
        <v>11789.37</v>
      </c>
      <c r="E61" s="80">
        <f>'[3]farine'!E61</f>
        <v>14132.53</v>
      </c>
      <c r="F61" s="80">
        <f>'[3]farine'!F61</f>
        <v>11957.85</v>
      </c>
      <c r="G61" s="80">
        <f>'[3]farine'!G61</f>
        <v>6013.85</v>
      </c>
      <c r="H61" s="80">
        <f>'[3]farine'!H61</f>
        <v>16140.09</v>
      </c>
      <c r="I61" s="80">
        <f>'[3]farine'!I61</f>
        <v>16183.83</v>
      </c>
      <c r="J61" s="80">
        <f>'[3]farine'!J61</f>
        <v>23936.99</v>
      </c>
      <c r="K61" s="80">
        <f>'[3]farine'!K61</f>
        <v>20771.05</v>
      </c>
      <c r="L61" s="80">
        <f>'[3]farine'!L61</f>
        <v>21337.95</v>
      </c>
      <c r="M61" s="80">
        <f>'[3]farine'!M61</f>
        <v>11691.71</v>
      </c>
      <c r="N61" s="77">
        <f>'[3]farine'!N61</f>
        <v>176905.06</v>
      </c>
      <c r="O61" s="98">
        <f>'[3]farine'!O61</f>
        <v>215306.94</v>
      </c>
      <c r="P61" s="91">
        <f>'[3]farine'!P61</f>
        <v>-0.1783587653979013</v>
      </c>
    </row>
    <row r="62" spans="1:16" ht="12.75">
      <c r="A62" s="71" t="s">
        <v>76</v>
      </c>
      <c r="B62" s="72">
        <f>'[3]farine'!B62</f>
        <v>45120.44</v>
      </c>
      <c r="C62" s="72">
        <f>'[3]farine'!C62</f>
        <v>50415.490000000005</v>
      </c>
      <c r="D62" s="72">
        <f>'[3]farine'!D62</f>
        <v>34524.68</v>
      </c>
      <c r="E62" s="72">
        <f>'[3]farine'!E62</f>
        <v>45144.97</v>
      </c>
      <c r="F62" s="72">
        <f>'[3]farine'!F62</f>
        <v>41785.8</v>
      </c>
      <c r="G62" s="72">
        <f>'[3]farine'!G62</f>
        <v>31414.590000000004</v>
      </c>
      <c r="H62" s="72">
        <f>'[3]farine'!H62</f>
        <v>40839.33</v>
      </c>
      <c r="I62" s="72">
        <f>'[3]farine'!I62</f>
        <v>48309.98</v>
      </c>
      <c r="J62" s="72">
        <f>'[3]farine'!J62</f>
        <v>50448.990000000005</v>
      </c>
      <c r="K62" s="72">
        <f>'[3]farine'!K62</f>
        <v>49743.84</v>
      </c>
      <c r="L62" s="72">
        <f>'[3]farine'!L62</f>
        <v>46576.11</v>
      </c>
      <c r="M62" s="72">
        <f>'[3]farine'!M62</f>
        <v>37103.19</v>
      </c>
      <c r="N62" s="73">
        <f>'[3]farine'!N62</f>
        <v>521427.41</v>
      </c>
      <c r="O62" s="73">
        <f>'[3]farine'!O62</f>
        <v>675618.27</v>
      </c>
      <c r="P62" s="91">
        <f>'[3]farine'!P62</f>
        <v>-0.22822186262073707</v>
      </c>
    </row>
    <row r="63" spans="1:16" ht="12.75">
      <c r="A63" s="79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77"/>
      <c r="O63" s="77"/>
      <c r="P63" s="91"/>
    </row>
    <row r="64" spans="1:16" ht="12.75">
      <c r="A64" s="79" t="s">
        <v>77</v>
      </c>
      <c r="B64" s="80">
        <f>'[3]farine'!B64</f>
        <v>82.77</v>
      </c>
      <c r="C64" s="80">
        <f>'[3]farine'!C64</f>
        <v>814.36</v>
      </c>
      <c r="D64" s="80">
        <f>'[3]farine'!D64</f>
        <v>28.06</v>
      </c>
      <c r="E64" s="80">
        <f>'[3]farine'!E64</f>
        <v>131.95</v>
      </c>
      <c r="F64" s="80">
        <f>'[3]farine'!F64</f>
        <v>-60.88</v>
      </c>
      <c r="G64" s="80">
        <f>'[3]farine'!G64</f>
        <v>80.66</v>
      </c>
      <c r="H64" s="80">
        <f>'[3]farine'!H64</f>
        <v>226.16</v>
      </c>
      <c r="I64" s="80">
        <f>'[3]farine'!I64</f>
        <v>-295.75</v>
      </c>
      <c r="J64" s="80">
        <f>'[3]farine'!J64</f>
        <v>443.23</v>
      </c>
      <c r="K64" s="80">
        <f>'[3]farine'!K64</f>
        <v>556.36</v>
      </c>
      <c r="L64" s="80">
        <f>'[3]farine'!L64</f>
        <v>329.92</v>
      </c>
      <c r="M64" s="80">
        <f>'[3]farine'!M64</f>
        <v>313.55</v>
      </c>
      <c r="N64" s="77">
        <f>'[3]farine'!N64</f>
        <v>2650.3900000000003</v>
      </c>
      <c r="O64" s="77">
        <f>'[3]farine'!O64</f>
        <v>4228.9</v>
      </c>
      <c r="P64" s="91">
        <f>'[3]farine'!P64</f>
        <v>-0.37326727990730435</v>
      </c>
    </row>
    <row r="65" spans="1:16" ht="12.75">
      <c r="A65" s="79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77"/>
      <c r="O65" s="77"/>
      <c r="P65" s="91"/>
    </row>
    <row r="66" spans="1:18" ht="12.75">
      <c r="A66" s="71" t="s">
        <v>42</v>
      </c>
      <c r="B66" s="72">
        <f>'[3]farine'!B66</f>
        <v>368095.36</v>
      </c>
      <c r="C66" s="72">
        <f>'[3]farine'!C66</f>
        <v>377015.05999999994</v>
      </c>
      <c r="D66" s="72">
        <f>'[3]farine'!D66</f>
        <v>343028.19999999995</v>
      </c>
      <c r="E66" s="72">
        <f>'[3]farine'!E66</f>
        <v>400866.54000000004</v>
      </c>
      <c r="F66" s="72">
        <f>'[3]farine'!F66</f>
        <v>365190.15</v>
      </c>
      <c r="G66" s="72">
        <f>'[3]farine'!G66</f>
        <v>341214.07000000007</v>
      </c>
      <c r="H66" s="72">
        <f>'[3]farine'!H66</f>
        <v>371705.31999999995</v>
      </c>
      <c r="I66" s="72">
        <f>'[3]farine'!I66</f>
        <v>338479.78</v>
      </c>
      <c r="J66" s="72">
        <f>'[3]farine'!J66</f>
        <v>370711.9</v>
      </c>
      <c r="K66" s="72">
        <f>'[3]farine'!K66</f>
        <v>376993.64999999997</v>
      </c>
      <c r="L66" s="72">
        <f>'[3]farine'!L66</f>
        <v>373757.53</v>
      </c>
      <c r="M66" s="72">
        <f>'[3]farine'!M66</f>
        <v>336790.17000000004</v>
      </c>
      <c r="N66" s="73">
        <f>'[3]farine'!N66</f>
        <v>4363847.7299999995</v>
      </c>
      <c r="O66" s="73">
        <f>'[3]farine'!O66</f>
        <v>4527113.449999999</v>
      </c>
      <c r="P66" s="91">
        <f>'[3]farine'!P66</f>
        <v>-0.036063978029973964</v>
      </c>
      <c r="Q66" s="95"/>
      <c r="R66" s="95"/>
    </row>
    <row r="67" spans="1:18" ht="12.75">
      <c r="A67" s="71" t="s">
        <v>78</v>
      </c>
      <c r="B67" s="72">
        <f>'[3]farine'!B67</f>
        <v>127733</v>
      </c>
      <c r="C67" s="72">
        <f>'[3]farine'!C67</f>
        <v>121703.53</v>
      </c>
      <c r="D67" s="72">
        <f>'[3]farine'!D67</f>
        <v>123471.02</v>
      </c>
      <c r="E67" s="72">
        <f>'[3]farine'!E67</f>
        <v>123150.84</v>
      </c>
      <c r="F67" s="72">
        <f>'[3]farine'!F67</f>
        <v>127068.44</v>
      </c>
      <c r="G67" s="72">
        <f>'[3]farine'!G67</f>
        <v>126100.43</v>
      </c>
      <c r="H67" s="72">
        <f>'[3]farine'!H67</f>
        <v>125702.96</v>
      </c>
      <c r="I67" s="72">
        <f>'[3]farine'!I67</f>
        <v>127248.88</v>
      </c>
      <c r="J67" s="72">
        <f>'[3]farine'!J67</f>
        <v>127456.67</v>
      </c>
      <c r="K67" s="72">
        <f>'[3]farine'!K67</f>
        <v>122951.28</v>
      </c>
      <c r="L67" s="72">
        <f>'[3]farine'!L67</f>
        <v>116545.5</v>
      </c>
      <c r="M67" s="72">
        <f>'[3]farine'!M67</f>
        <v>128436.22</v>
      </c>
      <c r="N67" s="73">
        <f>'[3]farine'!N67</f>
        <v>128436.22</v>
      </c>
      <c r="O67" s="73">
        <f>'[3]farine'!O67</f>
        <v>127438.48</v>
      </c>
      <c r="P67" s="91">
        <f>'[3]farine'!P67</f>
        <v>0.007829189425360372</v>
      </c>
      <c r="Q67" s="95"/>
      <c r="R67" s="95"/>
    </row>
    <row r="68" spans="1:19" ht="12.75">
      <c r="A68" s="79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79"/>
      <c r="O68" s="82"/>
      <c r="P68" s="79"/>
      <c r="Q68" s="95"/>
      <c r="R68" s="95"/>
      <c r="S68" s="95"/>
    </row>
    <row r="69" spans="1:16" ht="13.5" thickBot="1">
      <c r="A69" s="74" t="s">
        <v>79</v>
      </c>
      <c r="B69" s="83">
        <f>'[3]farine'!B69</f>
        <v>1.28</v>
      </c>
      <c r="C69" s="83">
        <f>'[3]farine'!C69</f>
        <v>1.2762004985840227</v>
      </c>
      <c r="D69" s="83">
        <f>'[3]farine'!D69</f>
        <v>1.2883267574973676</v>
      </c>
      <c r="E69" s="83">
        <f>'[3]farine'!E69</f>
        <v>1.277321565071432</v>
      </c>
      <c r="F69" s="83">
        <f>'[3]farine'!F69</f>
        <v>1.286118801193866</v>
      </c>
      <c r="G69" s="83">
        <f>'[3]farine'!G69</f>
        <v>1.2849588940349734</v>
      </c>
      <c r="H69" s="83">
        <f>'[3]farine'!H69</f>
        <v>1.2810899040384012</v>
      </c>
      <c r="I69" s="83">
        <f>'[3]farine'!I69</f>
        <v>1.2859669805033749</v>
      </c>
      <c r="J69" s="83">
        <f>'[3]farine'!J69</f>
        <v>1.2751152613385732</v>
      </c>
      <c r="K69" s="83">
        <f>'[3]farine'!K69</f>
        <v>1.292061514408438</v>
      </c>
      <c r="L69" s="83">
        <f>'[3]farine'!L69</f>
        <v>1.283949991646162</v>
      </c>
      <c r="M69" s="83">
        <f>'[3]farine'!M69</f>
        <v>1.276512163649156</v>
      </c>
      <c r="N69" s="84">
        <f>'[3]farine'!N69</f>
        <v>1.282348762915217</v>
      </c>
      <c r="O69" s="83">
        <f>'[3]farine'!O69</f>
        <v>1.2751862368073557</v>
      </c>
      <c r="P69" s="92">
        <f>'[3]farine'!P69</f>
        <v>0.005616847093483424</v>
      </c>
    </row>
    <row r="70" spans="2:16" ht="13.5" thickTop="1">
      <c r="B70" s="95"/>
      <c r="P70" s="99"/>
    </row>
    <row r="73" spans="13:15" ht="12.75">
      <c r="M73" s="95"/>
      <c r="N73" s="95"/>
      <c r="O73" s="95"/>
    </row>
    <row r="75" spans="12:15" ht="12.75">
      <c r="L75" s="95"/>
      <c r="O75" s="95"/>
    </row>
  </sheetData>
  <mergeCells count="3">
    <mergeCell ref="A1:N1"/>
    <mergeCell ref="A2:N2"/>
    <mergeCell ref="A6:P6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8"/>
  <sheetViews>
    <sheetView tabSelected="1" workbookViewId="0" topLeftCell="A1">
      <selection activeCell="A1" sqref="A1:IV16384"/>
    </sheetView>
  </sheetViews>
  <sheetFormatPr defaultColWidth="11.421875" defaultRowHeight="12.75"/>
  <cols>
    <col min="1" max="1" width="51.28125" style="90" customWidth="1"/>
    <col min="2" max="3" width="11.57421875" style="90" customWidth="1"/>
    <col min="4" max="4" width="12.28125" style="90" bestFit="1" customWidth="1"/>
    <col min="5" max="8" width="11.57421875" style="90" customWidth="1"/>
    <col min="9" max="9" width="9.28125" style="90" customWidth="1"/>
    <col min="10" max="10" width="12.28125" style="90" customWidth="1"/>
    <col min="11" max="11" width="11.421875" style="90" customWidth="1"/>
    <col min="12" max="13" width="11.57421875" style="90" bestFit="1" customWidth="1"/>
    <col min="14" max="14" width="10.7109375" style="90" customWidth="1"/>
    <col min="15" max="15" width="12.57421875" style="90" bestFit="1" customWidth="1"/>
    <col min="16" max="16" width="12.140625" style="90" customWidth="1"/>
    <col min="17" max="17" width="11.57421875" style="90" bestFit="1" customWidth="1"/>
    <col min="18" max="16384" width="11.421875" style="90" customWidth="1"/>
  </cols>
  <sheetData>
    <row r="1" spans="1:14" ht="12.75">
      <c r="A1" s="104" t="s">
        <v>86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12.75">
      <c r="A2" s="104" t="s">
        <v>30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2.7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12.75">
      <c r="A4" s="67" t="s">
        <v>31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2.7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6" ht="25.5" customHeight="1">
      <c r="A6" s="105" t="s">
        <v>32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</row>
    <row r="7" ht="13.5" thickBot="1"/>
    <row r="8" spans="1:16" ht="26.25" thickTop="1">
      <c r="A8" s="89"/>
      <c r="B8" s="87">
        <v>41091</v>
      </c>
      <c r="C8" s="87">
        <v>41122</v>
      </c>
      <c r="D8" s="87">
        <v>41153</v>
      </c>
      <c r="E8" s="87">
        <v>41183</v>
      </c>
      <c r="F8" s="87">
        <v>41214</v>
      </c>
      <c r="G8" s="87">
        <v>41244</v>
      </c>
      <c r="H8" s="87">
        <v>41275</v>
      </c>
      <c r="I8" s="87">
        <v>41306</v>
      </c>
      <c r="J8" s="87">
        <v>41334</v>
      </c>
      <c r="K8" s="87">
        <v>41365</v>
      </c>
      <c r="L8" s="87">
        <v>41395</v>
      </c>
      <c r="M8" s="87">
        <v>41426</v>
      </c>
      <c r="N8" s="68" t="str">
        <f>'[3]grain'!$N$8</f>
        <v>cumul au 01/07/13</v>
      </c>
      <c r="O8" s="69" t="str">
        <f>'[3]grain'!$O$8</f>
        <v>cumul au 01/07/12</v>
      </c>
      <c r="P8" s="89" t="s">
        <v>33</v>
      </c>
    </row>
    <row r="9" spans="1:16" ht="12.75">
      <c r="A9" s="70" t="s">
        <v>34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79"/>
      <c r="O9" s="79"/>
      <c r="P9" s="79"/>
    </row>
    <row r="10" spans="1:16" ht="12.75">
      <c r="A10" s="71" t="s">
        <v>35</v>
      </c>
      <c r="B10" s="72">
        <f>'[3]grain'!B10</f>
        <v>243074.16</v>
      </c>
      <c r="C10" s="72">
        <f>'[3]grain'!C10</f>
        <v>238792.18999999997</v>
      </c>
      <c r="D10" s="72">
        <f>'[3]grain'!D10</f>
        <v>213031.66</v>
      </c>
      <c r="E10" s="72">
        <f>'[3]grain'!E10</f>
        <v>208682.95000000004</v>
      </c>
      <c r="F10" s="72">
        <f>'[3]grain'!F10</f>
        <v>196510.86000000002</v>
      </c>
      <c r="G10" s="72">
        <f>'[3]grain'!G10</f>
        <v>202329.20000000004</v>
      </c>
      <c r="H10" s="72">
        <f>'[3]grain'!H10</f>
        <v>192834.69000000003</v>
      </c>
      <c r="I10" s="72">
        <f>'[3]grain'!I10</f>
        <v>210291.50000000003</v>
      </c>
      <c r="J10" s="72">
        <f>'[3]grain'!J10</f>
        <v>204797.67</v>
      </c>
      <c r="K10" s="72">
        <f>'[3]grain'!K10</f>
        <v>194863.82000000004</v>
      </c>
      <c r="L10" s="72">
        <f>'[3]grain'!L10</f>
        <v>209334.27000000005</v>
      </c>
      <c r="M10" s="72">
        <f>'[3]grain'!M10</f>
        <v>208992.46</v>
      </c>
      <c r="N10" s="73">
        <f>'[3]grain'!N10</f>
        <v>243074.16</v>
      </c>
      <c r="O10" s="73">
        <f>'[3]grain'!O10</f>
        <v>277331.23</v>
      </c>
      <c r="P10" s="91">
        <f>'[3]grain'!P10</f>
        <v>-0.1235240257651472</v>
      </c>
    </row>
    <row r="11" spans="1:16" ht="12.75">
      <c r="A11" s="79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79"/>
      <c r="O11" s="79"/>
      <c r="P11" s="91"/>
    </row>
    <row r="12" spans="1:16" ht="12.75">
      <c r="A12" s="79" t="s">
        <v>36</v>
      </c>
      <c r="B12" s="80">
        <f>'[3]grain'!B12</f>
        <v>455781.27</v>
      </c>
      <c r="C12" s="80">
        <f>'[3]grain'!C12</f>
        <v>437462.04</v>
      </c>
      <c r="D12" s="80">
        <f>'[3]grain'!D12</f>
        <v>432109.08</v>
      </c>
      <c r="E12" s="80">
        <f>'[3]grain'!E12</f>
        <v>489540.86</v>
      </c>
      <c r="F12" s="80">
        <f>'[3]grain'!F12</f>
        <v>469324.69</v>
      </c>
      <c r="G12" s="80">
        <f>'[3]grain'!G12</f>
        <v>417175.96</v>
      </c>
      <c r="H12" s="80">
        <f>'[3]grain'!H12</f>
        <v>474443.17</v>
      </c>
      <c r="I12" s="80">
        <f>'[3]grain'!I12</f>
        <v>421846.6</v>
      </c>
      <c r="J12" s="80">
        <f>'[3]grain'!J12</f>
        <v>456155.74</v>
      </c>
      <c r="K12" s="80">
        <f>'[3]grain'!K12</f>
        <v>485462.42</v>
      </c>
      <c r="L12" s="80">
        <f>'[3]grain'!L12</f>
        <v>460332.61</v>
      </c>
      <c r="M12" s="80">
        <f>'[3]grain'!M12</f>
        <v>461935.88</v>
      </c>
      <c r="N12" s="77">
        <f>'[3]grain'!N12</f>
        <v>5461570.32</v>
      </c>
      <c r="O12" s="77">
        <f>'[3]grain'!O12</f>
        <v>5569179.84</v>
      </c>
      <c r="P12" s="91">
        <f>'[3]grain'!P12</f>
        <v>-0.019322328079101725</v>
      </c>
    </row>
    <row r="13" spans="1:16" ht="12.75">
      <c r="A13" s="79" t="s">
        <v>37</v>
      </c>
      <c r="B13" s="80">
        <f>'[3]grain'!B13</f>
        <v>6263.87</v>
      </c>
      <c r="C13" s="80">
        <f>'[3]grain'!C13</f>
        <v>6610.59</v>
      </c>
      <c r="D13" s="80">
        <f>'[3]grain'!D13</f>
        <v>4741.55</v>
      </c>
      <c r="E13" s="80">
        <f>'[3]grain'!E13</f>
        <v>8677.41</v>
      </c>
      <c r="F13" s="80">
        <f>'[3]grain'!F13</f>
        <v>7699.03</v>
      </c>
      <c r="G13" s="80">
        <f>'[3]grain'!G13</f>
        <v>9345.01</v>
      </c>
      <c r="H13" s="80">
        <f>'[3]grain'!H13</f>
        <v>10042.73</v>
      </c>
      <c r="I13" s="80">
        <f>'[3]grain'!I13</f>
        <v>8940.96</v>
      </c>
      <c r="J13" s="80">
        <f>'[3]grain'!J13</f>
        <v>7658.26</v>
      </c>
      <c r="K13" s="80">
        <f>'[3]grain'!K13</f>
        <v>9979.32</v>
      </c>
      <c r="L13" s="80">
        <f>'[3]grain'!L13</f>
        <v>9201.71</v>
      </c>
      <c r="M13" s="80">
        <f>'[3]grain'!M13</f>
        <v>4378.9</v>
      </c>
      <c r="N13" s="77">
        <f>'[3]grain'!N13</f>
        <v>93539.34</v>
      </c>
      <c r="O13" s="77">
        <f>'[3]grain'!O13</f>
        <v>99337.09</v>
      </c>
      <c r="P13" s="91">
        <f>'[3]grain'!P13</f>
        <v>-0.05836440346702321</v>
      </c>
    </row>
    <row r="14" spans="1:16" ht="12.75">
      <c r="A14" s="79" t="s">
        <v>38</v>
      </c>
      <c r="B14" s="80">
        <f>'[3]grain'!B14</f>
        <v>401.17</v>
      </c>
      <c r="C14" s="80">
        <f>'[3]grain'!C14</f>
        <v>11.2</v>
      </c>
      <c r="D14" s="80">
        <f>'[3]grain'!D14</f>
        <v>235.76</v>
      </c>
      <c r="E14" s="80">
        <f>'[3]grain'!E14</f>
        <v>146.03</v>
      </c>
      <c r="F14" s="80">
        <f>'[3]grain'!F14</f>
        <v>328.31</v>
      </c>
      <c r="G14" s="80">
        <f>'[3]grain'!G14</f>
        <v>89.88</v>
      </c>
      <c r="H14" s="80">
        <f>'[3]grain'!H14</f>
        <v>501.5</v>
      </c>
      <c r="I14" s="80">
        <f>'[3]grain'!I14</f>
        <v>164.2</v>
      </c>
      <c r="J14" s="80">
        <f>'[3]grain'!J14</f>
        <v>127</v>
      </c>
      <c r="K14" s="80">
        <f>'[3]grain'!K14</f>
        <v>58.9</v>
      </c>
      <c r="L14" s="80">
        <f>'[3]grain'!L14</f>
        <v>600.9</v>
      </c>
      <c r="M14" s="80">
        <f>'[3]grain'!M14</f>
        <v>924.88</v>
      </c>
      <c r="N14" s="77">
        <f>'[3]grain'!N14</f>
        <v>3589.73</v>
      </c>
      <c r="O14" s="77">
        <f>'[3]grain'!O14</f>
        <v>4348.45</v>
      </c>
      <c r="P14" s="91">
        <f>'[3]grain'!P14</f>
        <v>-0.17448056203934736</v>
      </c>
    </row>
    <row r="15" spans="1:16" ht="13.5" thickBot="1">
      <c r="A15" s="74" t="s">
        <v>39</v>
      </c>
      <c r="B15" s="75">
        <f>'[3]grain'!B15</f>
        <v>462446.31</v>
      </c>
      <c r="C15" s="75">
        <f>'[3]grain'!C15</f>
        <v>444083.83</v>
      </c>
      <c r="D15" s="75">
        <f>'[3]grain'!D15</f>
        <v>437086.39</v>
      </c>
      <c r="E15" s="75">
        <f>'[3]grain'!E15</f>
        <v>498364.3</v>
      </c>
      <c r="F15" s="75">
        <f>'[3]grain'!F15</f>
        <v>477352.03</v>
      </c>
      <c r="G15" s="75">
        <f>'[3]grain'!G15</f>
        <v>426610.85</v>
      </c>
      <c r="H15" s="75">
        <f>'[3]grain'!H15</f>
        <v>484987.4</v>
      </c>
      <c r="I15" s="75">
        <f>'[3]grain'!I15</f>
        <v>430951.76</v>
      </c>
      <c r="J15" s="75">
        <f>'[3]grain'!J15</f>
        <v>463941</v>
      </c>
      <c r="K15" s="75">
        <f>'[3]grain'!K15</f>
        <v>495500.64</v>
      </c>
      <c r="L15" s="75">
        <f>'[3]grain'!L15</f>
        <v>470135.22</v>
      </c>
      <c r="M15" s="75">
        <f>'[3]grain'!M15</f>
        <v>467239.66</v>
      </c>
      <c r="N15" s="76">
        <f>'[3]grain'!N15</f>
        <v>5558699.39</v>
      </c>
      <c r="O15" s="76">
        <f>'[3]grain'!O15</f>
        <v>5672865.38</v>
      </c>
      <c r="P15" s="92">
        <f>'[3]grain'!P15</f>
        <v>-0.020124924945777667</v>
      </c>
    </row>
    <row r="16" spans="1:16" ht="13.5" thickTop="1">
      <c r="A16" s="79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77"/>
      <c r="O16" s="77"/>
      <c r="P16" s="91"/>
    </row>
    <row r="17" spans="1:16" ht="12.75">
      <c r="A17" s="79" t="s">
        <v>40</v>
      </c>
      <c r="B17" s="80">
        <f>'[3]grain'!B17</f>
        <v>462917.17</v>
      </c>
      <c r="C17" s="80">
        <f>'[3]grain'!C17</f>
        <v>467064.42</v>
      </c>
      <c r="D17" s="80">
        <f>'[3]grain'!D17</f>
        <v>438755.82</v>
      </c>
      <c r="E17" s="80">
        <f>'[3]grain'!E17</f>
        <v>507753.69</v>
      </c>
      <c r="F17" s="80">
        <f>'[3]grain'!F17</f>
        <v>468208.36</v>
      </c>
      <c r="G17" s="80">
        <f>'[3]grain'!G17</f>
        <v>433126.17</v>
      </c>
      <c r="H17" s="80">
        <f>'[3]grain'!H17</f>
        <v>465502.08</v>
      </c>
      <c r="I17" s="80">
        <f>'[3]grain'!I17</f>
        <v>434172.75</v>
      </c>
      <c r="J17" s="80">
        <f>'[3]grain'!J17</f>
        <v>471588.59</v>
      </c>
      <c r="K17" s="80">
        <f>'[3]grain'!K17</f>
        <v>478527.98</v>
      </c>
      <c r="L17" s="80">
        <f>'[3]grain'!L17</f>
        <v>468464.87</v>
      </c>
      <c r="M17" s="80">
        <f>'[3]grain'!M17</f>
        <v>453610.41</v>
      </c>
      <c r="N17" s="77">
        <f>'[3]grain'!N17</f>
        <v>5549692.31</v>
      </c>
      <c r="O17" s="77">
        <f>'[3]grain'!O17</f>
        <v>5660916.74</v>
      </c>
      <c r="P17" s="91">
        <f>'[3]grain'!P17</f>
        <v>-0.019647777048916737</v>
      </c>
    </row>
    <row r="18" spans="1:16" ht="12.75">
      <c r="A18" s="79" t="s">
        <v>41</v>
      </c>
      <c r="B18" s="80">
        <f>'[3]grain'!B18</f>
        <v>3811.11</v>
      </c>
      <c r="C18" s="80">
        <f>'[3]grain'!C18</f>
        <v>2779.94</v>
      </c>
      <c r="D18" s="80">
        <f>'[3]grain'!D18</f>
        <v>2679.28</v>
      </c>
      <c r="E18" s="80">
        <f>'[3]grain'!E18</f>
        <v>2782.7</v>
      </c>
      <c r="F18" s="80">
        <f>'[3]grain'!F18</f>
        <v>3325.33</v>
      </c>
      <c r="G18" s="80">
        <f>'[3]grain'!G18</f>
        <v>2979.19</v>
      </c>
      <c r="H18" s="80">
        <f>'[3]grain'!H18</f>
        <v>2028.51</v>
      </c>
      <c r="I18" s="80">
        <f>'[3]grain'!I18</f>
        <v>2272.84</v>
      </c>
      <c r="J18" s="80">
        <f>'[3]grain'!J18</f>
        <v>2286.26</v>
      </c>
      <c r="K18" s="80">
        <f>'[3]grain'!K18</f>
        <v>2502.21</v>
      </c>
      <c r="L18" s="80">
        <f>'[3]grain'!L18</f>
        <v>2012.16</v>
      </c>
      <c r="M18" s="80">
        <f>'[3]grain'!M18</f>
        <v>2981.9</v>
      </c>
      <c r="N18" s="77">
        <f>'[3]grain'!N18</f>
        <v>32441.429999999997</v>
      </c>
      <c r="O18" s="77">
        <f>'[3]grain'!O18</f>
        <v>46205.71</v>
      </c>
      <c r="P18" s="91">
        <f>'[3]grain'!P18</f>
        <v>-0.29789132122415174</v>
      </c>
    </row>
    <row r="19" spans="1:16" ht="12.75">
      <c r="A19" s="71" t="s">
        <v>42</v>
      </c>
      <c r="B19" s="72">
        <f>'[3]grain'!B19</f>
        <v>466728.28</v>
      </c>
      <c r="C19" s="72">
        <f>'[3]grain'!C19</f>
        <v>469844.36</v>
      </c>
      <c r="D19" s="72">
        <f>'[3]grain'!D19</f>
        <v>441435.1</v>
      </c>
      <c r="E19" s="72">
        <f>'[3]grain'!E19</f>
        <v>510536.39</v>
      </c>
      <c r="F19" s="72">
        <f>'[3]grain'!F19</f>
        <v>471533.69</v>
      </c>
      <c r="G19" s="72">
        <f>'[3]grain'!G19</f>
        <v>436105.36</v>
      </c>
      <c r="H19" s="72">
        <f>'[3]grain'!H19</f>
        <v>467530.59</v>
      </c>
      <c r="I19" s="72">
        <f>'[3]grain'!I19</f>
        <v>436445.59</v>
      </c>
      <c r="J19" s="72">
        <f>'[3]grain'!J19</f>
        <v>473874.85</v>
      </c>
      <c r="K19" s="72">
        <f>'[3]grain'!K19</f>
        <v>481030.19</v>
      </c>
      <c r="L19" s="72">
        <f>'[3]grain'!L19</f>
        <v>470477.03</v>
      </c>
      <c r="M19" s="72">
        <f>'[3]grain'!M19</f>
        <v>456592.31</v>
      </c>
      <c r="N19" s="73">
        <f>'[3]grain'!N19</f>
        <v>5582133.739999999</v>
      </c>
      <c r="O19" s="73">
        <f>'[3]grain'!O19</f>
        <v>5707122.45</v>
      </c>
      <c r="P19" s="91">
        <f>'[3]grain'!P19</f>
        <v>-0.021900478059657003</v>
      </c>
    </row>
    <row r="20" spans="1:16" ht="12.75">
      <c r="A20" s="79"/>
      <c r="B20" s="80">
        <f>'[3]grain'!B20</f>
        <v>0</v>
      </c>
      <c r="C20" s="80">
        <f>'[3]grain'!C20</f>
        <v>0</v>
      </c>
      <c r="D20" s="80">
        <f>'[3]grain'!D20</f>
        <v>0</v>
      </c>
      <c r="E20" s="80">
        <f>'[3]grain'!E20</f>
        <v>0</v>
      </c>
      <c r="F20" s="80">
        <f>'[3]grain'!F20</f>
        <v>0</v>
      </c>
      <c r="G20" s="80">
        <f>'[3]grain'!G20</f>
        <v>0</v>
      </c>
      <c r="H20" s="80">
        <f>'[3]grain'!H20</f>
        <v>0</v>
      </c>
      <c r="I20" s="80">
        <f>'[3]grain'!I20</f>
        <v>0</v>
      </c>
      <c r="J20" s="80">
        <f>'[3]grain'!J20</f>
        <v>0</v>
      </c>
      <c r="K20" s="80">
        <f>'[3]grain'!K20</f>
        <v>0</v>
      </c>
      <c r="L20" s="80">
        <f>'[3]grain'!L20</f>
        <v>0</v>
      </c>
      <c r="M20" s="80">
        <f>'[3]grain'!M20</f>
        <v>0</v>
      </c>
      <c r="N20" s="77">
        <f>'[3]grain'!N20</f>
        <v>0</v>
      </c>
      <c r="O20" s="77">
        <f>'[3]grain'!O20</f>
        <v>0</v>
      </c>
      <c r="P20" s="91">
        <f>'[3]grain'!P20</f>
        <v>0</v>
      </c>
    </row>
    <row r="21" spans="1:16" ht="12.75">
      <c r="A21" s="79" t="s">
        <v>43</v>
      </c>
      <c r="B21" s="80">
        <f>'[3]grain'!B21</f>
        <v>238792.18999999997</v>
      </c>
      <c r="C21" s="80">
        <f>'[3]grain'!C21</f>
        <v>213031.66</v>
      </c>
      <c r="D21" s="80">
        <f>'[3]grain'!D21</f>
        <v>208682.95000000004</v>
      </c>
      <c r="E21" s="80">
        <f>'[3]grain'!E21</f>
        <v>196510.86000000002</v>
      </c>
      <c r="F21" s="80">
        <f>'[3]grain'!F21</f>
        <v>202329.20000000004</v>
      </c>
      <c r="G21" s="80">
        <f>'[3]grain'!G21</f>
        <v>192834.69000000003</v>
      </c>
      <c r="H21" s="80">
        <f>'[3]grain'!H21</f>
        <v>210291.50000000003</v>
      </c>
      <c r="I21" s="80">
        <f>'[3]grain'!I21</f>
        <v>204797.67</v>
      </c>
      <c r="J21" s="80">
        <f>'[3]grain'!J21</f>
        <v>194863.82000000004</v>
      </c>
      <c r="K21" s="80">
        <f>'[3]grain'!K21</f>
        <v>209334.27000000005</v>
      </c>
      <c r="L21" s="80">
        <f>'[3]grain'!L21</f>
        <v>208992.46</v>
      </c>
      <c r="M21" s="80">
        <f>'[3]grain'!M21</f>
        <v>219639.80999999997</v>
      </c>
      <c r="N21" s="77">
        <f>'[3]grain'!N21</f>
        <v>219639.81000000038</v>
      </c>
      <c r="O21" s="77">
        <f>'[3]grain'!O21</f>
        <v>243074.15999999968</v>
      </c>
      <c r="P21" s="91">
        <f>'[3]grain'!P21</f>
        <v>-0.09640823195686177</v>
      </c>
    </row>
    <row r="22" spans="1:16" ht="13.5" thickBot="1">
      <c r="A22" s="74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4"/>
      <c r="O22" s="94"/>
      <c r="P22" s="92"/>
    </row>
    <row r="23" spans="1:16" ht="13.5" thickTop="1">
      <c r="A23" s="71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77"/>
      <c r="O23" s="77"/>
      <c r="P23" s="91"/>
    </row>
    <row r="24" spans="1:16" ht="12.75">
      <c r="A24" s="7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77"/>
      <c r="O24" s="77"/>
      <c r="P24" s="91"/>
    </row>
    <row r="25" spans="1:16" ht="12.75">
      <c r="A25" s="71" t="s">
        <v>46</v>
      </c>
      <c r="B25" s="72">
        <f>'[3]grain'!B25</f>
        <v>163121.2544</v>
      </c>
      <c r="C25" s="72">
        <f>'[3]grain'!C25</f>
        <v>163498.24</v>
      </c>
      <c r="D25" s="72">
        <f>'[3]grain'!D25</f>
        <v>155318.10566543558</v>
      </c>
      <c r="E25" s="72">
        <f>'[3]grain'!E25</f>
        <v>159071.01884149262</v>
      </c>
      <c r="F25" s="72">
        <f>'[3]grain'!F25</f>
        <v>157303.2236886615</v>
      </c>
      <c r="G25" s="72">
        <f>'[3]grain'!G25</f>
        <v>163425.1097223747</v>
      </c>
      <c r="H25" s="72">
        <f>'[3]grain'!H25</f>
        <v>162033.86907013456</v>
      </c>
      <c r="I25" s="72">
        <f>'[3]grain'!I25</f>
        <v>161036.79296374298</v>
      </c>
      <c r="J25" s="72">
        <f>'[3]grain'!J25</f>
        <v>163637.8579860363</v>
      </c>
      <c r="K25" s="72">
        <f>'[3]grain'!K25</f>
        <v>162521.94507639427</v>
      </c>
      <c r="L25" s="72">
        <f>'[3]grain'!L25</f>
        <v>158860.61703525588</v>
      </c>
      <c r="M25" s="72">
        <f>'[3]grain'!M25</f>
        <v>149638.59375139777</v>
      </c>
      <c r="N25" s="73">
        <f>'[3]grain'!N25</f>
        <v>163121.2544</v>
      </c>
      <c r="O25" s="73">
        <f>'[3]grain'!O25</f>
        <v>157417.07375224133</v>
      </c>
      <c r="P25" s="91">
        <f>'[3]grain'!P25</f>
        <v>0.03623609886648316</v>
      </c>
    </row>
    <row r="26" spans="1:16" ht="12.75">
      <c r="A26" s="79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77"/>
      <c r="O26" s="77"/>
      <c r="P26" s="91"/>
    </row>
    <row r="27" spans="1:16" ht="12.75">
      <c r="A27" s="71" t="s">
        <v>47</v>
      </c>
      <c r="B27" s="72">
        <f>'[3]grain'!B27</f>
        <v>464280.2944</v>
      </c>
      <c r="C27" s="72">
        <f>'[3]grain'!C27</f>
        <v>467064.42</v>
      </c>
      <c r="D27" s="72">
        <f>'[3]grain'!D27</f>
        <v>438755.82</v>
      </c>
      <c r="E27" s="72">
        <f>'[3]grain'!E27</f>
        <v>507753.69</v>
      </c>
      <c r="F27" s="72">
        <f>'[3]grain'!F27</f>
        <v>468208.36</v>
      </c>
      <c r="G27" s="72">
        <f>'[3]grain'!G27</f>
        <v>433126.17</v>
      </c>
      <c r="H27" s="72">
        <f>'[3]grain'!H27</f>
        <v>465502.08</v>
      </c>
      <c r="I27" s="72">
        <f>'[3]grain'!I27</f>
        <v>434172.75</v>
      </c>
      <c r="J27" s="72">
        <f>'[3]grain'!J27</f>
        <v>471588.59</v>
      </c>
      <c r="K27" s="72">
        <f>'[3]grain'!K27</f>
        <v>478527.98</v>
      </c>
      <c r="L27" s="72">
        <f>'[3]grain'!L27</f>
        <v>468464.87</v>
      </c>
      <c r="M27" s="72">
        <f>'[3]grain'!M27</f>
        <v>453610.41</v>
      </c>
      <c r="N27" s="73">
        <f>'[3]grain'!N27</f>
        <v>5551055.434400001</v>
      </c>
      <c r="O27" s="73">
        <f>'[3]grain'!O27</f>
        <v>5660916.74</v>
      </c>
      <c r="P27" s="91">
        <f>'[3]grain'!P27</f>
        <v>-0.019406981350515218</v>
      </c>
    </row>
    <row r="28" spans="1:16" ht="12.75">
      <c r="A28" s="79" t="s">
        <v>48</v>
      </c>
      <c r="B28" s="80">
        <f>'[3]grain'!B28</f>
        <v>5971.2128</v>
      </c>
      <c r="C28" s="80">
        <f>'[3]grain'!C28</f>
        <v>8980.903672645456</v>
      </c>
      <c r="D28" s="80">
        <f>'[3]grain'!D28</f>
        <v>5798.887568171402</v>
      </c>
      <c r="E28" s="80">
        <f>'[3]grain'!E28</f>
        <v>5297.6656447024625</v>
      </c>
      <c r="F28" s="80">
        <f>'[3]grain'!F28</f>
        <v>5223.893040749185</v>
      </c>
      <c r="G28" s="80">
        <f>'[3]grain'!G28</f>
        <v>5077.23237882251</v>
      </c>
      <c r="H28" s="80">
        <f>'[3]grain'!H28</f>
        <v>5723.02573920979</v>
      </c>
      <c r="I28" s="80">
        <f>'[3]grain'!I28</f>
        <v>4897.901017652619</v>
      </c>
      <c r="J28" s="80">
        <f>'[3]grain'!J28</f>
        <v>5566.630433747062</v>
      </c>
      <c r="K28" s="80">
        <f>'[3]grain'!K28</f>
        <v>5819.625949507622</v>
      </c>
      <c r="L28" s="80">
        <f>'[3]grain'!L28</f>
        <v>5720.138447282733</v>
      </c>
      <c r="M28" s="80">
        <f>'[3]grain'!M28</f>
        <v>4620.974032409945</v>
      </c>
      <c r="N28" s="77">
        <f>'[3]grain'!N28</f>
        <v>68698.09072490079</v>
      </c>
      <c r="O28" s="77">
        <f>'[3]grain'!O28</f>
        <v>69905.69674991687</v>
      </c>
      <c r="P28" s="91">
        <f>'[3]grain'!P28</f>
        <v>-0.01727478705113572</v>
      </c>
    </row>
    <row r="29" spans="1:16" ht="12.75">
      <c r="A29" s="79" t="s">
        <v>49</v>
      </c>
      <c r="B29" s="80">
        <f>'[3]grain'!B29</f>
        <v>48651.0592</v>
      </c>
      <c r="C29" s="80">
        <f>'[3]grain'!C29</f>
        <v>41521.7957976705</v>
      </c>
      <c r="D29" s="80">
        <f>'[3]grain'!D29</f>
        <v>46781.23165407657</v>
      </c>
      <c r="E29" s="80">
        <f>'[3]grain'!E29</f>
        <v>51849.560671221254</v>
      </c>
      <c r="F29" s="80">
        <f>'[3]grain'!F29</f>
        <v>44581.52053825171</v>
      </c>
      <c r="G29" s="80">
        <f>'[3]grain'!G29</f>
        <v>42328.40915990837</v>
      </c>
      <c r="H29" s="80">
        <f>'[3]grain'!H29</f>
        <v>45713.00293681187</v>
      </c>
      <c r="I29" s="80">
        <f>'[3]grain'!I29</f>
        <v>38405.84110150666</v>
      </c>
      <c r="J29" s="80">
        <f>'[3]grain'!J29</f>
        <v>39817.83299853042</v>
      </c>
      <c r="K29" s="80">
        <f>'[3]grain'!K29</f>
        <v>45852.00715133916</v>
      </c>
      <c r="L29" s="80">
        <f>'[3]grain'!L29</f>
        <v>47424.84997743696</v>
      </c>
      <c r="M29" s="80">
        <f>'[3]grain'!M29</f>
        <v>34924.338822588354</v>
      </c>
      <c r="N29" s="77">
        <f>'[3]grain'!N29</f>
        <v>527851.4500093418</v>
      </c>
      <c r="O29" s="77">
        <f>'[3]grain'!O29</f>
        <v>617019.8629965592</v>
      </c>
      <c r="P29" s="91">
        <f>'[3]grain'!P29</f>
        <v>-0.14451465558040655</v>
      </c>
    </row>
    <row r="30" spans="1:16" ht="12.75">
      <c r="A30" s="79" t="s">
        <v>50</v>
      </c>
      <c r="B30" s="80">
        <f>'[3]grain'!B30</f>
        <v>1447.1552</v>
      </c>
      <c r="C30" s="80">
        <f>'[3]grain'!C30</f>
        <v>585.8270768700098</v>
      </c>
      <c r="D30" s="80">
        <f>'[3]grain'!D30</f>
        <v>1269.3110545567065</v>
      </c>
      <c r="E30" s="80">
        <f>'[3]grain'!E30</f>
        <v>519.1162572606808</v>
      </c>
      <c r="F30" s="80">
        <f>'[3]grain'!F30</f>
        <v>1028.9850692711764</v>
      </c>
      <c r="G30" s="80">
        <f>'[3]grain'!G30</f>
        <v>777.0017936340082</v>
      </c>
      <c r="H30" s="80">
        <f>'[3]grain'!H30</f>
        <v>529.166995762102</v>
      </c>
      <c r="I30" s="80">
        <f>'[3]grain'!I30</f>
        <v>594.7725881526159</v>
      </c>
      <c r="J30" s="80">
        <f>'[3]grain'!J30</f>
        <v>476.07703397336974</v>
      </c>
      <c r="K30" s="80">
        <f>'[3]grain'!K30</f>
        <v>1348.4212376669338</v>
      </c>
      <c r="L30" s="80">
        <f>'[3]grain'!L30</f>
        <v>516.507402639418</v>
      </c>
      <c r="M30" s="80">
        <f>'[3]grain'!M30</f>
        <v>1337.0443704493991</v>
      </c>
      <c r="N30" s="77">
        <f>'[3]grain'!N30</f>
        <v>10429.38608023642</v>
      </c>
      <c r="O30" s="77">
        <f>'[3]grain'!O30</f>
        <v>10878.409756405663</v>
      </c>
      <c r="P30" s="91">
        <f>'[3]grain'!P30</f>
        <v>-0.041276591544535224</v>
      </c>
    </row>
    <row r="31" spans="1:16" ht="12.75">
      <c r="A31" s="71" t="s">
        <v>51</v>
      </c>
      <c r="B31" s="72">
        <f>'[3]grain'!B31</f>
        <v>520349.7216</v>
      </c>
      <c r="C31" s="72">
        <f>'[3]grain'!C31</f>
        <v>518152.94654718594</v>
      </c>
      <c r="D31" s="72">
        <f>'[3]grain'!D31</f>
        <v>492605.25027680467</v>
      </c>
      <c r="E31" s="72">
        <f>'[3]grain'!E31</f>
        <v>565420.0325731843</v>
      </c>
      <c r="F31" s="72">
        <f>'[3]grain'!F31</f>
        <v>519042.7586482721</v>
      </c>
      <c r="G31" s="72">
        <f>'[3]grain'!G31</f>
        <v>481308.8133323649</v>
      </c>
      <c r="H31" s="72">
        <f>'[3]grain'!H31</f>
        <v>517467.2756717838</v>
      </c>
      <c r="I31" s="72">
        <f>'[3]grain'!I31</f>
        <v>478071.2647073119</v>
      </c>
      <c r="J31" s="72">
        <f>'[3]grain'!J31</f>
        <v>517449.1304662509</v>
      </c>
      <c r="K31" s="72">
        <f>'[3]grain'!K31</f>
        <v>531548.0343385137</v>
      </c>
      <c r="L31" s="72">
        <f>'[3]grain'!L31</f>
        <v>522126.3658273591</v>
      </c>
      <c r="M31" s="72">
        <f>'[3]grain'!M31</f>
        <v>494492.7672254477</v>
      </c>
      <c r="N31" s="73">
        <f>'[3]grain'!N31</f>
        <v>6158034.361214479</v>
      </c>
      <c r="O31" s="73">
        <f>'[3]grain'!O31</f>
        <v>6358720.709502882</v>
      </c>
      <c r="P31" s="91">
        <f>'[3]grain'!P31</f>
        <v>-0.03156080561747021</v>
      </c>
    </row>
    <row r="32" spans="1:16" ht="12.75">
      <c r="A32" s="79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77"/>
      <c r="O32" s="77"/>
      <c r="P32" s="91"/>
    </row>
    <row r="33" spans="1:16" ht="12.75">
      <c r="A33" s="79" t="s">
        <v>52</v>
      </c>
      <c r="B33" s="80">
        <f>'[3]grain'!B33</f>
        <v>137745.11359999998</v>
      </c>
      <c r="C33" s="80">
        <f>'[3]grain'!C33</f>
        <v>139453.95079365224</v>
      </c>
      <c r="D33" s="80">
        <f>'[3]grain'!D33</f>
        <v>133087.5938819206</v>
      </c>
      <c r="E33" s="80">
        <f>'[3]grain'!E33</f>
        <v>147151.5828180998</v>
      </c>
      <c r="F33" s="80">
        <f>'[3]grain'!F33</f>
        <v>134600.49939932566</v>
      </c>
      <c r="G33" s="80">
        <f>'[3]grain'!G33</f>
        <v>139204.5055337839</v>
      </c>
      <c r="H33" s="80">
        <f>'[3]grain'!H33</f>
        <v>137209.35345706635</v>
      </c>
      <c r="I33" s="80">
        <f>'[3]grain'!I33</f>
        <v>118647.01720614522</v>
      </c>
      <c r="J33" s="80">
        <f>'[3]grain'!J33</f>
        <v>137139.7429560883</v>
      </c>
      <c r="K33" s="80">
        <f>'[3]grain'!K33</f>
        <v>140935.82180463732</v>
      </c>
      <c r="L33" s="80">
        <f>'[3]grain'!L33</f>
        <v>146781.39415598774</v>
      </c>
      <c r="M33" s="80">
        <f>'[3]grain'!M33</f>
        <v>124172.96325628276</v>
      </c>
      <c r="N33" s="77">
        <f>'[3]grain'!N33</f>
        <v>1636129.53886299</v>
      </c>
      <c r="O33" s="77">
        <f>'[3]grain'!O33</f>
        <v>1655858.8873113205</v>
      </c>
      <c r="P33" s="91">
        <f>'[3]grain'!P33</f>
        <v>-0.011914873060448916</v>
      </c>
    </row>
    <row r="34" spans="1:16" ht="12.75">
      <c r="A34" s="79" t="s">
        <v>53</v>
      </c>
      <c r="B34" s="80">
        <f>'[3]grain'!B34</f>
        <v>84588.5056</v>
      </c>
      <c r="C34" s="80">
        <f>'[3]grain'!C34</f>
        <v>84795.89145192679</v>
      </c>
      <c r="D34" s="80">
        <f>'[3]grain'!D34</f>
        <v>76593.42202098745</v>
      </c>
      <c r="E34" s="80">
        <f>'[3]grain'!E34</f>
        <v>89689.95657214941</v>
      </c>
      <c r="F34" s="80">
        <f>'[3]grain'!F34</f>
        <v>81307.91616395573</v>
      </c>
      <c r="G34" s="80">
        <f>'[3]grain'!G34</f>
        <v>74836.7512647554</v>
      </c>
      <c r="H34" s="80">
        <f>'[3]grain'!H34</f>
        <v>84019.794542195</v>
      </c>
      <c r="I34" s="80">
        <f>'[3]grain'!I34</f>
        <v>75938.35630721386</v>
      </c>
      <c r="J34" s="80">
        <f>'[3]grain'!J34</f>
        <v>81725.28663388467</v>
      </c>
      <c r="K34" s="80">
        <f>'[3]grain'!K34</f>
        <v>85244.7016180022</v>
      </c>
      <c r="L34" s="80">
        <f>'[3]grain'!L34</f>
        <v>85172.94121333437</v>
      </c>
      <c r="M34" s="80">
        <f>'[3]grain'!M34</f>
        <v>81083.45267427748</v>
      </c>
      <c r="N34" s="77">
        <f>'[3]grain'!N34</f>
        <v>984996.9760626825</v>
      </c>
      <c r="O34" s="77">
        <f>'[3]grain'!O34</f>
        <v>971210.8229356447</v>
      </c>
      <c r="P34" s="91">
        <f>'[3]grain'!P34</f>
        <v>0.014194810026279203</v>
      </c>
    </row>
    <row r="35" spans="1:16" ht="12.75">
      <c r="A35" s="79" t="s">
        <v>54</v>
      </c>
      <c r="B35" s="80">
        <f>'[3]grain'!B35</f>
        <v>23871.8848</v>
      </c>
      <c r="C35" s="80">
        <f>'[3]grain'!C35</f>
        <v>24185.671270820378</v>
      </c>
      <c r="D35" s="80">
        <f>'[3]grain'!D35</f>
        <v>22747.083728400772</v>
      </c>
      <c r="E35" s="80">
        <f>'[3]grain'!E35</f>
        <v>24192.725906765936</v>
      </c>
      <c r="F35" s="80">
        <f>'[3]grain'!F35</f>
        <v>22220.827559310936</v>
      </c>
      <c r="G35" s="80">
        <f>'[3]grain'!G35</f>
        <v>27595.635862816744</v>
      </c>
      <c r="H35" s="80">
        <f>'[3]grain'!H35</f>
        <v>22321.185241104446</v>
      </c>
      <c r="I35" s="80">
        <f>'[3]grain'!I35</f>
        <v>21024.351322268507</v>
      </c>
      <c r="J35" s="80">
        <f>'[3]grain'!J35</f>
        <v>23075.314594102692</v>
      </c>
      <c r="K35" s="80">
        <f>'[3]grain'!K35</f>
        <v>24189.26503892185</v>
      </c>
      <c r="L35" s="80">
        <f>'[3]grain'!L35</f>
        <v>24177.561552192135</v>
      </c>
      <c r="M35" s="80">
        <f>'[3]grain'!M35</f>
        <v>20784.285934630287</v>
      </c>
      <c r="N35" s="77">
        <f>'[3]grain'!N35</f>
        <v>280385.7928113347</v>
      </c>
      <c r="O35" s="77">
        <f>'[3]grain'!O35</f>
        <v>281521.43729137466</v>
      </c>
      <c r="P35" s="91">
        <f>'[3]grain'!P35</f>
        <v>-0.004033953829471804</v>
      </c>
    </row>
    <row r="36" spans="1:16" ht="12.75">
      <c r="A36" s="79" t="s">
        <v>55</v>
      </c>
      <c r="B36" s="80">
        <f>'[3]grain'!B36</f>
        <v>89.0368</v>
      </c>
      <c r="C36" s="80">
        <f>'[3]grain'!C36</f>
        <v>109.8936249330702</v>
      </c>
      <c r="D36" s="80">
        <f>'[3]grain'!D36</f>
        <v>175.34127169539173</v>
      </c>
      <c r="E36" s="80">
        <f>'[3]grain'!E36</f>
        <v>156.5613042308054</v>
      </c>
      <c r="F36" s="80">
        <f>'[3]grain'!F36</f>
        <v>186.07566815672854</v>
      </c>
      <c r="G36" s="80">
        <f>'[3]grain'!G36</f>
        <v>110.15952598561827</v>
      </c>
      <c r="H36" s="80">
        <f>'[3]grain'!H36</f>
        <v>363.932019939229</v>
      </c>
      <c r="I36" s="80">
        <f>'[3]grain'!I36</f>
        <v>129.71548932337544</v>
      </c>
      <c r="J36" s="80">
        <f>'[3]grain'!J36</f>
        <v>183.8206160745687</v>
      </c>
      <c r="K36" s="80">
        <f>'[3]grain'!K36</f>
        <v>148.01856709063065</v>
      </c>
      <c r="L36" s="80">
        <f>'[3]grain'!L36</f>
        <v>157.4379479756524</v>
      </c>
      <c r="M36" s="80">
        <f>'[3]grain'!M36</f>
        <v>122.94088648105023</v>
      </c>
      <c r="N36" s="77">
        <f>'[3]grain'!N36</f>
        <v>1932.9337218861203</v>
      </c>
      <c r="O36" s="77">
        <f>'[3]grain'!O36</f>
        <v>1936.7528564630118</v>
      </c>
      <c r="P36" s="91">
        <f>'[3]grain'!P36</f>
        <v>-0.0019719266524620416</v>
      </c>
    </row>
    <row r="37" spans="1:16" ht="12.75">
      <c r="A37" s="71" t="s">
        <v>56</v>
      </c>
      <c r="B37" s="72">
        <f>'[3]grain'!B37</f>
        <v>246294.5408</v>
      </c>
      <c r="C37" s="72">
        <f>'[3]grain'!C37</f>
        <v>248545.40714133246</v>
      </c>
      <c r="D37" s="72">
        <f>'[3]grain'!D37</f>
        <v>232603.4409030042</v>
      </c>
      <c r="E37" s="72">
        <f>'[3]grain'!E37</f>
        <v>261190.82660124594</v>
      </c>
      <c r="F37" s="72">
        <f>'[3]grain'!F37</f>
        <v>238315.31879074906</v>
      </c>
      <c r="G37" s="72">
        <f>'[3]grain'!G37</f>
        <v>241747.05218734167</v>
      </c>
      <c r="H37" s="72">
        <f>'[3]grain'!H37</f>
        <v>243914.26526030502</v>
      </c>
      <c r="I37" s="72">
        <f>'[3]grain'!I37</f>
        <v>215739.44032495096</v>
      </c>
      <c r="J37" s="72">
        <f>'[3]grain'!J37</f>
        <v>242124.16480015026</v>
      </c>
      <c r="K37" s="72">
        <f>'[3]grain'!K37</f>
        <v>250517.807028652</v>
      </c>
      <c r="L37" s="72">
        <f>'[3]grain'!L37</f>
        <v>256289.3348694899</v>
      </c>
      <c r="M37" s="72">
        <f>'[3]grain'!M37</f>
        <v>226163.64275167158</v>
      </c>
      <c r="N37" s="73">
        <f>'[3]grain'!N37</f>
        <v>2903445.241458893</v>
      </c>
      <c r="O37" s="73">
        <f>'[3]grain'!O37</f>
        <v>2910527.900394803</v>
      </c>
      <c r="P37" s="91">
        <f>'[3]grain'!P37</f>
        <v>-0.0024334619623297415</v>
      </c>
    </row>
    <row r="38" spans="1:16" ht="12.75">
      <c r="A38" s="79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77"/>
      <c r="O38" s="77"/>
      <c r="P38" s="91"/>
    </row>
    <row r="39" spans="1:16" ht="12.75">
      <c r="A39" s="79" t="s">
        <v>57</v>
      </c>
      <c r="B39" s="80">
        <f>'[3]grain'!B39</f>
        <v>26.5344</v>
      </c>
      <c r="C39" s="80">
        <f>'[3]grain'!C39</f>
        <v>45.292355694746966</v>
      </c>
      <c r="D39" s="80">
        <f>'[3]grain'!D39</f>
        <v>101.31401620959299</v>
      </c>
      <c r="E39" s="80">
        <f>'[3]grain'!E39</f>
        <v>64.19818186049017</v>
      </c>
      <c r="F39" s="80">
        <f>'[3]grain'!F39</f>
        <v>89.05086579466328</v>
      </c>
      <c r="G39" s="80">
        <f>'[3]grain'!G39</f>
        <v>20.777785316545522</v>
      </c>
      <c r="H39" s="80">
        <f>'[3]grain'!H39</f>
        <v>58.661106705918385</v>
      </c>
      <c r="I39" s="80">
        <f>'[3]grain'!I39</f>
        <v>27.30107899608665</v>
      </c>
      <c r="J39" s="80">
        <f>'[3]grain'!J39</f>
        <v>20.707871844138428</v>
      </c>
      <c r="K39" s="80">
        <f>'[3]grain'!K39</f>
        <v>22.817806344453015</v>
      </c>
      <c r="L39" s="80">
        <f>'[3]grain'!L39</f>
        <v>22.89282835105107</v>
      </c>
      <c r="M39" s="80">
        <f>'[3]grain'!M39</f>
        <v>15.981932288887434</v>
      </c>
      <c r="N39" s="77">
        <f>'[3]grain'!N39</f>
        <v>515.5302294065739</v>
      </c>
      <c r="O39" s="77">
        <f>'[3]grain'!O39</f>
        <v>1771.0551568522637</v>
      </c>
      <c r="P39" s="91">
        <f>'[3]grain'!P39</f>
        <v>-0.7089135098859161</v>
      </c>
    </row>
    <row r="40" spans="1:16" ht="12.75">
      <c r="A40" s="79" t="s">
        <v>58</v>
      </c>
      <c r="B40" s="80">
        <f>'[3]grain'!B40</f>
        <v>24702.912000000004</v>
      </c>
      <c r="C40" s="80">
        <f>'[3]grain'!C40</f>
        <v>29814.136615740448</v>
      </c>
      <c r="D40" s="80">
        <f>'[3]grain'!D40</f>
        <v>25727.872463954856</v>
      </c>
      <c r="E40" s="80">
        <f>'[3]grain'!E40</f>
        <v>31732.24417675657</v>
      </c>
      <c r="F40" s="80">
        <f>'[3]grain'!F40</f>
        <v>25179.8396687817</v>
      </c>
      <c r="G40" s="80">
        <f>'[3]grain'!G40</f>
        <v>22244.373150252337</v>
      </c>
      <c r="H40" s="80">
        <f>'[3]grain'!H40</f>
        <v>33724.012746161774</v>
      </c>
      <c r="I40" s="80">
        <f>'[3]grain'!I40</f>
        <v>26791.887510486533</v>
      </c>
      <c r="J40" s="80">
        <f>'[3]grain'!J40</f>
        <v>25339.842791324318</v>
      </c>
      <c r="K40" s="80">
        <f>'[3]grain'!K40</f>
        <v>27005.55860126278</v>
      </c>
      <c r="L40" s="80">
        <f>'[3]grain'!L40</f>
        <v>23369.995525946448</v>
      </c>
      <c r="M40" s="80">
        <f>'[3]grain'!M40</f>
        <v>25437.4663689291</v>
      </c>
      <c r="N40" s="77">
        <f>'[3]grain'!N40</f>
        <v>321070.1416195968</v>
      </c>
      <c r="O40" s="77">
        <f>'[3]grain'!O40</f>
        <v>324365.3995128756</v>
      </c>
      <c r="P40" s="91">
        <f>'[3]grain'!P40</f>
        <v>-0.01015909187054953</v>
      </c>
    </row>
    <row r="41" spans="1:16" ht="12.75">
      <c r="A41" s="71" t="s">
        <v>59</v>
      </c>
      <c r="B41" s="72">
        <f>'[3]grain'!B41</f>
        <v>24729.446400000004</v>
      </c>
      <c r="C41" s="72">
        <f>'[3]grain'!C41</f>
        <v>29859.428971435194</v>
      </c>
      <c r="D41" s="72">
        <f>'[3]grain'!D41</f>
        <v>25829.186480164448</v>
      </c>
      <c r="E41" s="72">
        <f>'[3]grain'!E41</f>
        <v>31796.44235861706</v>
      </c>
      <c r="F41" s="72">
        <f>'[3]grain'!F41</f>
        <v>25268.890534576363</v>
      </c>
      <c r="G41" s="72">
        <f>'[3]grain'!G41</f>
        <v>22265.150935568883</v>
      </c>
      <c r="H41" s="72">
        <f>'[3]grain'!H41</f>
        <v>33782.673852867694</v>
      </c>
      <c r="I41" s="72">
        <f>'[3]grain'!I41</f>
        <v>26819.18858948262</v>
      </c>
      <c r="J41" s="72">
        <f>'[3]grain'!J41</f>
        <v>25360.550663168455</v>
      </c>
      <c r="K41" s="72">
        <f>'[3]grain'!K41</f>
        <v>27028.376407607233</v>
      </c>
      <c r="L41" s="72">
        <f>'[3]grain'!L41</f>
        <v>23392.888354297498</v>
      </c>
      <c r="M41" s="72">
        <f>'[3]grain'!M41</f>
        <v>25453.448301217988</v>
      </c>
      <c r="N41" s="73">
        <f>'[3]grain'!N41</f>
        <v>321585.67184900347</v>
      </c>
      <c r="O41" s="73">
        <f>'[3]grain'!O41</f>
        <v>326136.4546697278</v>
      </c>
      <c r="P41" s="91">
        <f>'[3]grain'!P41</f>
        <v>-0.013953615903910088</v>
      </c>
    </row>
    <row r="42" spans="1:16" ht="12.75">
      <c r="A42" s="79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77"/>
      <c r="O42" s="77"/>
      <c r="P42" s="91"/>
    </row>
    <row r="43" spans="1:16" ht="12.75">
      <c r="A43" s="79" t="s">
        <v>60</v>
      </c>
      <c r="B43" s="80">
        <f>'[3]grain'!B43</f>
        <v>108035.3152</v>
      </c>
      <c r="C43" s="80">
        <f>'[3]grain'!C43</f>
        <v>102918.14272389967</v>
      </c>
      <c r="D43" s="80">
        <f>'[3]grain'!D43</f>
        <v>103567.4929574695</v>
      </c>
      <c r="E43" s="80">
        <f>'[3]grain'!E43</f>
        <v>121324.9582581571</v>
      </c>
      <c r="F43" s="80">
        <f>'[3]grain'!F43</f>
        <v>113235.7639588414</v>
      </c>
      <c r="G43" s="80">
        <f>'[3]grain'!G43</f>
        <v>99729.6431386258</v>
      </c>
      <c r="H43" s="80">
        <f>'[3]grain'!H43</f>
        <v>111834.83134957582</v>
      </c>
      <c r="I43" s="80">
        <f>'[3]grain'!I43</f>
        <v>100612.82202628275</v>
      </c>
      <c r="J43" s="80">
        <f>'[3]grain'!J43</f>
        <v>107952.59689594802</v>
      </c>
      <c r="K43" s="80">
        <f>'[3]grain'!K43</f>
        <v>111116.07570130212</v>
      </c>
      <c r="L43" s="80">
        <f>'[3]grain'!L43</f>
        <v>107161.83025176679</v>
      </c>
      <c r="M43" s="80">
        <f>'[3]grain'!M43</f>
        <v>101202.7906577413</v>
      </c>
      <c r="N43" s="77">
        <f>'[3]grain'!N43</f>
        <v>1288692.2631196103</v>
      </c>
      <c r="O43" s="77">
        <f>'[3]grain'!O43</f>
        <v>1236957.0460582369</v>
      </c>
      <c r="P43" s="91">
        <f>'[3]grain'!P43</f>
        <v>0.041824586574154665</v>
      </c>
    </row>
    <row r="44" spans="1:16" ht="12.75">
      <c r="A44" s="79" t="s">
        <v>80</v>
      </c>
      <c r="B44" s="80">
        <f>'[3]grain'!B44</f>
        <v>16496.2176</v>
      </c>
      <c r="C44" s="80">
        <f>'[3]grain'!C44</f>
        <v>17624.890413664732</v>
      </c>
      <c r="D44" s="80">
        <f>'[3]grain'!D44</f>
        <v>16931.112947424954</v>
      </c>
      <c r="E44" s="80">
        <f>'[3]grain'!E44</f>
        <v>18653.889177362336</v>
      </c>
      <c r="F44" s="80">
        <f>'[3]grain'!F44</f>
        <v>16470.770455805326</v>
      </c>
      <c r="G44" s="80">
        <f>'[3]grain'!G44</f>
        <v>14449.105771644468</v>
      </c>
      <c r="H44" s="80">
        <f>'[3]grain'!H44</f>
        <v>15238.397866849258</v>
      </c>
      <c r="I44" s="80">
        <f>'[3]grain'!I44</f>
        <v>13507.218478066223</v>
      </c>
      <c r="J44" s="80">
        <f>'[3]grain'!J44</f>
        <v>14212.906495526433</v>
      </c>
      <c r="K44" s="80">
        <f>'[3]grain'!K44</f>
        <v>14246.825844318633</v>
      </c>
      <c r="L44" s="80">
        <f>'[3]grain'!L44</f>
        <v>14615.523742406174</v>
      </c>
      <c r="M44" s="80">
        <f>'[3]grain'!M44</f>
        <v>12490.084325711716</v>
      </c>
      <c r="N44" s="77">
        <f>'[3]grain'!N44</f>
        <v>184936.94311878024</v>
      </c>
      <c r="O44" s="77">
        <f>'[3]grain'!O44</f>
        <v>213764.93942497295</v>
      </c>
      <c r="P44" s="91">
        <f>'[3]grain'!P44</f>
        <v>-0.1348583934472133</v>
      </c>
    </row>
    <row r="45" spans="1:16" ht="12.75">
      <c r="A45" s="71" t="s">
        <v>62</v>
      </c>
      <c r="B45" s="72">
        <f>'[3]grain'!B45</f>
        <v>124531.5328</v>
      </c>
      <c r="C45" s="72">
        <f>'[3]grain'!C45</f>
        <v>120543.0331375644</v>
      </c>
      <c r="D45" s="72">
        <f>'[3]grain'!D45</f>
        <v>120498.60590489444</v>
      </c>
      <c r="E45" s="72">
        <f>'[3]grain'!E45</f>
        <v>139978.84743551945</v>
      </c>
      <c r="F45" s="72">
        <f>'[3]grain'!F45</f>
        <v>129706.53441464673</v>
      </c>
      <c r="G45" s="72">
        <f>'[3]grain'!G45</f>
        <v>114178.74891027027</v>
      </c>
      <c r="H45" s="72">
        <f>'[3]grain'!H45</f>
        <v>127073.22921642508</v>
      </c>
      <c r="I45" s="72">
        <f>'[3]grain'!I45</f>
        <v>114120.04050434897</v>
      </c>
      <c r="J45" s="72">
        <f>'[3]grain'!J45</f>
        <v>122165.50339147446</v>
      </c>
      <c r="K45" s="72">
        <f>'[3]grain'!K45</f>
        <v>125362.90154562076</v>
      </c>
      <c r="L45" s="72">
        <f>'[3]grain'!L45</f>
        <v>121777.35399417297</v>
      </c>
      <c r="M45" s="72">
        <f>'[3]grain'!M45</f>
        <v>113692.87498345302</v>
      </c>
      <c r="N45" s="73">
        <f>'[3]grain'!N45</f>
        <v>1473629.2062383904</v>
      </c>
      <c r="O45" s="73">
        <f>'[3]grain'!O45</f>
        <v>1450721.9854832098</v>
      </c>
      <c r="P45" s="91">
        <f>'[3]grain'!P45</f>
        <v>0.01579022099644445</v>
      </c>
    </row>
    <row r="46" spans="1:16" ht="12.75">
      <c r="A46" s="79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77"/>
      <c r="O46" s="77"/>
      <c r="P46" s="91"/>
    </row>
    <row r="47" spans="1:16" ht="12.75">
      <c r="A47" s="79" t="s">
        <v>81</v>
      </c>
      <c r="B47" s="80">
        <f>'[3]grain'!B47</f>
        <v>3227.4048</v>
      </c>
      <c r="C47" s="80">
        <f>'[3]grain'!C47</f>
        <v>2707.370023711103</v>
      </c>
      <c r="D47" s="80">
        <f>'[3]grain'!D47</f>
        <v>2425.867751297243</v>
      </c>
      <c r="E47" s="80">
        <f>'[3]grain'!E47</f>
        <v>3452.1275814090045</v>
      </c>
      <c r="F47" s="80">
        <f>'[3]grain'!F47</f>
        <v>3420.8445097914687</v>
      </c>
      <c r="G47" s="80">
        <f>'[3]grain'!G47</f>
        <v>3378.9022085764855</v>
      </c>
      <c r="H47" s="80">
        <f>'[3]grain'!H47</f>
        <v>3087.119207155578</v>
      </c>
      <c r="I47" s="80">
        <f>'[3]grain'!I47</f>
        <v>2333.554261830839</v>
      </c>
      <c r="J47" s="80">
        <f>'[3]grain'!J47</f>
        <v>2800.255123120414</v>
      </c>
      <c r="K47" s="80">
        <f>'[3]grain'!K47</f>
        <v>2947.2052349807914</v>
      </c>
      <c r="L47" s="80">
        <f>'[3]grain'!L47</f>
        <v>3104.757993299334</v>
      </c>
      <c r="M47" s="80">
        <f>'[3]grain'!M47</f>
        <v>2746.9392900782555</v>
      </c>
      <c r="N47" s="77">
        <f>'[3]grain'!N47</f>
        <v>35632.34798525051</v>
      </c>
      <c r="O47" s="77">
        <f>'[3]grain'!O47</f>
        <v>33701.92255630634</v>
      </c>
      <c r="P47" s="91">
        <f>'[3]grain'!P47</f>
        <v>0.05727938593767101</v>
      </c>
    </row>
    <row r="48" spans="1:16" ht="12.75">
      <c r="A48" s="79" t="s">
        <v>82</v>
      </c>
      <c r="B48" s="80">
        <f>'[3]grain'!B48</f>
        <v>9014.848</v>
      </c>
      <c r="C48" s="80">
        <f>'[3]grain'!C48</f>
        <v>8814.474365625114</v>
      </c>
      <c r="D48" s="80">
        <f>'[3]grain'!D48</f>
        <v>9644.658888709218</v>
      </c>
      <c r="E48" s="80">
        <f>'[3]grain'!E48</f>
        <v>9421.421678241677</v>
      </c>
      <c r="F48" s="80">
        <f>'[3]grain'!F48</f>
        <v>10536.631168284843</v>
      </c>
      <c r="G48" s="80">
        <f>'[3]grain'!G48</f>
        <v>9524.70640367848</v>
      </c>
      <c r="H48" s="80">
        <f>'[3]grain'!H48</f>
        <v>8651.12325657708</v>
      </c>
      <c r="I48" s="80">
        <f>'[3]grain'!I48</f>
        <v>7704.215320525914</v>
      </c>
      <c r="J48" s="80">
        <f>'[3]grain'!J48</f>
        <v>8563.521081318497</v>
      </c>
      <c r="K48" s="80">
        <f>'[3]grain'!K48</f>
        <v>8655.894782861304</v>
      </c>
      <c r="L48" s="80">
        <f>'[3]grain'!L48</f>
        <v>9777.690050382851</v>
      </c>
      <c r="M48" s="80">
        <f>'[3]grain'!M48</f>
        <v>8079.019953492236</v>
      </c>
      <c r="N48" s="77">
        <f>'[3]grain'!N48</f>
        <v>108388.20494969722</v>
      </c>
      <c r="O48" s="77">
        <f>'[3]grain'!O48</f>
        <v>112586.62641104194</v>
      </c>
      <c r="P48" s="91">
        <f>'[3]grain'!P48</f>
        <v>-0.0372905876584021</v>
      </c>
    </row>
    <row r="49" spans="1:16" ht="12.75">
      <c r="A49" s="71" t="s">
        <v>65</v>
      </c>
      <c r="B49" s="72">
        <f>'[3]grain'!B49</f>
        <v>12242.2528</v>
      </c>
      <c r="C49" s="72">
        <f>'[3]grain'!C49</f>
        <v>11521.844389336216</v>
      </c>
      <c r="D49" s="72">
        <f>'[3]grain'!D49</f>
        <v>12070.526640006461</v>
      </c>
      <c r="E49" s="72">
        <f>'[3]grain'!E49</f>
        <v>12873.549259650681</v>
      </c>
      <c r="F49" s="72">
        <f>'[3]grain'!F49</f>
        <v>13957.475678076311</v>
      </c>
      <c r="G49" s="72">
        <f>'[3]grain'!G49</f>
        <v>12903.608612254964</v>
      </c>
      <c r="H49" s="72">
        <f>'[3]grain'!H49</f>
        <v>11738.242463732659</v>
      </c>
      <c r="I49" s="72">
        <f>'[3]grain'!I49</f>
        <v>10037.769582356752</v>
      </c>
      <c r="J49" s="72">
        <f>'[3]grain'!J49</f>
        <v>11363.776204438911</v>
      </c>
      <c r="K49" s="72">
        <f>'[3]grain'!K49</f>
        <v>11603.100017842095</v>
      </c>
      <c r="L49" s="72">
        <f>'[3]grain'!L49</f>
        <v>12882.448043682185</v>
      </c>
      <c r="M49" s="72">
        <f>'[3]grain'!M49</f>
        <v>10825.95924357049</v>
      </c>
      <c r="N49" s="73">
        <f>'[3]grain'!N49</f>
        <v>144020.55293494771</v>
      </c>
      <c r="O49" s="73">
        <f>'[3]grain'!O49</f>
        <v>146288.5489673483</v>
      </c>
      <c r="P49" s="91">
        <f>'[3]grain'!P49</f>
        <v>-0.015503578703940812</v>
      </c>
    </row>
    <row r="50" spans="1:16" ht="12.75">
      <c r="A50" s="79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77"/>
      <c r="O50" s="77"/>
      <c r="P50" s="91"/>
    </row>
    <row r="51" spans="1:16" ht="12.75">
      <c r="A51" s="79" t="s">
        <v>66</v>
      </c>
      <c r="B51" s="80">
        <f>'[3]grain'!B51</f>
        <v>11549.580800000002</v>
      </c>
      <c r="C51" s="80">
        <f>'[3]grain'!C51</f>
        <v>8937.6915237634</v>
      </c>
      <c r="D51" s="80">
        <f>'[3]grain'!D51</f>
        <v>8500.135163883708</v>
      </c>
      <c r="E51" s="80">
        <f>'[3]grain'!E51</f>
        <v>9409.542587686512</v>
      </c>
      <c r="F51" s="80">
        <f>'[3]grain'!F51</f>
        <v>8327.271985653959</v>
      </c>
      <c r="G51" s="80">
        <f>'[3]grain'!G51</f>
        <v>8723.354639002508</v>
      </c>
      <c r="H51" s="80">
        <f>'[3]grain'!H51</f>
        <v>8076.067620452324</v>
      </c>
      <c r="I51" s="80">
        <f>'[3]grain'!I51</f>
        <v>6665.488351694118</v>
      </c>
      <c r="J51" s="80">
        <f>'[3]grain'!J51</f>
        <v>7403.52322577357</v>
      </c>
      <c r="K51" s="80">
        <f>'[3]grain'!K51</f>
        <v>8622.94721424389</v>
      </c>
      <c r="L51" s="80">
        <f>'[3]grain'!L51</f>
        <v>7911.789725023065</v>
      </c>
      <c r="M51" s="80">
        <f>'[3]grain'!M51</f>
        <v>6474.878177920887</v>
      </c>
      <c r="N51" s="77">
        <f>'[3]grain'!N51</f>
        <v>100602.27101509793</v>
      </c>
      <c r="O51" s="77">
        <f>'[3]grain'!O51</f>
        <v>111336.77812475996</v>
      </c>
      <c r="P51" s="91">
        <f>'[3]grain'!P51</f>
        <v>-0.09641474533808891</v>
      </c>
    </row>
    <row r="52" spans="1:16" ht="12.75">
      <c r="A52" s="79" t="s">
        <v>67</v>
      </c>
      <c r="B52" s="80">
        <f>'[3]grain'!B52</f>
        <v>35564.416000000005</v>
      </c>
      <c r="C52" s="80">
        <f>'[3]grain'!C52</f>
        <v>33277.38743275788</v>
      </c>
      <c r="D52" s="80">
        <f>'[3]grain'!D52</f>
        <v>37184.29238846505</v>
      </c>
      <c r="E52" s="80">
        <f>'[3]grain'!E52</f>
        <v>42847.43256992992</v>
      </c>
      <c r="F52" s="80">
        <f>'[3]grain'!F52</f>
        <v>33570.08003094211</v>
      </c>
      <c r="G52" s="80">
        <f>'[3]grain'!G52</f>
        <v>32712.869012010564</v>
      </c>
      <c r="H52" s="80">
        <f>'[3]grain'!H52</f>
        <v>31268.240265514396</v>
      </c>
      <c r="I52" s="80">
        <f>'[3]grain'!I52</f>
        <v>28804.451554313924</v>
      </c>
      <c r="J52" s="80">
        <f>'[3]grain'!J52</f>
        <v>31261.274046538838</v>
      </c>
      <c r="K52" s="80">
        <f>'[3]grain'!K52</f>
        <v>35350.67382806342</v>
      </c>
      <c r="L52" s="80">
        <f>'[3]grain'!L52</f>
        <v>37063.86144584926</v>
      </c>
      <c r="M52" s="80">
        <f>'[3]grain'!M52</f>
        <v>33405.416999062225</v>
      </c>
      <c r="N52" s="77">
        <f>'[3]grain'!N52</f>
        <v>412310.39557344763</v>
      </c>
      <c r="O52" s="77">
        <f>'[3]grain'!O52</f>
        <v>453364.56542199396</v>
      </c>
      <c r="P52" s="91">
        <f>'[3]grain'!P52</f>
        <v>-0.09055443009828723</v>
      </c>
    </row>
    <row r="53" spans="1:16" ht="12.75">
      <c r="A53" s="79" t="s">
        <v>68</v>
      </c>
      <c r="B53" s="80">
        <f>'[3]grain'!B53</f>
        <v>0</v>
      </c>
      <c r="C53" s="80">
        <f>'[3]grain'!C53</f>
        <v>0</v>
      </c>
      <c r="D53" s="80">
        <f>'[3]grain'!D53</f>
        <v>0</v>
      </c>
      <c r="E53" s="80">
        <f>'[3]grain'!E53</f>
        <v>0</v>
      </c>
      <c r="F53" s="80">
        <f>'[3]grain'!F53</f>
        <v>0</v>
      </c>
      <c r="G53" s="80">
        <f>'[3]grain'!G53</f>
        <v>0</v>
      </c>
      <c r="H53" s="80">
        <f>'[3]grain'!H53</f>
        <v>0</v>
      </c>
      <c r="I53" s="80">
        <f>'[3]grain'!I53</f>
        <v>0</v>
      </c>
      <c r="J53" s="80">
        <f>'[3]grain'!J53</f>
        <v>0</v>
      </c>
      <c r="K53" s="80">
        <f>'[3]grain'!K53</f>
        <v>0</v>
      </c>
      <c r="L53" s="80">
        <f>'[3]grain'!L53</f>
        <v>0</v>
      </c>
      <c r="M53" s="80">
        <f>'[3]grain'!M53</f>
        <v>0</v>
      </c>
      <c r="N53" s="77">
        <f>'[3]grain'!N53</f>
        <v>0</v>
      </c>
      <c r="O53" s="77">
        <f>'[3]grain'!O53</f>
        <v>0</v>
      </c>
      <c r="P53" s="91">
        <f>'[3]grain'!P53</f>
        <v>0</v>
      </c>
    </row>
    <row r="54" spans="1:16" ht="12.75">
      <c r="A54" s="79" t="s">
        <v>69</v>
      </c>
      <c r="B54" s="80">
        <f>'[3]grain'!B54</f>
        <v>34.688</v>
      </c>
      <c r="C54" s="80">
        <f>'[3]grain'!C54</f>
        <v>30.513953921143983</v>
      </c>
      <c r="D54" s="80">
        <f>'[3]grain'!D54</f>
        <v>445.9929569104387</v>
      </c>
      <c r="E54" s="80">
        <f>'[3]grain'!E54</f>
        <v>1129.956976109141</v>
      </c>
      <c r="F54" s="80">
        <f>'[3]grain'!F54</f>
        <v>2661.2756069943835</v>
      </c>
      <c r="G54" s="80">
        <f>'[3]grain'!G54</f>
        <v>2047.7104935341335</v>
      </c>
      <c r="H54" s="80">
        <f>'[3]grain'!H54</f>
        <v>1336.3433115995776</v>
      </c>
      <c r="I54" s="80">
        <f>'[3]grain'!I54</f>
        <v>1237.8332364231337</v>
      </c>
      <c r="J54" s="80">
        <f>'[3]grain'!J54</f>
        <v>814.2886058908128</v>
      </c>
      <c r="K54" s="80">
        <f>'[3]grain'!K54</f>
        <v>518.5947300381148</v>
      </c>
      <c r="L54" s="80">
        <f>'[3]grain'!L54</f>
        <v>29.659244807026347</v>
      </c>
      <c r="M54" s="80">
        <f>'[3]grain'!M54</f>
        <v>21.82835799840057</v>
      </c>
      <c r="N54" s="77">
        <f>'[3]grain'!N54</f>
        <v>10308.685474226306</v>
      </c>
      <c r="O54" s="77">
        <f>'[3]grain'!O54</f>
        <v>863.4286009422606</v>
      </c>
      <c r="P54" s="91">
        <f>'[3]grain'!P54</f>
        <v>10.939244846622438</v>
      </c>
    </row>
    <row r="55" spans="1:16" ht="12.75">
      <c r="A55" s="79" t="s">
        <v>70</v>
      </c>
      <c r="B55" s="80">
        <f>'[3]grain'!B55</f>
        <v>0</v>
      </c>
      <c r="C55" s="80">
        <f>'[3]grain'!C55</f>
        <v>0</v>
      </c>
      <c r="D55" s="80">
        <f>'[3]grain'!D55</f>
        <v>0</v>
      </c>
      <c r="E55" s="80">
        <f>'[3]grain'!E55</f>
        <v>0</v>
      </c>
      <c r="F55" s="80">
        <f>'[3]grain'!F55</f>
        <v>0</v>
      </c>
      <c r="G55" s="80">
        <f>'[3]grain'!G55</f>
        <v>0</v>
      </c>
      <c r="H55" s="80">
        <f>'[3]grain'!H55</f>
        <v>0</v>
      </c>
      <c r="I55" s="80">
        <f>'[3]grain'!I55</f>
        <v>0</v>
      </c>
      <c r="J55" s="80">
        <f>'[3]grain'!J55</f>
        <v>0</v>
      </c>
      <c r="K55" s="80">
        <f>'[3]grain'!K55</f>
        <v>0</v>
      </c>
      <c r="L55" s="80">
        <f>'[3]grain'!L55</f>
        <v>0</v>
      </c>
      <c r="M55" s="80">
        <f>'[3]grain'!M55</f>
        <v>0</v>
      </c>
      <c r="N55" s="77">
        <f>'[3]grain'!N55</f>
        <v>0</v>
      </c>
      <c r="O55" s="77">
        <f>'[3]grain'!O55</f>
        <v>0</v>
      </c>
      <c r="P55" s="91">
        <f>'[3]grain'!P55</f>
        <v>0</v>
      </c>
    </row>
    <row r="56" spans="1:16" ht="12.75">
      <c r="A56" s="71" t="s">
        <v>71</v>
      </c>
      <c r="B56" s="72">
        <f>'[3]grain'!B56</f>
        <v>34.688</v>
      </c>
      <c r="C56" s="72">
        <f>'[3]grain'!C56</f>
        <v>30.513953921143983</v>
      </c>
      <c r="D56" s="72">
        <f>'[3]grain'!D56</f>
        <v>445.9929569104387</v>
      </c>
      <c r="E56" s="72">
        <f>'[3]grain'!E56</f>
        <v>1129.956976109141</v>
      </c>
      <c r="F56" s="72">
        <f>'[3]grain'!F56</f>
        <v>2661.2756069943835</v>
      </c>
      <c r="G56" s="72">
        <f>'[3]grain'!G56</f>
        <v>2047.7104935341335</v>
      </c>
      <c r="H56" s="72">
        <f>'[3]grain'!H56</f>
        <v>1336.3433115995776</v>
      </c>
      <c r="I56" s="72">
        <f>'[3]grain'!I56</f>
        <v>1237.8332364231337</v>
      </c>
      <c r="J56" s="72">
        <f>'[3]grain'!J56</f>
        <v>814.2886058908128</v>
      </c>
      <c r="K56" s="72">
        <f>'[3]grain'!K56</f>
        <v>518.5947300381148</v>
      </c>
      <c r="L56" s="72">
        <f>'[3]grain'!L56</f>
        <v>29.659244807026347</v>
      </c>
      <c r="M56" s="72">
        <f>'[3]grain'!M56</f>
        <v>21.82835799840057</v>
      </c>
      <c r="N56" s="73">
        <f>'[3]grain'!N56</f>
        <v>10308.685474226306</v>
      </c>
      <c r="O56" s="73">
        <f>'[3]grain'!O56</f>
        <v>863.4286009422606</v>
      </c>
      <c r="P56" s="91">
        <f>'[3]grain'!P56</f>
        <v>10.939244846622438</v>
      </c>
    </row>
    <row r="57" spans="1:16" ht="12.75">
      <c r="A57" s="79" t="s">
        <v>83</v>
      </c>
      <c r="B57" s="80">
        <f>'[3]grain'!B57</f>
        <v>5469.4912</v>
      </c>
      <c r="C57" s="80">
        <f>'[3]grain'!C57</f>
        <v>5267.019839711105</v>
      </c>
      <c r="D57" s="80">
        <f>'[3]grain'!D57</f>
        <v>5969.436264328902</v>
      </c>
      <c r="E57" s="80">
        <f>'[3]grain'!E57</f>
        <v>7232.667310413524</v>
      </c>
      <c r="F57" s="80">
        <f>'[3]grain'!F57</f>
        <v>6105.218810455294</v>
      </c>
      <c r="G57" s="80">
        <f>'[3]grain'!G57</f>
        <v>4833.681270047121</v>
      </c>
      <c r="H57" s="80">
        <f>'[3]grain'!H57</f>
        <v>5734.5939810432565</v>
      </c>
      <c r="I57" s="80">
        <f>'[3]grain'!I57</f>
        <v>5574.834036189595</v>
      </c>
      <c r="J57" s="80">
        <f>'[3]grain'!J57</f>
        <v>5978.671179296008</v>
      </c>
      <c r="K57" s="80">
        <f>'[3]grain'!K57</f>
        <v>7077.254024557074</v>
      </c>
      <c r="L57" s="80">
        <f>'[3]grain'!L57</f>
        <v>5289.2961880859475</v>
      </c>
      <c r="M57" s="80">
        <f>'[3]grain'!M57</f>
        <v>5996.071230457725</v>
      </c>
      <c r="N57" s="77">
        <f>'[3]grain'!N57</f>
        <v>70528.23533458557</v>
      </c>
      <c r="O57" s="77">
        <f>'[3]grain'!O57</f>
        <v>71442.69147300314</v>
      </c>
      <c r="P57" s="91">
        <f>'[3]grain'!P57</f>
        <v>-0.012799855654418213</v>
      </c>
    </row>
    <row r="58" spans="1:16" ht="12.75">
      <c r="A58" s="71" t="s">
        <v>73</v>
      </c>
      <c r="B58" s="72">
        <f>'[3]grain'!B58</f>
        <v>5504.1792000000005</v>
      </c>
      <c r="C58" s="72">
        <f>'[3]grain'!C58</f>
        <v>5297.533793632249</v>
      </c>
      <c r="D58" s="72">
        <f>'[3]grain'!D58</f>
        <v>6415.429221239341</v>
      </c>
      <c r="E58" s="72">
        <f>'[3]grain'!E58</f>
        <v>8362.624286522665</v>
      </c>
      <c r="F58" s="72">
        <f>'[3]grain'!F58</f>
        <v>8766.494417449678</v>
      </c>
      <c r="G58" s="72">
        <f>'[3]grain'!G58</f>
        <v>6881.391763581254</v>
      </c>
      <c r="H58" s="72">
        <f>'[3]grain'!H58</f>
        <v>7070.937292642834</v>
      </c>
      <c r="I58" s="72">
        <f>'[3]grain'!I58</f>
        <v>43520.4404150439</v>
      </c>
      <c r="J58" s="72">
        <f>'[3]grain'!J58</f>
        <v>46272.04566339004</v>
      </c>
      <c r="K58" s="72">
        <f>'[3]grain'!K58</f>
        <v>52088.06452694062</v>
      </c>
      <c r="L58" s="72">
        <f>'[3]grain'!L58</f>
        <v>50324.26584857234</v>
      </c>
      <c r="M58" s="72">
        <f>'[3]grain'!M58</f>
        <v>45920.02312343763</v>
      </c>
      <c r="N58" s="73">
        <f>'[3]grain'!N58</f>
        <v>80836.92080881188</v>
      </c>
      <c r="O58" s="73">
        <f>'[3]grain'!O58</f>
        <v>72306.1200739454</v>
      </c>
      <c r="P58" s="91">
        <f>'[3]grain'!P58</f>
        <v>0.11798172445350774</v>
      </c>
    </row>
    <row r="59" spans="1:16" ht="12.75">
      <c r="A59" s="79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77"/>
      <c r="O59" s="77"/>
      <c r="P59" s="91"/>
    </row>
    <row r="60" spans="1:16" ht="12.75">
      <c r="A60" s="79" t="s">
        <v>74</v>
      </c>
      <c r="B60" s="80">
        <f>'[3]grain'!B60</f>
        <v>41996.544</v>
      </c>
      <c r="C60" s="80">
        <f>'[3]grain'!C60</f>
        <v>50762.52112982268</v>
      </c>
      <c r="D60" s="80">
        <f>'[3]grain'!D60</f>
        <v>29290.508212997476</v>
      </c>
      <c r="E60" s="80">
        <f>'[3]grain'!E60</f>
        <v>39612.85839748388</v>
      </c>
      <c r="F60" s="80">
        <f>'[3]grain'!F60</f>
        <v>38362.28729607058</v>
      </c>
      <c r="G60" s="80">
        <f>'[3]grain'!G60</f>
        <v>32638.90677806991</v>
      </c>
      <c r="H60" s="80">
        <f>'[3]grain'!H60</f>
        <v>31641.947001421442</v>
      </c>
      <c r="I60" s="80">
        <f>'[3]grain'!I60</f>
        <v>41313.1681106985</v>
      </c>
      <c r="J60" s="80">
        <f>'[3]grain'!J60</f>
        <v>33805.855808608256</v>
      </c>
      <c r="K60" s="80">
        <f>'[3]grain'!K60</f>
        <v>37434.62692403765</v>
      </c>
      <c r="L60" s="80">
        <f>'[3]grain'!L60</f>
        <v>32404.5353211645</v>
      </c>
      <c r="M60" s="80">
        <f>'[3]grain'!M60</f>
        <v>32438.063316327258</v>
      </c>
      <c r="N60" s="77">
        <f>'[3]grain'!N60</f>
        <v>441701.82229670207</v>
      </c>
      <c r="O60" s="77">
        <f>'[3]grain'!O60</f>
        <v>586982.6726624889</v>
      </c>
      <c r="P60" s="91">
        <f>'[3]grain'!P60</f>
        <v>-0.24750449567243415</v>
      </c>
    </row>
    <row r="61" spans="1:16" ht="12.75">
      <c r="A61" s="79" t="s">
        <v>75</v>
      </c>
      <c r="B61" s="80">
        <f>'[3]grain'!B61</f>
        <v>15757.6192</v>
      </c>
      <c r="C61" s="80">
        <f>'[3]grain'!C61</f>
        <v>13577.752344535136</v>
      </c>
      <c r="D61" s="80">
        <f>'[3]grain'!D61</f>
        <v>15188.560825036742</v>
      </c>
      <c r="E61" s="80">
        <f>'[3]grain'!E61</f>
        <v>18051.785338018966</v>
      </c>
      <c r="F61" s="80">
        <f>'[3]grain'!F61</f>
        <v>15379.215706856072</v>
      </c>
      <c r="G61" s="80">
        <f>'[3]grain'!G61</f>
        <v>7727.550044892226</v>
      </c>
      <c r="H61" s="80">
        <f>'[3]grain'!H61</f>
        <v>20676.906349271158</v>
      </c>
      <c r="I61" s="80">
        <f>'[3]grain'!I61</f>
        <v>20811.870998079932</v>
      </c>
      <c r="J61" s="80">
        <f>'[3]grain'!J61</f>
        <v>30522.421259508817</v>
      </c>
      <c r="K61" s="80">
        <f>'[3]grain'!K61</f>
        <v>26837.474318853383</v>
      </c>
      <c r="L61" s="80">
        <f>'[3]grain'!L61</f>
        <v>27396.860724246224</v>
      </c>
      <c r="M61" s="80">
        <f>'[3]grain'!M61</f>
        <v>14924.610028858473</v>
      </c>
      <c r="N61" s="77">
        <f>'[3]grain'!N61</f>
        <v>226852.6271381571</v>
      </c>
      <c r="O61" s="77">
        <f>'[3]grain'!O61</f>
        <v>274556.4465771071</v>
      </c>
      <c r="P61" s="91">
        <f>'[3]grain'!P61</f>
        <v>-0.1737486773072464</v>
      </c>
    </row>
    <row r="62" spans="1:16" ht="12.75">
      <c r="A62" s="71" t="s">
        <v>76</v>
      </c>
      <c r="B62" s="72">
        <f>'[3]grain'!B62</f>
        <v>57754.1632</v>
      </c>
      <c r="C62" s="72">
        <f>'[3]grain'!C62</f>
        <v>64340.27347435782</v>
      </c>
      <c r="D62" s="72">
        <f>'[3]grain'!D62</f>
        <v>44479.06903803422</v>
      </c>
      <c r="E62" s="72">
        <f>'[3]grain'!E62</f>
        <v>57664.64373550285</v>
      </c>
      <c r="F62" s="72">
        <f>'[3]grain'!F62</f>
        <v>53741.50300292665</v>
      </c>
      <c r="G62" s="72">
        <f>'[3]grain'!G62</f>
        <v>40366.456822962136</v>
      </c>
      <c r="H62" s="72">
        <f>'[3]grain'!H62</f>
        <v>52318.8533506926</v>
      </c>
      <c r="I62" s="72">
        <f>'[3]grain'!I62</f>
        <v>62125.03910877843</v>
      </c>
      <c r="J62" s="72">
        <f>'[3]grain'!J62</f>
        <v>64328.27706811707</v>
      </c>
      <c r="K62" s="72">
        <f>'[3]grain'!K62</f>
        <v>64272.10124289103</v>
      </c>
      <c r="L62" s="72">
        <f>'[3]grain'!L62</f>
        <v>59801.39604541073</v>
      </c>
      <c r="M62" s="72">
        <f>'[3]grain'!M62</f>
        <v>47362.67334518573</v>
      </c>
      <c r="N62" s="73">
        <f>'[3]grain'!N62</f>
        <v>668554.4494348592</v>
      </c>
      <c r="O62" s="73">
        <f>'[3]grain'!O62</f>
        <v>861539.119239596</v>
      </c>
      <c r="P62" s="91">
        <f>'[3]grain'!P62</f>
        <v>-0.22399989216399963</v>
      </c>
    </row>
    <row r="63" spans="1:16" ht="12.75">
      <c r="A63" s="79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77"/>
      <c r="O63" s="77"/>
      <c r="P63" s="91"/>
    </row>
    <row r="64" spans="1:16" ht="12.75">
      <c r="A64" s="79" t="s">
        <v>77</v>
      </c>
      <c r="B64" s="80">
        <f>'[3]grain'!B64</f>
        <v>105.9456</v>
      </c>
      <c r="C64" s="80">
        <f>'[3]grain'!C64</f>
        <v>1039.2866380268847</v>
      </c>
      <c r="D64" s="80">
        <f>'[3]grain'!D64</f>
        <v>36.15044881537613</v>
      </c>
      <c r="E64" s="80">
        <f>'[3]grain'!E64</f>
        <v>168.54258051117543</v>
      </c>
      <c r="F64" s="80">
        <f>'[3]grain'!F64</f>
        <v>-78.29891261668257</v>
      </c>
      <c r="G64" s="80">
        <f>'[3]grain'!G64</f>
        <v>103.64478439286096</v>
      </c>
      <c r="H64" s="80">
        <f>'[3]grain'!H64</f>
        <v>289.7312926973248</v>
      </c>
      <c r="I64" s="80">
        <f>'[3]grain'!I64</f>
        <v>-380.3247344838731</v>
      </c>
      <c r="J64" s="80">
        <f>'[3]grain'!J64</f>
        <v>565.1693372830958</v>
      </c>
      <c r="K64" s="80">
        <f>'[3]grain'!K64</f>
        <v>718.8513441562785</v>
      </c>
      <c r="L64" s="80">
        <f>'[3]grain'!L64</f>
        <v>423.6007812439018</v>
      </c>
      <c r="M64" s="80">
        <f>'[3]grain'!M64</f>
        <v>400.25038891219293</v>
      </c>
      <c r="N64" s="77">
        <f>'[3]grain'!N64</f>
        <v>3392.5495489385353</v>
      </c>
      <c r="O64" s="77">
        <f>'[3]grain'!O64</f>
        <v>5392.635076834626</v>
      </c>
      <c r="P64" s="91">
        <f>'[3]grain'!P64</f>
        <v>-0.3708920591508118</v>
      </c>
    </row>
    <row r="65" spans="1:16" ht="12.75">
      <c r="A65" s="79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77"/>
      <c r="O65" s="77"/>
      <c r="P65" s="91"/>
    </row>
    <row r="66" spans="1:20" ht="12.75">
      <c r="A66" s="71" t="s">
        <v>42</v>
      </c>
      <c r="B66" s="72">
        <f>'[3]grain'!B66</f>
        <v>471162.0608</v>
      </c>
      <c r="C66" s="72">
        <f>'[3]grain'!C66</f>
        <v>481146.8075456852</v>
      </c>
      <c r="D66" s="72">
        <f>'[3]grain'!D66</f>
        <v>441932.40863615845</v>
      </c>
      <c r="E66" s="72">
        <f>'[3]grain'!E66</f>
        <v>512035.4762575698</v>
      </c>
      <c r="F66" s="72">
        <f>'[3]grain'!F66</f>
        <v>469677.9179258081</v>
      </c>
      <c r="G66" s="72">
        <f>'[3]grain'!G66</f>
        <v>438446.0540163721</v>
      </c>
      <c r="H66" s="72">
        <f>'[3]grain'!H66</f>
        <v>476187.9327293632</v>
      </c>
      <c r="I66" s="72">
        <f>'[3]grain'!I66</f>
        <v>471981.5937904778</v>
      </c>
      <c r="J66" s="72">
        <f>'[3]grain'!J66</f>
        <v>512179.4871280223</v>
      </c>
      <c r="K66" s="72">
        <f>'[3]grain'!K66</f>
        <v>531591.20211371</v>
      </c>
      <c r="L66" s="72">
        <f>'[3]grain'!L66</f>
        <v>524891.2879368695</v>
      </c>
      <c r="M66" s="72">
        <f>'[3]grain'!M66</f>
        <v>469818.87213744863</v>
      </c>
      <c r="N66" s="73">
        <f>'[3]grain'!N66</f>
        <v>5801051.101017485</v>
      </c>
      <c r="O66" s="73">
        <f>'[3]grain'!O66</f>
        <v>5772912.763905465</v>
      </c>
      <c r="P66" s="91">
        <f>'[3]grain'!P66</f>
        <v>0.00487420099052116</v>
      </c>
      <c r="S66" s="95"/>
      <c r="T66" s="95"/>
    </row>
    <row r="67" spans="1:20" ht="12.75">
      <c r="A67" s="71" t="s">
        <v>78</v>
      </c>
      <c r="B67" s="72">
        <f>'[3]grain'!B67</f>
        <v>163498.24</v>
      </c>
      <c r="C67" s="72">
        <f>'[3]grain'!C67</f>
        <v>155318.10566543558</v>
      </c>
      <c r="D67" s="72">
        <f>'[3]grain'!D67</f>
        <v>159071.01884149262</v>
      </c>
      <c r="E67" s="72">
        <f>'[3]grain'!E67</f>
        <v>157303.2236886615</v>
      </c>
      <c r="F67" s="72">
        <f>'[3]grain'!F67</f>
        <v>163425.1097223747</v>
      </c>
      <c r="G67" s="72">
        <f>'[3]grain'!G67</f>
        <v>162033.86907013456</v>
      </c>
      <c r="H67" s="72">
        <f>'[3]grain'!H67</f>
        <v>161036.79296374298</v>
      </c>
      <c r="I67" s="72">
        <f>'[3]grain'!I67</f>
        <v>163637.8579860363</v>
      </c>
      <c r="J67" s="72">
        <f>'[3]grain'!J67</f>
        <v>162521.94507639427</v>
      </c>
      <c r="K67" s="72">
        <f>'[3]grain'!K67</f>
        <v>158860.61703525588</v>
      </c>
      <c r="L67" s="72">
        <f>'[3]grain'!L67</f>
        <v>149638.59375139777</v>
      </c>
      <c r="M67" s="72">
        <f>'[3]grain'!M67</f>
        <v>163950.39708311902</v>
      </c>
      <c r="N67" s="73">
        <f>'[3]grain'!N67</f>
        <v>163950.39708311902</v>
      </c>
      <c r="O67" s="73">
        <f>'[3]grain'!O67</f>
        <v>163121.29573564944</v>
      </c>
      <c r="P67" s="91">
        <f>'[3]grain'!P67</f>
        <v>0.00508272904362661</v>
      </c>
      <c r="S67" s="95"/>
      <c r="T67" s="95"/>
    </row>
    <row r="68" spans="1:20" ht="13.5" thickBot="1">
      <c r="A68" s="79"/>
      <c r="B68" s="80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79"/>
      <c r="O68" s="79"/>
      <c r="P68" s="79"/>
      <c r="S68" s="95"/>
      <c r="T68" s="95"/>
    </row>
    <row r="69" spans="1:16" ht="13.5" thickTop="1">
      <c r="A69" s="85" t="s">
        <v>84</v>
      </c>
      <c r="B69" s="96">
        <f>'[3]grain'!B69</f>
        <v>402290.42999999993</v>
      </c>
      <c r="C69" s="96">
        <f>'[3]grain'!C69</f>
        <v>368349.7656654356</v>
      </c>
      <c r="D69" s="96">
        <f>'[3]grain'!D69</f>
        <v>367753.96884149266</v>
      </c>
      <c r="E69" s="96">
        <f>'[3]grain'!E69</f>
        <v>353814.0836886615</v>
      </c>
      <c r="F69" s="96">
        <f>'[3]grain'!F69</f>
        <v>365754.3097223748</v>
      </c>
      <c r="G69" s="96">
        <f>'[3]grain'!G69</f>
        <v>354868.5590701346</v>
      </c>
      <c r="H69" s="96">
        <f>'[3]grain'!H69</f>
        <v>371328.292963743</v>
      </c>
      <c r="I69" s="96">
        <f>'[3]grain'!I69</f>
        <v>368435.5279860363</v>
      </c>
      <c r="J69" s="96">
        <f>'[3]grain'!J69</f>
        <v>357385.7650763943</v>
      </c>
      <c r="K69" s="96">
        <f>'[3]grain'!K69</f>
        <v>368194.8870352559</v>
      </c>
      <c r="L69" s="96">
        <f>'[3]grain'!L69</f>
        <v>358631.05375139776</v>
      </c>
      <c r="M69" s="96">
        <f>'[3]grain'!M69</f>
        <v>383590.20708311896</v>
      </c>
      <c r="N69" s="102">
        <f>'[3]grain'!N69</f>
        <v>383590.2070831194</v>
      </c>
      <c r="O69" s="102">
        <f>'[3]grain'!O69</f>
        <v>406195.4557356491</v>
      </c>
      <c r="P69" s="97">
        <f>'[3]grain'!P69</f>
        <v>-0.05565116087177768</v>
      </c>
    </row>
    <row r="70" spans="1:16" ht="13.5" thickBot="1">
      <c r="A70" s="86" t="s">
        <v>85</v>
      </c>
      <c r="B70" s="93">
        <f>'[3]grain'!B70</f>
        <v>34207.961599999995</v>
      </c>
      <c r="C70" s="93">
        <f>'[3]grain'!C70</f>
        <v>34413.754642712054</v>
      </c>
      <c r="D70" s="93">
        <f>'[3]grain'!D70</f>
        <v>34971.07585176032</v>
      </c>
      <c r="E70" s="93">
        <f>'[3]grain'!E70</f>
        <v>38760.10574742654</v>
      </c>
      <c r="F70" s="93">
        <f>'[3]grain'!F70</f>
        <v>36533.464944336934</v>
      </c>
      <c r="G70" s="93">
        <f>'[3]grain'!G70</f>
        <v>32186.395653946554</v>
      </c>
      <c r="H70" s="93">
        <f>'[3]grain'!H70</f>
        <v>32711.234311625172</v>
      </c>
      <c r="I70" s="93">
        <f>'[3]grain'!I70</f>
        <v>29119.822096612574</v>
      </c>
      <c r="J70" s="93">
        <f>'[3]grain'!J70</f>
        <v>31555.35387926135</v>
      </c>
      <c r="K70" s="93">
        <f>'[3]grain'!K70</f>
        <v>32927.1798867178</v>
      </c>
      <c r="L70" s="93">
        <f>'[3]grain'!L70</f>
        <v>32787.267974174305</v>
      </c>
      <c r="M70" s="93">
        <f>'[3]grain'!M70</f>
        <v>29312.11479973993</v>
      </c>
      <c r="N70" s="94">
        <f>'[3]grain'!N70</f>
        <v>399485.7313883135</v>
      </c>
      <c r="O70" s="94">
        <f>'[3]grain'!O70</f>
        <v>431496.17986532435</v>
      </c>
      <c r="P70" s="92">
        <f>'[3]grain'!P70</f>
        <v>-0.07418477838436877</v>
      </c>
    </row>
    <row r="71" spans="3:14" ht="13.5" thickTop="1">
      <c r="C71" s="95"/>
      <c r="N71" s="95"/>
    </row>
    <row r="72" ht="12.75">
      <c r="O72" s="95"/>
    </row>
    <row r="73" spans="2:15" ht="12.75"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</row>
    <row r="74" ht="12.75">
      <c r="B74" s="95"/>
    </row>
    <row r="75" spans="2:15" ht="12.75"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</row>
    <row r="77" ht="12.75">
      <c r="B77" s="95"/>
    </row>
    <row r="78" ht="12.75">
      <c r="B78" s="95"/>
    </row>
  </sheetData>
  <mergeCells count="3">
    <mergeCell ref="A1:N1"/>
    <mergeCell ref="A2:N2"/>
    <mergeCell ref="A6:P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1"/>
  <sheetViews>
    <sheetView showGridLines="0" workbookViewId="0" topLeftCell="B1">
      <selection activeCell="B1" sqref="A1:IV16384"/>
    </sheetView>
  </sheetViews>
  <sheetFormatPr defaultColWidth="11.421875" defaultRowHeight="12.75"/>
  <cols>
    <col min="1" max="1" width="28.28125" style="0" bestFit="1" customWidth="1"/>
    <col min="2" max="2" width="79.421875" style="19" customWidth="1"/>
    <col min="3" max="3" width="13.8515625" style="0" customWidth="1"/>
    <col min="4" max="4" width="11.8515625" style="0" customWidth="1"/>
    <col min="5" max="6" width="13.421875" style="0" customWidth="1"/>
    <col min="7" max="7" width="10.57421875" style="0" customWidth="1"/>
  </cols>
  <sheetData>
    <row r="1" spans="1:7" ht="15" customHeight="1">
      <c r="A1" s="6"/>
      <c r="B1" s="17"/>
      <c r="C1" s="1"/>
      <c r="D1" s="2"/>
      <c r="E1" s="2"/>
      <c r="F1" s="2"/>
      <c r="G1" s="2"/>
    </row>
    <row r="2" spans="1:7" ht="15">
      <c r="A2" s="6"/>
      <c r="B2" s="18"/>
      <c r="C2" s="4"/>
      <c r="D2" s="3"/>
      <c r="E2" s="3"/>
      <c r="F2" s="3"/>
      <c r="G2" s="3"/>
    </row>
    <row r="3" ht="15">
      <c r="A3" s="6"/>
    </row>
    <row r="4" ht="19.5" customHeight="1"/>
    <row r="5" ht="30" customHeight="1"/>
    <row r="7" spans="1:7" ht="42" customHeight="1" thickBot="1">
      <c r="A7" s="47" t="s">
        <v>23</v>
      </c>
      <c r="B7" s="48"/>
      <c r="C7" s="64">
        <f>'[4]valeur farine'!C7</f>
        <v>41426</v>
      </c>
      <c r="D7" s="64">
        <f>'[4]valeur farine'!D7</f>
        <v>41061</v>
      </c>
      <c r="E7" s="64" t="str">
        <f>'[4]valeur farine'!E7</f>
        <v>cumul au 1.07.13</v>
      </c>
      <c r="F7" s="64" t="str">
        <f>'[4]valeur farine'!F7</f>
        <v>cumul au 1.07.12</v>
      </c>
      <c r="G7" s="65" t="s">
        <v>7</v>
      </c>
    </row>
    <row r="8" spans="1:7" ht="15">
      <c r="A8" s="7" t="s">
        <v>0</v>
      </c>
      <c r="B8" s="21" t="s">
        <v>28</v>
      </c>
      <c r="C8" s="35">
        <f>'[4]valeur farine'!C8</f>
        <v>8583.9</v>
      </c>
      <c r="D8" s="36">
        <f>'[4]valeur farine'!D8</f>
        <v>9445.18</v>
      </c>
      <c r="E8" s="36">
        <f>'[4]valeur farine'!E8</f>
        <v>107478.83</v>
      </c>
      <c r="F8" s="36">
        <f>'[4]valeur farine'!F8</f>
        <v>113321.3</v>
      </c>
      <c r="G8" s="43">
        <f>'[4]valeur farine'!G8</f>
        <v>-0.05155667998866942</v>
      </c>
    </row>
    <row r="9" spans="1:7" ht="15">
      <c r="A9" s="7"/>
      <c r="B9" s="22" t="s">
        <v>27</v>
      </c>
      <c r="C9" s="37">
        <f>'[4]valeur farine'!C9</f>
        <v>1557.8</v>
      </c>
      <c r="D9" s="24">
        <f>'[4]valeur farine'!D9</f>
        <v>2262.83</v>
      </c>
      <c r="E9" s="24">
        <f>'[4]valeur farine'!E9</f>
        <v>20842.51</v>
      </c>
      <c r="F9" s="24">
        <f>'[4]valeur farine'!F9</f>
        <v>21928.17</v>
      </c>
      <c r="G9" s="44">
        <f>'[4]valeur farine'!G9</f>
        <v>-0.049509831417760775</v>
      </c>
    </row>
    <row r="10" spans="1:7" ht="15">
      <c r="A10" s="7"/>
      <c r="B10" s="22" t="s">
        <v>25</v>
      </c>
      <c r="C10" s="37">
        <f>'[4]valeur farine'!C10</f>
        <v>1990.7</v>
      </c>
      <c r="D10" s="24">
        <f>'[4]valeur farine'!D10</f>
        <v>2215.74</v>
      </c>
      <c r="E10" s="24">
        <f>'[4]valeur farine'!E10</f>
        <v>27933.79</v>
      </c>
      <c r="F10" s="24">
        <f>'[4]valeur farine'!F10</f>
        <v>29057.4</v>
      </c>
      <c r="G10" s="44">
        <f>'[4]valeur farine'!G10</f>
        <v>-0.038668635184152755</v>
      </c>
    </row>
    <row r="11" spans="1:7" ht="14.25">
      <c r="A11" s="8"/>
      <c r="B11" s="22" t="s">
        <v>24</v>
      </c>
      <c r="C11" s="37">
        <f>'[4]valeur farine'!C11</f>
        <v>1296.3</v>
      </c>
      <c r="D11" s="24">
        <f>'[4]valeur farine'!D11</f>
        <v>2283.51</v>
      </c>
      <c r="E11" s="24">
        <f>'[4]valeur farine'!E11</f>
        <v>19696.89</v>
      </c>
      <c r="F11" s="24">
        <f>'[4]valeur farine'!F11</f>
        <v>16830.95</v>
      </c>
      <c r="G11" s="44">
        <f>'[4]valeur farine'!G11</f>
        <v>0.17027797004922474</v>
      </c>
    </row>
    <row r="12" spans="1:7" ht="14.25">
      <c r="A12" s="12"/>
      <c r="B12" s="23" t="s">
        <v>26</v>
      </c>
      <c r="C12" s="37">
        <f>'[4]valeur farine'!C12</f>
        <v>802.6</v>
      </c>
      <c r="D12" s="24">
        <f>'[4]valeur farine'!D12</f>
        <v>991.98</v>
      </c>
      <c r="E12" s="24">
        <f>'[4]valeur farine'!E12</f>
        <v>10703.73</v>
      </c>
      <c r="F12" s="24">
        <f>'[4]valeur farine'!F12</f>
        <v>10822.75</v>
      </c>
      <c r="G12" s="44">
        <f>'[4]valeur farine'!G12</f>
        <v>-0.010997204961770368</v>
      </c>
    </row>
    <row r="13" spans="1:7" ht="15">
      <c r="A13" s="7" t="s">
        <v>1</v>
      </c>
      <c r="B13" s="21" t="s">
        <v>28</v>
      </c>
      <c r="C13" s="39">
        <f>'[4]valeur farine'!C13</f>
        <v>4513.45</v>
      </c>
      <c r="D13" s="40">
        <f>'[4]valeur farine'!D13</f>
        <v>4863.33</v>
      </c>
      <c r="E13" s="40">
        <f>'[4]valeur farine'!E13</f>
        <v>60283.43</v>
      </c>
      <c r="F13" s="40">
        <f>'[4]valeur farine'!F13</f>
        <v>61603.28</v>
      </c>
      <c r="G13" s="45">
        <f>'[4]valeur farine'!G13</f>
        <v>-0.02142499555218491</v>
      </c>
    </row>
    <row r="14" spans="1:7" ht="15">
      <c r="A14" s="9" t="s">
        <v>22</v>
      </c>
      <c r="B14" s="22" t="s">
        <v>27</v>
      </c>
      <c r="C14" s="37">
        <f>'[4]valeur farine'!C14</f>
        <v>4940.75</v>
      </c>
      <c r="D14" s="24">
        <f>'[4]valeur farine'!D14</f>
        <v>5023</v>
      </c>
      <c r="E14" s="24">
        <f>'[4]valeur farine'!E14</f>
        <v>59407.75</v>
      </c>
      <c r="F14" s="24">
        <f>'[4]valeur farine'!F14</f>
        <v>45707.4</v>
      </c>
      <c r="G14" s="44">
        <f>'[4]valeur farine'!G14</f>
        <v>0.2997403046333853</v>
      </c>
    </row>
    <row r="15" spans="1:7" ht="15">
      <c r="A15" s="9"/>
      <c r="B15" s="22" t="s">
        <v>25</v>
      </c>
      <c r="C15" s="37">
        <f>'[4]valeur farine'!C15</f>
        <v>417.48</v>
      </c>
      <c r="D15" s="24">
        <f>'[4]valeur farine'!D15</f>
        <v>405.38</v>
      </c>
      <c r="E15" s="24">
        <f>'[4]valeur farine'!E15</f>
        <v>6314.94</v>
      </c>
      <c r="F15" s="24">
        <f>'[4]valeur farine'!F15</f>
        <v>6752.14</v>
      </c>
      <c r="G15" s="44">
        <f>'[4]valeur farine'!G15</f>
        <v>-0.06474984227222791</v>
      </c>
    </row>
    <row r="16" spans="1:7" ht="15">
      <c r="A16" s="9"/>
      <c r="B16" s="22" t="s">
        <v>24</v>
      </c>
      <c r="C16" s="37">
        <f>'[4]valeur farine'!C16</f>
        <v>496.92</v>
      </c>
      <c r="D16" s="24">
        <f>'[4]valeur farine'!D16</f>
        <v>458.1</v>
      </c>
      <c r="E16" s="24">
        <f>'[4]valeur farine'!E16</f>
        <v>6115.52</v>
      </c>
      <c r="F16" s="24">
        <f>'[4]valeur farine'!F16</f>
        <v>7514.18</v>
      </c>
      <c r="G16" s="44">
        <f>'[4]valeur farine'!G16</f>
        <v>-0.1861360787204991</v>
      </c>
    </row>
    <row r="17" spans="1:7" ht="14.25">
      <c r="A17" s="12"/>
      <c r="B17" s="23" t="s">
        <v>26</v>
      </c>
      <c r="C17" s="37">
        <f>'[4]valeur farine'!C17</f>
        <v>21.6</v>
      </c>
      <c r="D17" s="24">
        <f>'[4]valeur farine'!D17</f>
        <v>19.6</v>
      </c>
      <c r="E17" s="24">
        <f>'[4]valeur farine'!E17</f>
        <v>235.2</v>
      </c>
      <c r="F17" s="24">
        <f>'[4]valeur farine'!F17</f>
        <v>197.1</v>
      </c>
      <c r="G17" s="44">
        <f>'[4]valeur farine'!G17</f>
        <v>0.19330289193302885</v>
      </c>
    </row>
    <row r="18" spans="1:7" ht="15">
      <c r="A18" s="7" t="s">
        <v>2</v>
      </c>
      <c r="B18" s="21" t="s">
        <v>28</v>
      </c>
      <c r="C18" s="39">
        <f>'[4]valeur farine'!C18</f>
        <v>11707.5</v>
      </c>
      <c r="D18" s="40">
        <f>'[4]valeur farine'!D18</f>
        <v>11769.14</v>
      </c>
      <c r="E18" s="40">
        <f>'[4]valeur farine'!E18</f>
        <v>142313.09</v>
      </c>
      <c r="F18" s="40">
        <f>'[4]valeur farine'!F18</f>
        <v>131123.25</v>
      </c>
      <c r="G18" s="45">
        <f>'[4]valeur farine'!G18</f>
        <v>0.08533833625996912</v>
      </c>
    </row>
    <row r="19" spans="1:7" ht="14.25">
      <c r="A19" s="8"/>
      <c r="B19" s="22" t="s">
        <v>27</v>
      </c>
      <c r="C19" s="37">
        <f>'[4]valeur farine'!C19</f>
        <v>778.52</v>
      </c>
      <c r="D19" s="24">
        <f>'[4]valeur farine'!D19</f>
        <v>649.88</v>
      </c>
      <c r="E19" s="24">
        <f>'[4]valeur farine'!E19</f>
        <v>9100.35</v>
      </c>
      <c r="F19" s="24">
        <f>'[4]valeur farine'!F19</f>
        <v>7733.37</v>
      </c>
      <c r="G19" s="44">
        <f>'[4]valeur farine'!G19</f>
        <v>0.17676381706810873</v>
      </c>
    </row>
    <row r="20" spans="1:7" ht="14.25">
      <c r="A20" s="8"/>
      <c r="B20" s="22" t="s">
        <v>25</v>
      </c>
      <c r="C20" s="37">
        <f>'[4]valeur farine'!C20</f>
        <v>38.4</v>
      </c>
      <c r="D20" s="24">
        <f>'[4]valeur farine'!D20</f>
        <v>28.47</v>
      </c>
      <c r="E20" s="24">
        <f>'[4]valeur farine'!E20</f>
        <v>429.33</v>
      </c>
      <c r="F20" s="24">
        <f>'[4]valeur farine'!F20</f>
        <v>465.75</v>
      </c>
      <c r="G20" s="44">
        <f>'[4]valeur farine'!G20</f>
        <v>-0.07819645732689218</v>
      </c>
    </row>
    <row r="21" spans="1:7" ht="14.25">
      <c r="A21" s="8"/>
      <c r="B21" s="22" t="s">
        <v>24</v>
      </c>
      <c r="C21" s="37">
        <f>'[4]valeur farine'!C21</f>
        <v>1144.34</v>
      </c>
      <c r="D21" s="24">
        <f>'[4]valeur farine'!D21</f>
        <v>1654.34</v>
      </c>
      <c r="E21" s="24">
        <f>'[4]valeur farine'!E21</f>
        <v>15792.72</v>
      </c>
      <c r="F21" s="24">
        <f>'[4]valeur farine'!F21</f>
        <v>17799.59</v>
      </c>
      <c r="G21" s="44">
        <f>'[4]valeur farine'!G21</f>
        <v>-0.11274810262483581</v>
      </c>
    </row>
    <row r="22" spans="1:7" ht="14.25">
      <c r="A22" s="12"/>
      <c r="B22" s="23" t="s">
        <v>26</v>
      </c>
      <c r="C22" s="37">
        <f>'[4]valeur farine'!C22</f>
        <v>603.23</v>
      </c>
      <c r="D22" s="24">
        <f>'[4]valeur farine'!D22</f>
        <v>832.37</v>
      </c>
      <c r="E22" s="24">
        <f>'[4]valeur farine'!E22</f>
        <v>8858.67</v>
      </c>
      <c r="F22" s="24">
        <f>'[4]valeur farine'!F22</f>
        <v>11256.22</v>
      </c>
      <c r="G22" s="44">
        <f>'[4]valeur farine'!G22</f>
        <v>-0.21299779144330866</v>
      </c>
    </row>
    <row r="23" spans="1:7" ht="15">
      <c r="A23" s="13" t="s">
        <v>16</v>
      </c>
      <c r="B23" s="21" t="s">
        <v>28</v>
      </c>
      <c r="C23" s="39">
        <f>'[4]valeur farine'!C23</f>
        <v>4316.9</v>
      </c>
      <c r="D23" s="40">
        <f>'[4]valeur farine'!D23</f>
        <v>4512.12</v>
      </c>
      <c r="E23" s="40">
        <f>'[4]valeur farine'!E23</f>
        <v>53346.17</v>
      </c>
      <c r="F23" s="40">
        <f>'[4]valeur farine'!F23</f>
        <v>54275.46</v>
      </c>
      <c r="G23" s="45">
        <f>'[4]valeur farine'!G23</f>
        <v>-0.017121734205477024</v>
      </c>
    </row>
    <row r="24" spans="1:7" ht="14.25">
      <c r="A24" s="8"/>
      <c r="B24" s="22" t="s">
        <v>27</v>
      </c>
      <c r="C24" s="37">
        <f>'[4]valeur farine'!C24</f>
        <v>5624.2</v>
      </c>
      <c r="D24" s="24">
        <f>'[4]valeur farine'!D24</f>
        <v>4805.9</v>
      </c>
      <c r="E24" s="24">
        <f>'[4]valeur farine'!E24</f>
        <v>70868.2</v>
      </c>
      <c r="F24" s="24">
        <f>'[4]valeur farine'!F24</f>
        <v>66526.03</v>
      </c>
      <c r="G24" s="44">
        <f>'[4]valeur farine'!G24</f>
        <v>0.06527024083655664</v>
      </c>
    </row>
    <row r="25" spans="1:7" ht="14.25">
      <c r="A25" s="8"/>
      <c r="B25" s="22" t="s">
        <v>25</v>
      </c>
      <c r="C25" s="37">
        <f>'[4]valeur farine'!C25</f>
        <v>291.3</v>
      </c>
      <c r="D25" s="24">
        <f>'[4]valeur farine'!D25</f>
        <v>331.16</v>
      </c>
      <c r="E25" s="24">
        <f>'[4]valeur farine'!E25</f>
        <v>3604.32</v>
      </c>
      <c r="F25" s="24">
        <f>'[4]valeur farine'!F25</f>
        <v>3737.52</v>
      </c>
      <c r="G25" s="44">
        <f>'[4]valeur farine'!G25</f>
        <v>-0.035638605278366375</v>
      </c>
    </row>
    <row r="26" spans="1:7" ht="14.25">
      <c r="A26" s="8"/>
      <c r="B26" s="22" t="s">
        <v>24</v>
      </c>
      <c r="C26" s="37">
        <f>'[4]valeur farine'!C26</f>
        <v>695.25</v>
      </c>
      <c r="D26" s="24">
        <f>'[4]valeur farine'!D26</f>
        <v>577.75</v>
      </c>
      <c r="E26" s="24">
        <f>'[4]valeur farine'!E26</f>
        <v>8221.92</v>
      </c>
      <c r="F26" s="24">
        <f>'[4]valeur farine'!F26</f>
        <v>8515.25</v>
      </c>
      <c r="G26" s="44">
        <f>'[4]valeur farine'!G26</f>
        <v>-0.03444760870203456</v>
      </c>
    </row>
    <row r="27" spans="1:7" ht="14.25">
      <c r="A27" s="12"/>
      <c r="B27" s="23" t="s">
        <v>26</v>
      </c>
      <c r="C27" s="37">
        <f>'[4]valeur farine'!C27</f>
        <v>565.9</v>
      </c>
      <c r="D27" s="24">
        <f>'[4]valeur farine'!D27</f>
        <v>449.3</v>
      </c>
      <c r="E27" s="24">
        <f>'[4]valeur farine'!E27</f>
        <v>5949.8</v>
      </c>
      <c r="F27" s="24">
        <f>'[4]valeur farine'!F27</f>
        <v>5831.9</v>
      </c>
      <c r="G27" s="44">
        <f>'[4]valeur farine'!G27</f>
        <v>0.02021639602873848</v>
      </c>
    </row>
    <row r="28" spans="1:7" ht="15">
      <c r="A28" s="13" t="s">
        <v>3</v>
      </c>
      <c r="B28" s="21" t="s">
        <v>28</v>
      </c>
      <c r="C28" s="39">
        <f>'[4]valeur farine'!C28</f>
        <v>4368.98</v>
      </c>
      <c r="D28" s="40">
        <f>'[4]valeur farine'!D28</f>
        <v>4396.51</v>
      </c>
      <c r="E28" s="40">
        <f>'[4]valeur farine'!E28</f>
        <v>52996.54</v>
      </c>
      <c r="F28" s="40">
        <f>'[4]valeur farine'!F28</f>
        <v>54328.75</v>
      </c>
      <c r="G28" s="45">
        <f>'[4]valeur farine'!G28</f>
        <v>-0.02452127096610912</v>
      </c>
    </row>
    <row r="29" spans="1:7" ht="14.25">
      <c r="A29" s="8"/>
      <c r="B29" s="22" t="s">
        <v>27</v>
      </c>
      <c r="C29" s="37">
        <f>'[4]valeur farine'!C29</f>
        <v>979.2</v>
      </c>
      <c r="D29" s="24">
        <f>'[4]valeur farine'!D29</f>
        <v>1624.5</v>
      </c>
      <c r="E29" s="24">
        <f>'[4]valeur farine'!E29</f>
        <v>15835</v>
      </c>
      <c r="F29" s="24">
        <f>'[4]valeur farine'!F29</f>
        <v>8956.04</v>
      </c>
      <c r="G29" s="44">
        <f>'[4]valeur farine'!G29</f>
        <v>0.768080535593856</v>
      </c>
    </row>
    <row r="30" spans="1:7" ht="14.25">
      <c r="A30" s="8"/>
      <c r="B30" s="22" t="s">
        <v>25</v>
      </c>
      <c r="C30" s="37">
        <f>'[4]valeur farine'!C30</f>
        <v>25.74</v>
      </c>
      <c r="D30" s="24">
        <f>'[4]valeur farine'!D30</f>
        <v>24.47</v>
      </c>
      <c r="E30" s="24">
        <f>'[4]valeur farine'!E30</f>
        <v>338.76</v>
      </c>
      <c r="F30" s="24">
        <f>'[4]valeur farine'!F30</f>
        <v>335.48</v>
      </c>
      <c r="G30" s="44">
        <f>'[4]valeur farine'!G30</f>
        <v>0.009777035888875574</v>
      </c>
    </row>
    <row r="31" spans="1:7" ht="14.25">
      <c r="A31" s="8"/>
      <c r="B31" s="22" t="s">
        <v>24</v>
      </c>
      <c r="C31" s="37">
        <f>'[4]valeur farine'!C31</f>
        <v>1795.91</v>
      </c>
      <c r="D31" s="24">
        <f>'[4]valeur farine'!D31</f>
        <v>2894.51</v>
      </c>
      <c r="E31" s="24">
        <f>'[4]valeur farine'!E31</f>
        <v>23459.64</v>
      </c>
      <c r="F31" s="24">
        <f>'[4]valeur farine'!F31</f>
        <v>27289.31</v>
      </c>
      <c r="G31" s="44">
        <f>'[4]valeur farine'!G31</f>
        <v>-0.1403359044255792</v>
      </c>
    </row>
    <row r="32" spans="1:7" ht="14.25">
      <c r="A32" s="12"/>
      <c r="B32" s="23" t="s">
        <v>26</v>
      </c>
      <c r="C32" s="37">
        <f>'[4]valeur farine'!C32</f>
        <v>197</v>
      </c>
      <c r="D32" s="24">
        <f>'[4]valeur farine'!D32</f>
        <v>198.4</v>
      </c>
      <c r="E32" s="24">
        <f>'[4]valeur farine'!E32</f>
        <v>1533.6</v>
      </c>
      <c r="F32" s="24">
        <f>'[4]valeur farine'!F32</f>
        <v>1151.62</v>
      </c>
      <c r="G32" s="44">
        <f>'[4]valeur farine'!G32</f>
        <v>0.33168927250308267</v>
      </c>
    </row>
    <row r="33" spans="1:7" ht="15">
      <c r="A33" s="13" t="s">
        <v>12</v>
      </c>
      <c r="B33" s="21" t="s">
        <v>28</v>
      </c>
      <c r="C33" s="39">
        <f>'[4]valeur farine'!C33</f>
        <v>6408.79</v>
      </c>
      <c r="D33" s="40">
        <f>'[4]valeur farine'!D33</f>
        <v>6099.46</v>
      </c>
      <c r="E33" s="40">
        <f>'[4]valeur farine'!E33</f>
        <v>69021.23</v>
      </c>
      <c r="F33" s="40">
        <f>'[4]valeur farine'!F33</f>
        <v>71610.08</v>
      </c>
      <c r="G33" s="45">
        <f>'[4]valeur farine'!G33</f>
        <v>-0.03615203334502637</v>
      </c>
    </row>
    <row r="34" spans="1:7" ht="14.25">
      <c r="A34" s="8"/>
      <c r="B34" s="22" t="s">
        <v>27</v>
      </c>
      <c r="C34" s="37">
        <f>'[4]valeur farine'!C34</f>
        <v>150.94</v>
      </c>
      <c r="D34" s="24">
        <f>'[4]valeur farine'!D34</f>
        <v>132</v>
      </c>
      <c r="E34" s="24">
        <f>'[4]valeur farine'!E34</f>
        <v>4263.81</v>
      </c>
      <c r="F34" s="24">
        <f>'[4]valeur farine'!F34</f>
        <v>3534.7</v>
      </c>
      <c r="G34" s="44">
        <f>'[4]valeur farine'!G34</f>
        <v>0.206272102300054</v>
      </c>
    </row>
    <row r="35" spans="1:7" ht="14.25">
      <c r="A35" s="8"/>
      <c r="B35" s="22" t="s">
        <v>25</v>
      </c>
      <c r="C35" s="37">
        <f>'[4]valeur farine'!C35</f>
        <v>0.95</v>
      </c>
      <c r="D35" s="24">
        <f>'[4]valeur farine'!D35</f>
        <v>8.28</v>
      </c>
      <c r="E35" s="24">
        <f>'[4]valeur farine'!E35</f>
        <v>39.8</v>
      </c>
      <c r="F35" s="24">
        <f>'[4]valeur farine'!F35</f>
        <v>41.24</v>
      </c>
      <c r="G35" s="44">
        <f>'[4]valeur farine'!G35</f>
        <v>-0.03491755577109612</v>
      </c>
    </row>
    <row r="36" spans="1:7" ht="14.25">
      <c r="A36" s="8"/>
      <c r="B36" s="22" t="s">
        <v>24</v>
      </c>
      <c r="C36" s="37">
        <f>'[4]valeur farine'!C36</f>
        <v>33.43</v>
      </c>
      <c r="D36" s="24">
        <f>'[4]valeur farine'!D36</f>
        <v>38.17</v>
      </c>
      <c r="E36" s="24">
        <f>'[4]valeur farine'!E36</f>
        <v>506.35</v>
      </c>
      <c r="F36" s="24">
        <f>'[4]valeur farine'!F36</f>
        <v>961.97</v>
      </c>
      <c r="G36" s="44">
        <f>'[4]valeur farine'!G36</f>
        <v>-0.47363223385344655</v>
      </c>
    </row>
    <row r="37" spans="1:7" ht="14.25">
      <c r="A37" s="12"/>
      <c r="B37" s="23" t="s">
        <v>26</v>
      </c>
      <c r="C37" s="37">
        <f>'[4]valeur farine'!C37</f>
        <v>566.44</v>
      </c>
      <c r="D37" s="24">
        <f>'[4]valeur farine'!D37</f>
        <v>251.56</v>
      </c>
      <c r="E37" s="24">
        <f>'[4]valeur farine'!E37</f>
        <v>4160.89</v>
      </c>
      <c r="F37" s="24">
        <f>'[4]valeur farine'!F37</f>
        <v>2765.79</v>
      </c>
      <c r="G37" s="44">
        <f>'[4]valeur farine'!G37</f>
        <v>0.5044128440698681</v>
      </c>
    </row>
    <row r="38" spans="1:7" ht="15">
      <c r="A38" s="13" t="s">
        <v>4</v>
      </c>
      <c r="B38" s="21" t="s">
        <v>28</v>
      </c>
      <c r="C38" s="39">
        <f>'[4]valeur farine'!C38</f>
        <v>9007.42</v>
      </c>
      <c r="D38" s="40">
        <f>'[4]valeur farine'!D38</f>
        <v>10096.22</v>
      </c>
      <c r="E38" s="40">
        <f>'[4]valeur farine'!E38</f>
        <v>121269.38</v>
      </c>
      <c r="F38" s="40">
        <f>'[4]valeur farine'!F38</f>
        <v>125413.48</v>
      </c>
      <c r="G38" s="45">
        <f>'[4]valeur farine'!G38</f>
        <v>-0.0330434973975684</v>
      </c>
    </row>
    <row r="39" spans="1:7" ht="14.25">
      <c r="A39" s="8"/>
      <c r="B39" s="22" t="s">
        <v>27</v>
      </c>
      <c r="C39" s="37">
        <f>'[4]valeur farine'!C39</f>
        <v>6006.19</v>
      </c>
      <c r="D39" s="24">
        <f>'[4]valeur farine'!D39</f>
        <v>5443.81</v>
      </c>
      <c r="E39" s="24">
        <f>'[4]valeur farine'!E39</f>
        <v>70638.75</v>
      </c>
      <c r="F39" s="24">
        <f>'[4]valeur farine'!F39</f>
        <v>62344.32</v>
      </c>
      <c r="G39" s="44">
        <f>'[4]valeur farine'!G39</f>
        <v>0.13304227233531463</v>
      </c>
    </row>
    <row r="40" spans="1:7" ht="14.25">
      <c r="A40" s="8"/>
      <c r="B40" s="22" t="s">
        <v>25</v>
      </c>
      <c r="C40" s="37">
        <f>'[4]valeur farine'!C40</f>
        <v>54.34</v>
      </c>
      <c r="D40" s="24">
        <f>'[4]valeur farine'!D40</f>
        <v>61.36</v>
      </c>
      <c r="E40" s="24">
        <f>'[4]valeur farine'!E40</f>
        <v>711.13</v>
      </c>
      <c r="F40" s="24">
        <f>'[4]valeur farine'!F40</f>
        <v>801.37</v>
      </c>
      <c r="G40" s="44">
        <f>'[4]valeur farine'!G40</f>
        <v>-0.11260716023809225</v>
      </c>
    </row>
    <row r="41" spans="1:7" ht="14.25">
      <c r="A41" s="8"/>
      <c r="B41" s="22" t="s">
        <v>24</v>
      </c>
      <c r="C41" s="37">
        <f>'[4]valeur farine'!C41</f>
        <v>1007.78</v>
      </c>
      <c r="D41" s="24">
        <f>'[4]valeur farine'!D41</f>
        <v>843.33</v>
      </c>
      <c r="E41" s="24">
        <f>'[4]valeur farine'!E41</f>
        <v>11125.07</v>
      </c>
      <c r="F41" s="24">
        <f>'[4]valeur farine'!F41</f>
        <v>9581.69</v>
      </c>
      <c r="G41" s="44">
        <f>'[4]valeur farine'!G41</f>
        <v>0.1610759688530936</v>
      </c>
    </row>
    <row r="42" spans="1:7" ht="14.25">
      <c r="A42" s="12"/>
      <c r="B42" s="23" t="s">
        <v>26</v>
      </c>
      <c r="C42" s="37">
        <f>'[4]valeur farine'!C42</f>
        <v>67.6</v>
      </c>
      <c r="D42" s="24">
        <f>'[4]valeur farine'!D42</f>
        <v>263</v>
      </c>
      <c r="E42" s="24">
        <f>'[4]valeur farine'!E42</f>
        <v>2059.12</v>
      </c>
      <c r="F42" s="24">
        <f>'[4]valeur farine'!F42</f>
        <v>2175.35</v>
      </c>
      <c r="G42" s="44">
        <f>'[4]valeur farine'!G42</f>
        <v>-0.053430482451099826</v>
      </c>
    </row>
    <row r="43" spans="1:7" ht="15">
      <c r="A43" s="13" t="s">
        <v>17</v>
      </c>
      <c r="B43" s="21" t="s">
        <v>28</v>
      </c>
      <c r="C43" s="39">
        <f>'[4]valeur farine'!C43</f>
        <v>9196.18</v>
      </c>
      <c r="D43" s="40">
        <f>'[4]valeur farine'!D43</f>
        <v>10338.39</v>
      </c>
      <c r="E43" s="40">
        <f>'[4]valeur farine'!E43</f>
        <v>119640.19</v>
      </c>
      <c r="F43" s="40">
        <f>'[4]valeur farine'!F43</f>
        <v>125816.77</v>
      </c>
      <c r="G43" s="45">
        <f>'[4]valeur farine'!G43</f>
        <v>-0.049091865893552966</v>
      </c>
    </row>
    <row r="44" spans="1:7" ht="14.25">
      <c r="A44" s="8"/>
      <c r="B44" s="22" t="s">
        <v>27</v>
      </c>
      <c r="C44" s="37">
        <f>'[4]valeur farine'!C44</f>
        <v>3690.28</v>
      </c>
      <c r="D44" s="24">
        <f>'[4]valeur farine'!D44</f>
        <v>3513.3</v>
      </c>
      <c r="E44" s="24">
        <f>'[4]valeur farine'!E44</f>
        <v>40024.47</v>
      </c>
      <c r="F44" s="24">
        <f>'[4]valeur farine'!F44</f>
        <v>39631.02</v>
      </c>
      <c r="G44" s="44">
        <f>'[4]valeur farine'!G44</f>
        <v>0.009927829261018317</v>
      </c>
    </row>
    <row r="45" spans="1:7" ht="14.25">
      <c r="A45" s="8"/>
      <c r="B45" s="22" t="s">
        <v>25</v>
      </c>
      <c r="C45" s="37">
        <f>'[4]valeur farine'!C45</f>
        <v>715.7</v>
      </c>
      <c r="D45" s="24">
        <f>'[4]valeur farine'!D45</f>
        <v>1222.21</v>
      </c>
      <c r="E45" s="24">
        <f>'[4]valeur farine'!E45</f>
        <v>11892.21</v>
      </c>
      <c r="F45" s="24">
        <f>'[4]valeur farine'!F45</f>
        <v>18181.38</v>
      </c>
      <c r="G45" s="44">
        <f>'[4]valeur farine'!G45</f>
        <v>-0.3459126864957446</v>
      </c>
    </row>
    <row r="46" spans="1:7" ht="14.25">
      <c r="A46" s="8"/>
      <c r="B46" s="22" t="s">
        <v>24</v>
      </c>
      <c r="C46" s="37">
        <f>'[4]valeur farine'!C46</f>
        <v>1587.77</v>
      </c>
      <c r="D46" s="24">
        <f>'[4]valeur farine'!D46</f>
        <v>1856.96</v>
      </c>
      <c r="E46" s="24">
        <f>'[4]valeur farine'!E46</f>
        <v>19304.37</v>
      </c>
      <c r="F46" s="24">
        <f>'[4]valeur farine'!F46</f>
        <v>18660.79</v>
      </c>
      <c r="G46" s="44">
        <f>'[4]valeur farine'!G46</f>
        <v>0.03448835767403202</v>
      </c>
    </row>
    <row r="47" spans="1:7" ht="14.25">
      <c r="A47" s="12"/>
      <c r="B47" s="23" t="s">
        <v>26</v>
      </c>
      <c r="C47" s="37">
        <f>'[4]valeur farine'!C47</f>
        <v>228.11</v>
      </c>
      <c r="D47" s="24">
        <f>'[4]valeur farine'!D47</f>
        <v>265.38</v>
      </c>
      <c r="E47" s="24">
        <f>'[4]valeur farine'!E47</f>
        <v>2536.59</v>
      </c>
      <c r="F47" s="24">
        <f>'[4]valeur farine'!F47</f>
        <v>3957.77</v>
      </c>
      <c r="G47" s="44">
        <f>'[4]valeur farine'!G47</f>
        <v>-0.35908605098325563</v>
      </c>
    </row>
    <row r="48" spans="1:7" ht="15">
      <c r="A48" s="13" t="s">
        <v>18</v>
      </c>
      <c r="B48" s="21" t="s">
        <v>28</v>
      </c>
      <c r="C48" s="39">
        <f>'[4]valeur farine'!C48</f>
        <v>13901.21</v>
      </c>
      <c r="D48" s="40">
        <f>'[4]valeur farine'!D48</f>
        <v>16197.25</v>
      </c>
      <c r="E48" s="40">
        <f>'[4]valeur farine'!E48</f>
        <v>177716.74</v>
      </c>
      <c r="F48" s="40">
        <f>'[4]valeur farine'!F48</f>
        <v>185999.03</v>
      </c>
      <c r="G48" s="45">
        <f>'[4]valeur farine'!G48</f>
        <v>-0.04452867307963926</v>
      </c>
    </row>
    <row r="49" spans="1:7" ht="14.25">
      <c r="A49" s="8"/>
      <c r="B49" s="22" t="s">
        <v>27</v>
      </c>
      <c r="C49" s="37">
        <f>'[4]valeur farine'!C49</f>
        <v>7670.88</v>
      </c>
      <c r="D49" s="24">
        <f>'[4]valeur farine'!D49</f>
        <v>7598.81</v>
      </c>
      <c r="E49" s="24">
        <f>'[4]valeur farine'!E49</f>
        <v>93648.08</v>
      </c>
      <c r="F49" s="24">
        <f>'[4]valeur farine'!F49</f>
        <v>103057.34</v>
      </c>
      <c r="G49" s="44">
        <f>'[4]valeur farine'!G49</f>
        <v>-0.09130121153912951</v>
      </c>
    </row>
    <row r="50" spans="1:7" ht="14.25">
      <c r="A50" s="8"/>
      <c r="B50" s="22" t="s">
        <v>25</v>
      </c>
      <c r="C50" s="37">
        <f>'[4]valeur farine'!C50</f>
        <v>2979.32</v>
      </c>
      <c r="D50" s="24">
        <f>'[4]valeur farine'!D50</f>
        <v>3285.08</v>
      </c>
      <c r="E50" s="24">
        <f>'[4]valeur farine'!E50</f>
        <v>36529.63</v>
      </c>
      <c r="F50" s="24">
        <f>'[4]valeur farine'!F50</f>
        <v>43807.24</v>
      </c>
      <c r="G50" s="44">
        <f>'[4]valeur farine'!G50</f>
        <v>-0.1661280190215133</v>
      </c>
    </row>
    <row r="51" spans="1:7" ht="14.25">
      <c r="A51" s="8"/>
      <c r="B51" s="22" t="s">
        <v>24</v>
      </c>
      <c r="C51" s="37">
        <f>'[4]valeur farine'!C51</f>
        <v>1665.98</v>
      </c>
      <c r="D51" s="24">
        <f>'[4]valeur farine'!D51</f>
        <v>2581.29</v>
      </c>
      <c r="E51" s="24">
        <f>'[4]valeur farine'!E51</f>
        <v>20245.34</v>
      </c>
      <c r="F51" s="24">
        <f>'[4]valeur farine'!F51</f>
        <v>33251.94</v>
      </c>
      <c r="G51" s="44">
        <f>'[4]valeur farine'!G51</f>
        <v>-0.39115311768275784</v>
      </c>
    </row>
    <row r="52" spans="1:7" ht="14.25">
      <c r="A52" s="12"/>
      <c r="B52" s="23" t="s">
        <v>26</v>
      </c>
      <c r="C52" s="37">
        <f>'[4]valeur farine'!C52</f>
        <v>3720.79</v>
      </c>
      <c r="D52" s="24">
        <f>'[4]valeur farine'!D52</f>
        <v>2998.73</v>
      </c>
      <c r="E52" s="24">
        <f>'[4]valeur farine'!E52</f>
        <v>39219.3</v>
      </c>
      <c r="F52" s="24">
        <f>'[4]valeur farine'!F52</f>
        <v>27032.21</v>
      </c>
      <c r="G52" s="44">
        <f>'[4]valeur farine'!G52</f>
        <v>0.4508358732045956</v>
      </c>
    </row>
    <row r="53" spans="1:7" ht="15">
      <c r="A53" s="13" t="s">
        <v>5</v>
      </c>
      <c r="B53" s="21" t="s">
        <v>28</v>
      </c>
      <c r="C53" s="39">
        <f>'[4]valeur farine'!C53</f>
        <v>7218.7</v>
      </c>
      <c r="D53" s="40">
        <f>'[4]valeur farine'!D53</f>
        <v>6546.7</v>
      </c>
      <c r="E53" s="40">
        <f>'[4]valeur farine'!E53</f>
        <v>92287.3</v>
      </c>
      <c r="F53" s="40">
        <f>'[4]valeur farine'!F53</f>
        <v>79281.05</v>
      </c>
      <c r="G53" s="45">
        <f>'[4]valeur farine'!G53</f>
        <v>0.16405244380592832</v>
      </c>
    </row>
    <row r="54" spans="1:7" ht="15">
      <c r="A54" s="13"/>
      <c r="B54" s="22" t="s">
        <v>27</v>
      </c>
      <c r="C54" s="37">
        <f>'[4]valeur farine'!C54</f>
        <v>36.6</v>
      </c>
      <c r="D54" s="24">
        <f>'[4]valeur farine'!D54</f>
        <v>37.1</v>
      </c>
      <c r="E54" s="24">
        <f>'[4]valeur farine'!E54</f>
        <v>799.9</v>
      </c>
      <c r="F54" s="24">
        <f>'[4]valeur farine'!F54</f>
        <v>1136.68</v>
      </c>
      <c r="G54" s="44">
        <f>'[4]valeur farine'!G54</f>
        <v>-0.29628391455818703</v>
      </c>
    </row>
    <row r="55" spans="1:7" ht="15">
      <c r="A55" s="13"/>
      <c r="B55" s="22" t="s">
        <v>25</v>
      </c>
      <c r="C55" s="37">
        <f>'[4]valeur farine'!C55</f>
        <v>1780.5</v>
      </c>
      <c r="D55" s="24">
        <f>'[4]valeur farine'!D55</f>
        <v>1557.4</v>
      </c>
      <c r="E55" s="24">
        <f>'[4]valeur farine'!E55</f>
        <v>24991</v>
      </c>
      <c r="F55" s="24">
        <f>'[4]valeur farine'!F55</f>
        <v>28306.6</v>
      </c>
      <c r="G55" s="44">
        <f>'[4]valeur farine'!G55</f>
        <v>-0.11713169366861431</v>
      </c>
    </row>
    <row r="56" spans="1:7" ht="15">
      <c r="A56" s="13"/>
      <c r="B56" s="22" t="s">
        <v>24</v>
      </c>
      <c r="C56" s="37">
        <f>'[4]valeur farine'!C56</f>
        <v>715.02</v>
      </c>
      <c r="D56" s="24">
        <f>'[4]valeur farine'!D56</f>
        <v>1262.44</v>
      </c>
      <c r="E56" s="24">
        <f>'[4]valeur farine'!E56</f>
        <v>14376.03</v>
      </c>
      <c r="F56" s="24">
        <f>'[4]valeur farine'!F56</f>
        <v>15324.86</v>
      </c>
      <c r="G56" s="44">
        <f>'[4]valeur farine'!G56</f>
        <v>-0.06191443184472811</v>
      </c>
    </row>
    <row r="57" spans="1:7" ht="15">
      <c r="A57" s="14"/>
      <c r="B57" s="23" t="s">
        <v>26</v>
      </c>
      <c r="C57" s="37">
        <f>'[4]valeur farine'!C57</f>
        <v>1980.3</v>
      </c>
      <c r="D57" s="24">
        <f>'[4]valeur farine'!D57</f>
        <v>2957.8</v>
      </c>
      <c r="E57" s="24">
        <f>'[4]valeur farine'!E57</f>
        <v>23819.5</v>
      </c>
      <c r="F57" s="24">
        <f>'[4]valeur farine'!F57</f>
        <v>34636.61</v>
      </c>
      <c r="G57" s="44">
        <f>'[4]valeur farine'!G57</f>
        <v>-0.31230279175704556</v>
      </c>
    </row>
    <row r="58" spans="1:7" ht="15">
      <c r="A58" s="13" t="s">
        <v>19</v>
      </c>
      <c r="B58" s="21" t="s">
        <v>28</v>
      </c>
      <c r="C58" s="39">
        <f>'[4]valeur farine'!C58</f>
        <v>6715.71</v>
      </c>
      <c r="D58" s="40">
        <f>'[4]valeur farine'!D58</f>
        <v>7489.28</v>
      </c>
      <c r="E58" s="40">
        <f>'[4]valeur farine'!E58</f>
        <v>97395.6</v>
      </c>
      <c r="F58" s="40">
        <f>'[4]valeur farine'!F58</f>
        <v>90416.36</v>
      </c>
      <c r="G58" s="45">
        <f>'[4]valeur farine'!G58</f>
        <v>0.07719001295783201</v>
      </c>
    </row>
    <row r="59" spans="1:7" ht="15">
      <c r="A59" s="13"/>
      <c r="B59" s="22" t="s">
        <v>27</v>
      </c>
      <c r="C59" s="37">
        <f>'[4]valeur farine'!C59</f>
        <v>2199.46</v>
      </c>
      <c r="D59" s="24">
        <f>'[4]valeur farine'!D59</f>
        <v>3548.69</v>
      </c>
      <c r="E59" s="24">
        <f>'[4]valeur farine'!E59</f>
        <v>48028.26</v>
      </c>
      <c r="F59" s="24">
        <f>'[4]valeur farine'!F59</f>
        <v>46390.23</v>
      </c>
      <c r="G59" s="44">
        <f>'[4]valeur farine'!G59</f>
        <v>0.03530980553448426</v>
      </c>
    </row>
    <row r="60" spans="1:7" ht="15">
      <c r="A60" s="13"/>
      <c r="B60" s="22" t="s">
        <v>25</v>
      </c>
      <c r="C60" s="37">
        <f>'[4]valeur farine'!C60</f>
        <v>4769.4</v>
      </c>
      <c r="D60" s="24">
        <f>'[4]valeur farine'!D60</f>
        <v>2678.96</v>
      </c>
      <c r="E60" s="24">
        <f>'[4]valeur farine'!E60</f>
        <v>43548.21</v>
      </c>
      <c r="F60" s="24">
        <f>'[4]valeur farine'!F60</f>
        <v>31098.46</v>
      </c>
      <c r="G60" s="44">
        <f>'[4]valeur farine'!G60</f>
        <v>0.40033332840275704</v>
      </c>
    </row>
    <row r="61" spans="1:7" ht="15">
      <c r="A61" s="13"/>
      <c r="B61" s="22" t="s">
        <v>24</v>
      </c>
      <c r="C61" s="37">
        <f>'[4]valeur farine'!C61</f>
        <v>789.48</v>
      </c>
      <c r="D61" s="24">
        <f>'[4]valeur farine'!D61</f>
        <v>998.65</v>
      </c>
      <c r="E61" s="24">
        <f>'[4]valeur farine'!E61</f>
        <v>11626.38</v>
      </c>
      <c r="F61" s="24">
        <f>'[4]valeur farine'!F61</f>
        <v>11289.35</v>
      </c>
      <c r="G61" s="44">
        <f>'[4]valeur farine'!G61</f>
        <v>0.02985380026307971</v>
      </c>
    </row>
    <row r="62" spans="1:7" ht="15">
      <c r="A62" s="14"/>
      <c r="B62" s="23" t="s">
        <v>26</v>
      </c>
      <c r="C62" s="37">
        <f>'[4]valeur farine'!C62</f>
        <v>4337.54</v>
      </c>
      <c r="D62" s="24">
        <f>'[4]valeur farine'!D62</f>
        <v>10294.73</v>
      </c>
      <c r="E62" s="24">
        <f>'[4]valeur farine'!E62</f>
        <v>81610.75</v>
      </c>
      <c r="F62" s="24">
        <f>'[4]valeur farine'!F62</f>
        <v>184428.96</v>
      </c>
      <c r="G62" s="44">
        <f>'[4]valeur farine'!G62</f>
        <v>-0.5574949292128524</v>
      </c>
    </row>
    <row r="63" spans="1:7" ht="15">
      <c r="A63" s="13" t="s">
        <v>13</v>
      </c>
      <c r="B63" s="21" t="s">
        <v>28</v>
      </c>
      <c r="C63" s="39">
        <f>'[4]valeur farine'!C63</f>
        <v>6355.55</v>
      </c>
      <c r="D63" s="40">
        <f>'[4]valeur farine'!D63</f>
        <v>7027.09</v>
      </c>
      <c r="E63" s="40">
        <f>'[4]valeur farine'!E63</f>
        <v>86575.06</v>
      </c>
      <c r="F63" s="40">
        <f>'[4]valeur farine'!F63</f>
        <v>90357.2</v>
      </c>
      <c r="G63" s="45">
        <f>'[4]valeur farine'!G63</f>
        <v>-0.04185764941808734</v>
      </c>
    </row>
    <row r="64" spans="1:7" ht="15">
      <c r="A64" s="13"/>
      <c r="B64" s="22" t="s">
        <v>27</v>
      </c>
      <c r="C64" s="37">
        <f>'[4]valeur farine'!C64</f>
        <v>2189.2</v>
      </c>
      <c r="D64" s="24">
        <f>'[4]valeur farine'!D64</f>
        <v>4070.4</v>
      </c>
      <c r="E64" s="24">
        <f>'[4]valeur farine'!E64</f>
        <v>38342.66</v>
      </c>
      <c r="F64" s="24">
        <f>'[4]valeur farine'!F64</f>
        <v>53084.89</v>
      </c>
      <c r="G64" s="44">
        <f>'[4]valeur farine'!G64</f>
        <v>-0.277710474675562</v>
      </c>
    </row>
    <row r="65" spans="1:7" ht="15">
      <c r="A65" s="13"/>
      <c r="B65" s="22" t="s">
        <v>25</v>
      </c>
      <c r="C65" s="37">
        <f>'[4]valeur farine'!C65</f>
        <v>233.61</v>
      </c>
      <c r="D65" s="24">
        <f>'[4]valeur farine'!D65</f>
        <v>766.62</v>
      </c>
      <c r="E65" s="24">
        <f>'[4]valeur farine'!E65</f>
        <v>8886.92</v>
      </c>
      <c r="F65" s="24">
        <f>'[4]valeur farine'!F65</f>
        <v>17472.27</v>
      </c>
      <c r="G65" s="44">
        <f>'[4]valeur farine'!G65</f>
        <v>-0.4913700394968713</v>
      </c>
    </row>
    <row r="66" spans="1:7" ht="15">
      <c r="A66" s="13"/>
      <c r="B66" s="22" t="s">
        <v>24</v>
      </c>
      <c r="C66" s="37">
        <f>'[4]valeur farine'!C66</f>
        <v>977.55</v>
      </c>
      <c r="D66" s="24">
        <f>'[4]valeur farine'!D66</f>
        <v>1325.35</v>
      </c>
      <c r="E66" s="24">
        <f>'[4]valeur farine'!E66</f>
        <v>13601.49</v>
      </c>
      <c r="F66" s="24">
        <f>'[4]valeur farine'!F66</f>
        <v>14951.61</v>
      </c>
      <c r="G66" s="44">
        <f>'[4]valeur farine'!G66</f>
        <v>-0.09029930555973575</v>
      </c>
    </row>
    <row r="67" spans="1:7" ht="15">
      <c r="A67" s="14"/>
      <c r="B67" s="23" t="s">
        <v>26</v>
      </c>
      <c r="C67" s="37">
        <f>'[4]valeur farine'!C67</f>
        <v>2020.4</v>
      </c>
      <c r="D67" s="24">
        <f>'[4]valeur farine'!D67</f>
        <v>11.7</v>
      </c>
      <c r="E67" s="24">
        <f>'[4]valeur farine'!E67</f>
        <v>11890.9</v>
      </c>
      <c r="F67" s="24">
        <f>'[4]valeur farine'!F67</f>
        <v>121.4</v>
      </c>
      <c r="G67" s="44">
        <f>'[4]valeur farine'!G67</f>
        <v>96.9481054365733</v>
      </c>
    </row>
    <row r="68" spans="1:7" ht="15">
      <c r="A68" s="13" t="s">
        <v>6</v>
      </c>
      <c r="B68" s="21" t="s">
        <v>28</v>
      </c>
      <c r="C68" s="39">
        <f>'[4]valeur farine'!C68</f>
        <v>13878.92</v>
      </c>
      <c r="D68" s="40">
        <f>'[4]valeur farine'!D68</f>
        <v>13741.86</v>
      </c>
      <c r="E68" s="40">
        <f>'[4]valeur farine'!E68</f>
        <v>174343.11</v>
      </c>
      <c r="F68" s="40">
        <f>'[4]valeur farine'!F68</f>
        <v>156334.25</v>
      </c>
      <c r="G68" s="45">
        <f>'[4]valeur farine'!G68</f>
        <v>0.11519459107649155</v>
      </c>
    </row>
    <row r="69" spans="1:7" ht="15">
      <c r="A69" s="13"/>
      <c r="B69" s="22" t="s">
        <v>27</v>
      </c>
      <c r="C69" s="37">
        <f>'[4]valeur farine'!C69</f>
        <v>23555.46</v>
      </c>
      <c r="D69" s="24">
        <f>'[4]valeur farine'!D69</f>
        <v>25422.29</v>
      </c>
      <c r="E69" s="24">
        <f>'[4]valeur farine'!E69</f>
        <v>299591.67</v>
      </c>
      <c r="F69" s="24">
        <f>'[4]valeur farine'!F69</f>
        <v>289264.82</v>
      </c>
      <c r="G69" s="44">
        <f>'[4]valeur farine'!G69</f>
        <v>0.0357003316200013</v>
      </c>
    </row>
    <row r="70" spans="1:7" ht="15">
      <c r="A70" s="13"/>
      <c r="B70" s="22" t="s">
        <v>25</v>
      </c>
      <c r="C70" s="37">
        <f>'[4]valeur farine'!C70</f>
        <v>151.67</v>
      </c>
      <c r="D70" s="24">
        <f>'[4]valeur farine'!D70</f>
        <v>166.49</v>
      </c>
      <c r="E70" s="24">
        <f>'[4]valeur farine'!E70</f>
        <v>2228.37</v>
      </c>
      <c r="F70" s="24">
        <f>'[4]valeur farine'!F70</f>
        <v>3969.48</v>
      </c>
      <c r="G70" s="44">
        <f>'[4]valeur farine'!G70</f>
        <v>-0.4386242026663443</v>
      </c>
    </row>
    <row r="71" spans="1:7" ht="15">
      <c r="A71" s="13"/>
      <c r="B71" s="22" t="s">
        <v>24</v>
      </c>
      <c r="C71" s="37">
        <f>'[4]valeur farine'!C71</f>
        <v>1320.18</v>
      </c>
      <c r="D71" s="24">
        <f>'[4]valeur farine'!D71</f>
        <v>1235.04</v>
      </c>
      <c r="E71" s="24">
        <f>'[4]valeur farine'!E71</f>
        <v>17245.93</v>
      </c>
      <c r="F71" s="24">
        <f>'[4]valeur farine'!F71</f>
        <v>18176.51</v>
      </c>
      <c r="G71" s="44">
        <f>'[4]valeur farine'!G71</f>
        <v>-0.05119684691945803</v>
      </c>
    </row>
    <row r="72" spans="1:7" ht="15">
      <c r="A72" s="14"/>
      <c r="B72" s="23" t="s">
        <v>26</v>
      </c>
      <c r="C72" s="37">
        <f>'[4]valeur farine'!C72</f>
        <v>2039</v>
      </c>
      <c r="D72" s="24">
        <f>'[4]valeur farine'!D72</f>
        <v>1226.25</v>
      </c>
      <c r="E72" s="24">
        <f>'[4]valeur farine'!E72</f>
        <v>22460.6</v>
      </c>
      <c r="F72" s="24">
        <f>'[4]valeur farine'!F72</f>
        <v>17671.59</v>
      </c>
      <c r="G72" s="44">
        <f>'[4]valeur farine'!G72</f>
        <v>0.27100051551671345</v>
      </c>
    </row>
    <row r="73" spans="1:7" ht="15">
      <c r="A73" s="13" t="s">
        <v>20</v>
      </c>
      <c r="B73" s="21" t="s">
        <v>28</v>
      </c>
      <c r="C73" s="39">
        <f>'[4]valeur farine'!C73</f>
        <v>19837.01</v>
      </c>
      <c r="D73" s="40">
        <f>'[4]valeur farine'!D73</f>
        <v>19946.12</v>
      </c>
      <c r="E73" s="40">
        <f>'[4]valeur farine'!E73</f>
        <v>252016.59</v>
      </c>
      <c r="F73" s="40">
        <f>'[4]valeur farine'!F73</f>
        <v>237048.19</v>
      </c>
      <c r="G73" s="45">
        <f>'[4]valeur farine'!G73</f>
        <v>0.06314496643066536</v>
      </c>
    </row>
    <row r="74" spans="1:7" ht="15">
      <c r="A74" s="13"/>
      <c r="B74" s="22" t="s">
        <v>27</v>
      </c>
      <c r="C74" s="37">
        <f>'[4]valeur farine'!C74</f>
        <v>3312.69</v>
      </c>
      <c r="D74" s="24">
        <f>'[4]valeur farine'!D74</f>
        <v>3850.41</v>
      </c>
      <c r="E74" s="24">
        <f>'[4]valeur farine'!E74</f>
        <v>40657.66</v>
      </c>
      <c r="F74" s="24">
        <f>'[4]valeur farine'!F74</f>
        <v>43976.67</v>
      </c>
      <c r="G74" s="44">
        <f>'[4]valeur farine'!G74</f>
        <v>-0.07547206280057117</v>
      </c>
    </row>
    <row r="75" spans="1:7" ht="15">
      <c r="A75" s="13"/>
      <c r="B75" s="22" t="s">
        <v>25</v>
      </c>
      <c r="C75" s="37">
        <f>'[4]valeur farine'!C75</f>
        <v>2776.46</v>
      </c>
      <c r="D75" s="24">
        <f>'[4]valeur farine'!D75</f>
        <v>1452.19</v>
      </c>
      <c r="E75" s="24">
        <f>'[4]valeur farine'!E75</f>
        <v>34376.79</v>
      </c>
      <c r="F75" s="24">
        <f>'[4]valeur farine'!F75</f>
        <v>19720.67</v>
      </c>
      <c r="G75" s="44">
        <f>'[4]valeur farine'!G75</f>
        <v>0.743185703122663</v>
      </c>
    </row>
    <row r="76" spans="1:7" ht="15">
      <c r="A76" s="13"/>
      <c r="B76" s="22" t="s">
        <v>24</v>
      </c>
      <c r="C76" s="37">
        <f>'[4]valeur farine'!C76</f>
        <v>1981.49</v>
      </c>
      <c r="D76" s="24">
        <f>'[4]valeur farine'!D76</f>
        <v>1413.09</v>
      </c>
      <c r="E76" s="24">
        <f>'[4]valeur farine'!E76</f>
        <v>20497.64</v>
      </c>
      <c r="F76" s="24">
        <f>'[4]valeur farine'!F76</f>
        <v>21084.24</v>
      </c>
      <c r="G76" s="44">
        <f>'[4]valeur farine'!G76</f>
        <v>-0.0278217284568949</v>
      </c>
    </row>
    <row r="77" spans="1:7" ht="15">
      <c r="A77" s="14"/>
      <c r="B77" s="23" t="s">
        <v>26</v>
      </c>
      <c r="C77" s="37">
        <f>'[4]valeur farine'!C77</f>
        <v>230.91</v>
      </c>
      <c r="D77" s="24">
        <f>'[4]valeur farine'!D77</f>
        <v>459.85</v>
      </c>
      <c r="E77" s="24">
        <f>'[4]valeur farine'!E77</f>
        <v>5874.59</v>
      </c>
      <c r="F77" s="24">
        <f>'[4]valeur farine'!F77</f>
        <v>5053.94</v>
      </c>
      <c r="G77" s="44">
        <f>'[4]valeur farine'!G77</f>
        <v>0.16237826329556748</v>
      </c>
    </row>
    <row r="78" spans="1:7" ht="15">
      <c r="A78" s="13" t="s">
        <v>8</v>
      </c>
      <c r="B78" s="21" t="s">
        <v>28</v>
      </c>
      <c r="C78" s="39">
        <f>'[4]valeur farine'!C78</f>
        <v>21541.91</v>
      </c>
      <c r="D78" s="40">
        <f>'[4]valeur farine'!D78</f>
        <v>23326.75</v>
      </c>
      <c r="E78" s="40">
        <f>'[4]valeur farine'!E78</f>
        <v>244378.43</v>
      </c>
      <c r="F78" s="40">
        <f>'[4]valeur farine'!F78</f>
        <v>278835.65</v>
      </c>
      <c r="G78" s="45">
        <f>'[4]valeur farine'!G78</f>
        <v>-0.12357537495653814</v>
      </c>
    </row>
    <row r="79" spans="1:7" ht="15">
      <c r="A79" s="13"/>
      <c r="B79" s="22" t="s">
        <v>27</v>
      </c>
      <c r="C79" s="37">
        <f>'[4]valeur farine'!C79</f>
        <v>8070.9</v>
      </c>
      <c r="D79" s="24">
        <f>'[4]valeur farine'!D79</f>
        <v>7460.95</v>
      </c>
      <c r="E79" s="24">
        <f>'[4]valeur farine'!E79</f>
        <v>96653.66</v>
      </c>
      <c r="F79" s="24">
        <f>'[4]valeur farine'!F79</f>
        <v>89481.34</v>
      </c>
      <c r="G79" s="44">
        <f>'[4]valeur farine'!G79</f>
        <v>0.08015436514473295</v>
      </c>
    </row>
    <row r="80" spans="1:7" ht="15">
      <c r="A80" s="13"/>
      <c r="B80" s="22" t="s">
        <v>25</v>
      </c>
      <c r="C80" s="37">
        <f>'[4]valeur farine'!C80</f>
        <v>1969.06</v>
      </c>
      <c r="D80" s="24">
        <f>'[4]valeur farine'!D80</f>
        <v>1645.45</v>
      </c>
      <c r="E80" s="24">
        <f>'[4]valeur farine'!E80</f>
        <v>25845.29</v>
      </c>
      <c r="F80" s="24">
        <f>'[4]valeur farine'!F80</f>
        <v>22919.76</v>
      </c>
      <c r="G80" s="44">
        <f>'[4]valeur farine'!G80</f>
        <v>0.1276422615245536</v>
      </c>
    </row>
    <row r="81" spans="1:7" ht="15">
      <c r="A81" s="13"/>
      <c r="B81" s="22" t="s">
        <v>24</v>
      </c>
      <c r="C81" s="37">
        <f>'[4]valeur farine'!C81</f>
        <v>5308.96</v>
      </c>
      <c r="D81" s="24">
        <f>'[4]valeur farine'!D81</f>
        <v>7762.71</v>
      </c>
      <c r="E81" s="24">
        <f>'[4]valeur farine'!E81</f>
        <v>86670.16</v>
      </c>
      <c r="F81" s="24">
        <f>'[4]valeur farine'!F81</f>
        <v>96619.25</v>
      </c>
      <c r="G81" s="44">
        <f>'[4]valeur farine'!G81</f>
        <v>-0.10297213029494634</v>
      </c>
    </row>
    <row r="82" spans="1:7" ht="15">
      <c r="A82" s="14"/>
      <c r="B82" s="23" t="s">
        <v>26</v>
      </c>
      <c r="C82" s="37">
        <f>'[4]valeur farine'!C82</f>
        <v>21165.15</v>
      </c>
      <c r="D82" s="24">
        <f>'[4]valeur farine'!D82</f>
        <v>16275.42</v>
      </c>
      <c r="E82" s="24">
        <f>'[4]valeur farine'!E82</f>
        <v>192748.58</v>
      </c>
      <c r="F82" s="24">
        <f>'[4]valeur farine'!F82</f>
        <v>167059.31</v>
      </c>
      <c r="G82" s="44">
        <f>'[4]valeur farine'!G82</f>
        <v>0.1537733515121067</v>
      </c>
    </row>
    <row r="83" spans="1:7" ht="15">
      <c r="A83" s="13" t="s">
        <v>9</v>
      </c>
      <c r="B83" s="21" t="s">
        <v>28</v>
      </c>
      <c r="C83" s="39">
        <f>'[4]valeur farine'!C83</f>
        <v>8002.47</v>
      </c>
      <c r="D83" s="40">
        <f>'[4]valeur farine'!D83</f>
        <v>8507.6</v>
      </c>
      <c r="E83" s="40">
        <f>'[4]valeur farine'!E83</f>
        <v>98796.24</v>
      </c>
      <c r="F83" s="40">
        <f>'[4]valeur farine'!F83</f>
        <v>108535.8</v>
      </c>
      <c r="G83" s="45">
        <f>'[4]valeur farine'!G83</f>
        <v>-0.08973592123520535</v>
      </c>
    </row>
    <row r="84" spans="1:7" ht="15">
      <c r="A84" s="13"/>
      <c r="B84" s="22" t="s">
        <v>27</v>
      </c>
      <c r="C84" s="37">
        <f>'[4]valeur farine'!C84</f>
        <v>6231.13</v>
      </c>
      <c r="D84" s="24">
        <f>'[4]valeur farine'!D84</f>
        <v>4083.5</v>
      </c>
      <c r="E84" s="24">
        <f>'[4]valeur farine'!E84</f>
        <v>59978.84</v>
      </c>
      <c r="F84" s="24">
        <f>'[4]valeur farine'!F84</f>
        <v>51963.3</v>
      </c>
      <c r="G84" s="44">
        <f>'[4]valeur farine'!G84</f>
        <v>0.1542538676335028</v>
      </c>
    </row>
    <row r="85" spans="1:7" ht="15">
      <c r="A85" s="13"/>
      <c r="B85" s="22" t="s">
        <v>25</v>
      </c>
      <c r="C85" s="37">
        <f>'[4]valeur farine'!C85</f>
        <v>26.92</v>
      </c>
      <c r="D85" s="24">
        <f>'[4]valeur farine'!D85</f>
        <v>161.3</v>
      </c>
      <c r="E85" s="24">
        <f>'[4]valeur farine'!E85</f>
        <v>475.05</v>
      </c>
      <c r="F85" s="24">
        <f>'[4]valeur farine'!F85</f>
        <v>1116</v>
      </c>
      <c r="G85" s="44">
        <f>'[4]valeur farine'!G85</f>
        <v>-0.5743279569892473</v>
      </c>
    </row>
    <row r="86" spans="1:7" ht="15">
      <c r="A86" s="13"/>
      <c r="B86" s="22" t="s">
        <v>24</v>
      </c>
      <c r="C86" s="37">
        <f>'[4]valeur farine'!C86</f>
        <v>950.81</v>
      </c>
      <c r="D86" s="24">
        <f>'[4]valeur farine'!D86</f>
        <v>745</v>
      </c>
      <c r="E86" s="24">
        <f>'[4]valeur farine'!E86</f>
        <v>8655.35</v>
      </c>
      <c r="F86" s="24">
        <f>'[4]valeur farine'!F86</f>
        <v>8425.7</v>
      </c>
      <c r="G86" s="44">
        <f>'[4]valeur farine'!G86</f>
        <v>0.027255895652586792</v>
      </c>
    </row>
    <row r="87" spans="1:7" ht="15">
      <c r="A87" s="14"/>
      <c r="B87" s="23" t="s">
        <v>26</v>
      </c>
      <c r="C87" s="37">
        <f>'[4]valeur farine'!C87</f>
        <v>138.7</v>
      </c>
      <c r="D87" s="24">
        <f>'[4]valeur farine'!D87</f>
        <v>491.3</v>
      </c>
      <c r="E87" s="24">
        <f>'[4]valeur farine'!E87</f>
        <v>2618.13</v>
      </c>
      <c r="F87" s="24">
        <f>'[4]valeur farine'!F87</f>
        <v>4069.6</v>
      </c>
      <c r="G87" s="44">
        <f>'[4]valeur farine'!G87</f>
        <v>-0.3566615883624926</v>
      </c>
    </row>
    <row r="88" spans="1:7" ht="15">
      <c r="A88" s="13" t="s">
        <v>10</v>
      </c>
      <c r="B88" s="21" t="s">
        <v>28</v>
      </c>
      <c r="C88" s="39">
        <f>'[4]valeur farine'!C88</f>
        <v>330.1</v>
      </c>
      <c r="D88" s="40">
        <f>'[4]valeur farine'!D88</f>
        <v>4206</v>
      </c>
      <c r="E88" s="40">
        <f>'[4]valeur farine'!E88</f>
        <v>47935.2</v>
      </c>
      <c r="F88" s="40">
        <f>'[4]valeur farine'!F88</f>
        <v>54115.56</v>
      </c>
      <c r="G88" s="45">
        <f>'[4]valeur farine'!G88</f>
        <v>-0.11420670875437677</v>
      </c>
    </row>
    <row r="89" spans="1:7" ht="15">
      <c r="A89" s="13"/>
      <c r="B89" s="22" t="s">
        <v>27</v>
      </c>
      <c r="C89" s="37">
        <f>'[4]valeur farine'!C89</f>
        <v>17</v>
      </c>
      <c r="D89" s="24">
        <f>'[4]valeur farine'!D89</f>
        <v>991.7</v>
      </c>
      <c r="E89" s="24">
        <f>'[4]valeur farine'!E89</f>
        <v>10114.62</v>
      </c>
      <c r="F89" s="24">
        <f>'[4]valeur farine'!F89</f>
        <v>8568.39</v>
      </c>
      <c r="G89" s="44">
        <f>'[4]valeur farine'!G89</f>
        <v>0.18045747217388586</v>
      </c>
    </row>
    <row r="90" spans="1:7" ht="15">
      <c r="A90" s="13"/>
      <c r="B90" s="22" t="s">
        <v>25</v>
      </c>
      <c r="C90" s="37">
        <f>'[4]valeur farine'!C90</f>
        <v>2.2</v>
      </c>
      <c r="D90" s="24">
        <f>'[4]valeur farine'!D90</f>
        <v>7.7</v>
      </c>
      <c r="E90" s="24">
        <f>'[4]valeur farine'!E90</f>
        <v>99.82</v>
      </c>
      <c r="F90" s="24">
        <f>'[4]valeur farine'!F90</f>
        <v>83</v>
      </c>
      <c r="G90" s="44">
        <f>'[4]valeur farine'!G90</f>
        <v>0.2026506024096384</v>
      </c>
    </row>
    <row r="91" spans="1:7" ht="15">
      <c r="A91" s="13"/>
      <c r="B91" s="22" t="s">
        <v>24</v>
      </c>
      <c r="C91" s="37">
        <f>'[4]valeur farine'!C91</f>
        <v>18.1</v>
      </c>
      <c r="D91" s="24">
        <f>'[4]valeur farine'!D91</f>
        <v>472.7</v>
      </c>
      <c r="E91" s="24">
        <f>'[4]valeur farine'!E91</f>
        <v>3926.62</v>
      </c>
      <c r="F91" s="24">
        <f>'[4]valeur farine'!F91</f>
        <v>3411.93</v>
      </c>
      <c r="G91" s="44">
        <f>'[4]valeur farine'!G91</f>
        <v>0.15085010536558485</v>
      </c>
    </row>
    <row r="92" spans="1:7" ht="15">
      <c r="A92" s="14"/>
      <c r="B92" s="23" t="s">
        <v>26</v>
      </c>
      <c r="C92" s="37">
        <f>'[4]valeur farine'!C92</f>
        <v>23.2</v>
      </c>
      <c r="D92" s="24">
        <f>'[4]valeur farine'!D92</f>
        <v>10727</v>
      </c>
      <c r="E92" s="24">
        <f>'[4]valeur farine'!E92</f>
        <v>103975.81</v>
      </c>
      <c r="F92" s="24">
        <f>'[4]valeur farine'!F92</f>
        <v>125894.02</v>
      </c>
      <c r="G92" s="44">
        <f>'[4]valeur farine'!G92</f>
        <v>-0.17410048547182788</v>
      </c>
    </row>
    <row r="93" spans="1:7" ht="15">
      <c r="A93" s="13" t="s">
        <v>21</v>
      </c>
      <c r="B93" s="21" t="s">
        <v>28</v>
      </c>
      <c r="C93" s="39">
        <f>'[4]valeur farine'!C93</f>
        <v>3620.39</v>
      </c>
      <c r="D93" s="40">
        <f>'[4]valeur farine'!D93</f>
        <v>3183.08</v>
      </c>
      <c r="E93" s="40">
        <f>'[4]valeur farine'!E93</f>
        <v>49364.97</v>
      </c>
      <c r="F93" s="40">
        <f>'[4]valeur farine'!F93</f>
        <v>42142.86</v>
      </c>
      <c r="G93" s="45">
        <f>'[4]valeur farine'!G93</f>
        <v>0.1713720900764686</v>
      </c>
    </row>
    <row r="94" spans="1:7" ht="14.25">
      <c r="A94" s="8"/>
      <c r="B94" s="22" t="s">
        <v>27</v>
      </c>
      <c r="C94" s="37">
        <f>'[4]valeur farine'!C94</f>
        <v>1380.8</v>
      </c>
      <c r="D94" s="24">
        <f>'[4]valeur farine'!D94</f>
        <v>1236.8</v>
      </c>
      <c r="E94" s="24">
        <f>'[4]valeur farine'!E94</f>
        <v>16060.35</v>
      </c>
      <c r="F94" s="24">
        <f>'[4]valeur farine'!F94</f>
        <v>17254.1</v>
      </c>
      <c r="G94" s="44">
        <f>'[4]valeur farine'!G94</f>
        <v>-0.069186454234066</v>
      </c>
    </row>
    <row r="95" spans="1:7" ht="14.25">
      <c r="A95" s="8"/>
      <c r="B95" s="22" t="s">
        <v>25</v>
      </c>
      <c r="C95" s="37">
        <f>'[4]valeur farine'!C95</f>
        <v>0.39</v>
      </c>
      <c r="D95" s="24">
        <f>'[4]valeur farine'!D95</f>
        <v>10.25</v>
      </c>
      <c r="E95" s="24">
        <f>'[4]valeur farine'!E95</f>
        <v>84.58</v>
      </c>
      <c r="F95" s="24">
        <f>'[4]valeur farine'!F95</f>
        <v>98.53</v>
      </c>
      <c r="G95" s="44">
        <f>'[4]valeur farine'!G95</f>
        <v>-0.14158124429107888</v>
      </c>
    </row>
    <row r="96" spans="1:7" ht="14.25">
      <c r="A96" s="8"/>
      <c r="B96" s="22" t="s">
        <v>24</v>
      </c>
      <c r="C96" s="37">
        <f>'[4]valeur farine'!C96</f>
        <v>224.18</v>
      </c>
      <c r="D96" s="24">
        <f>'[4]valeur farine'!D96</f>
        <v>429.91</v>
      </c>
      <c r="E96" s="24">
        <f>'[4]valeur farine'!E96</f>
        <v>2839.64</v>
      </c>
      <c r="F96" s="24">
        <f>'[4]valeur farine'!F96</f>
        <v>2386.44</v>
      </c>
      <c r="G96" s="44">
        <f>'[4]valeur farine'!G96</f>
        <v>0.18990630395065455</v>
      </c>
    </row>
    <row r="97" spans="1:7" ht="14.25">
      <c r="A97" s="12"/>
      <c r="B97" s="23" t="s">
        <v>26</v>
      </c>
      <c r="C97" s="37">
        <f>'[4]valeur farine'!C97</f>
        <v>0</v>
      </c>
      <c r="D97" s="24">
        <f>'[4]valeur farine'!D97</f>
        <v>0</v>
      </c>
      <c r="E97" s="24">
        <f>'[4]valeur farine'!E97</f>
        <v>6.2</v>
      </c>
      <c r="F97" s="24">
        <f>'[4]valeur farine'!F97</f>
        <v>32.1</v>
      </c>
      <c r="G97" s="44">
        <f>'[4]valeur farine'!G97</f>
        <v>-0.8068535825545171</v>
      </c>
    </row>
    <row r="98" spans="1:7" ht="15">
      <c r="A98" s="13" t="s">
        <v>11</v>
      </c>
      <c r="B98" s="21" t="s">
        <v>28</v>
      </c>
      <c r="C98" s="39">
        <f>'[4]valeur farine'!C98</f>
        <v>13649.74</v>
      </c>
      <c r="D98" s="40">
        <f>'[4]valeur farine'!D98</f>
        <v>14499.24</v>
      </c>
      <c r="E98" s="40">
        <f>'[4]valeur farine'!E98</f>
        <v>172155.22</v>
      </c>
      <c r="F98" s="40">
        <f>'[4]valeur farine'!F98</f>
        <v>175024.85</v>
      </c>
      <c r="G98" s="45">
        <f>'[4]valeur farine'!G98</f>
        <v>-0.016395557545114348</v>
      </c>
    </row>
    <row r="99" spans="1:7" ht="14.25">
      <c r="A99" s="8"/>
      <c r="B99" s="22" t="s">
        <v>27</v>
      </c>
      <c r="C99" s="37">
        <f>'[4]valeur farine'!C99</f>
        <v>882.3</v>
      </c>
      <c r="D99" s="24">
        <f>'[4]valeur farine'!D99</f>
        <v>870</v>
      </c>
      <c r="E99" s="24">
        <f>'[4]valeur farine'!E99</f>
        <v>10101.5</v>
      </c>
      <c r="F99" s="24">
        <f>'[4]valeur farine'!F99</f>
        <v>9463.95</v>
      </c>
      <c r="G99" s="44">
        <f>'[4]valeur farine'!G99</f>
        <v>0.06736616317710875</v>
      </c>
    </row>
    <row r="100" spans="1:7" ht="14.25">
      <c r="A100" s="8"/>
      <c r="B100" s="22" t="s">
        <v>25</v>
      </c>
      <c r="C100" s="37">
        <f>'[4]valeur farine'!C100</f>
        <v>1715.62</v>
      </c>
      <c r="D100" s="24">
        <f>'[4]valeur farine'!D100</f>
        <v>2403.5</v>
      </c>
      <c r="E100" s="24">
        <f>'[4]valeur farine'!E100</f>
        <v>22472.57</v>
      </c>
      <c r="F100" s="24">
        <f>'[4]valeur farine'!F100</f>
        <v>27763.65</v>
      </c>
      <c r="G100" s="44">
        <f>'[4]valeur farine'!G100</f>
        <v>-0.19057580685536668</v>
      </c>
    </row>
    <row r="101" spans="1:7" ht="14.25">
      <c r="A101" s="8"/>
      <c r="B101" s="22" t="s">
        <v>24</v>
      </c>
      <c r="C101" s="37">
        <f>'[4]valeur farine'!C101</f>
        <v>890.3</v>
      </c>
      <c r="D101" s="24">
        <f>'[4]valeur farine'!D101</f>
        <v>410.76</v>
      </c>
      <c r="E101" s="24">
        <f>'[4]valeur farine'!E101</f>
        <v>6953.83</v>
      </c>
      <c r="F101" s="24">
        <f>'[4]valeur farine'!F101</f>
        <v>5666.37</v>
      </c>
      <c r="G101" s="44">
        <f>'[4]valeur farine'!G101</f>
        <v>0.2272107186788015</v>
      </c>
    </row>
    <row r="102" spans="1:7" ht="14.25">
      <c r="A102" s="12"/>
      <c r="B102" s="23" t="s">
        <v>26</v>
      </c>
      <c r="C102" s="37">
        <f>'[4]valeur farine'!C102</f>
        <v>27.1</v>
      </c>
      <c r="D102" s="24">
        <f>'[4]valeur farine'!D102</f>
        <v>912.5</v>
      </c>
      <c r="E102" s="24">
        <f>'[4]valeur farine'!E102</f>
        <v>1739.6</v>
      </c>
      <c r="F102" s="24">
        <f>'[4]valeur farine'!F102</f>
        <v>10463.75</v>
      </c>
      <c r="G102" s="44">
        <f>'[4]valeur farine'!G102</f>
        <v>-0.8337498506749492</v>
      </c>
    </row>
    <row r="103" spans="1:7" ht="15">
      <c r="A103" s="13" t="s">
        <v>15</v>
      </c>
      <c r="B103" s="21" t="s">
        <v>28</v>
      </c>
      <c r="C103" s="39">
        <f>'[4]valeur farine'!C103</f>
        <v>4018.3</v>
      </c>
      <c r="D103" s="40">
        <f>'[4]valeur farine'!D103</f>
        <v>3780.97</v>
      </c>
      <c r="E103" s="40">
        <f>'[4]valeur farine'!E103</f>
        <v>45040.29</v>
      </c>
      <c r="F103" s="40">
        <f>'[4]valeur farine'!F103</f>
        <v>46850.42</v>
      </c>
      <c r="G103" s="45">
        <f>'[4]valeur farine'!G103</f>
        <v>-0.03863636654698077</v>
      </c>
    </row>
    <row r="104" spans="1:7" ht="14.25">
      <c r="A104" s="8"/>
      <c r="B104" s="22" t="s">
        <v>27</v>
      </c>
      <c r="C104" s="37">
        <f>'[4]valeur farine'!C104</f>
        <v>6.43</v>
      </c>
      <c r="D104" s="24">
        <f>'[4]valeur farine'!D104</f>
        <v>2.4</v>
      </c>
      <c r="E104" s="24">
        <f>'[4]valeur farine'!E104</f>
        <v>58.55</v>
      </c>
      <c r="F104" s="24">
        <f>'[4]valeur farine'!F104</f>
        <v>17.93</v>
      </c>
      <c r="G104" s="44">
        <f>'[4]valeur farine'!G104</f>
        <v>2.2654768544339094</v>
      </c>
    </row>
    <row r="105" spans="1:7" ht="14.25">
      <c r="A105" s="8"/>
      <c r="B105" s="22" t="s">
        <v>25</v>
      </c>
      <c r="C105" s="37">
        <f>'[4]valeur farine'!C105</f>
        <v>0.1</v>
      </c>
      <c r="D105" s="24">
        <f>'[4]valeur farine'!D105</f>
        <v>0.9</v>
      </c>
      <c r="E105" s="24">
        <f>'[4]valeur farine'!E105</f>
        <v>23.55</v>
      </c>
      <c r="F105" s="24">
        <f>'[4]valeur farine'!F105</f>
        <v>28.02</v>
      </c>
      <c r="G105" s="44">
        <f>'[4]valeur farine'!G105</f>
        <v>-0.1595289079229122</v>
      </c>
    </row>
    <row r="106" spans="1:7" ht="14.25">
      <c r="A106" s="8"/>
      <c r="B106" s="22" t="s">
        <v>24</v>
      </c>
      <c r="C106" s="37">
        <f>'[4]valeur farine'!C106</f>
        <v>62.93</v>
      </c>
      <c r="D106" s="24">
        <f>'[4]valeur farine'!D106</f>
        <v>62.1</v>
      </c>
      <c r="E106" s="24">
        <f>'[4]valeur farine'!E106</f>
        <v>682.2</v>
      </c>
      <c r="F106" s="24">
        <f>'[4]valeur farine'!F106</f>
        <v>637.03</v>
      </c>
      <c r="G106" s="44">
        <f>'[4]valeur farine'!G106</f>
        <v>0.07090717862581042</v>
      </c>
    </row>
    <row r="107" spans="1:7" ht="15" thickBot="1">
      <c r="A107" s="8"/>
      <c r="B107" s="23" t="s">
        <v>26</v>
      </c>
      <c r="C107" s="38">
        <f>'[4]valeur farine'!C107</f>
        <v>2767.7</v>
      </c>
      <c r="D107" s="25">
        <f>'[4]valeur farine'!D107</f>
        <v>8304</v>
      </c>
      <c r="E107" s="25">
        <f>'[4]valeur farine'!E107</f>
        <v>35789.3</v>
      </c>
      <c r="F107" s="25">
        <f>'[4]valeur farine'!F107</f>
        <v>80630.4</v>
      </c>
      <c r="G107" s="34">
        <f>'[4]valeur farine'!G107</f>
        <v>-0.5561314342977337</v>
      </c>
    </row>
    <row r="108" spans="1:7" s="5" customFormat="1" ht="15" thickBot="1">
      <c r="A108" s="10"/>
      <c r="B108" s="20"/>
      <c r="C108" s="15"/>
      <c r="D108" s="16"/>
      <c r="E108" s="16"/>
      <c r="F108" s="16"/>
      <c r="G108" s="43"/>
    </row>
    <row r="109" spans="1:7" ht="15">
      <c r="A109" s="52" t="s">
        <v>14</v>
      </c>
      <c r="B109" s="53" t="s">
        <v>28</v>
      </c>
      <c r="C109" s="54">
        <f>'[4]valeur farine'!C109</f>
        <v>177173.12</v>
      </c>
      <c r="D109" s="54">
        <f>'[4]valeur farine'!D109</f>
        <v>189972.27</v>
      </c>
      <c r="E109" s="54">
        <f>'[4]valeur farine'!E109</f>
        <v>2264353.58</v>
      </c>
      <c r="F109" s="54">
        <f>'[4]valeur farine'!F109</f>
        <v>2282433.58</v>
      </c>
      <c r="G109" s="55">
        <f>'[4]valeur farine'!G109</f>
        <v>-0.007921369611114781</v>
      </c>
    </row>
    <row r="110" spans="1:7" ht="15">
      <c r="A110" s="56"/>
      <c r="B110" s="57" t="s">
        <v>27</v>
      </c>
      <c r="C110" s="58">
        <f>'[4]valeur farine'!C110</f>
        <v>79280.71</v>
      </c>
      <c r="D110" s="58">
        <f>'[4]valeur farine'!D110</f>
        <v>82628.27</v>
      </c>
      <c r="E110" s="58">
        <f>'[4]valeur farine'!E110</f>
        <v>1005016.57</v>
      </c>
      <c r="F110" s="58">
        <f>'[4]valeur farine'!F110</f>
        <v>970020.7</v>
      </c>
      <c r="G110" s="59">
        <f>'[4]valeur farine'!G110</f>
        <v>0.03607744659469647</v>
      </c>
    </row>
    <row r="111" spans="1:7" ht="15">
      <c r="A111" s="56"/>
      <c r="B111" s="57" t="s">
        <v>25</v>
      </c>
      <c r="C111" s="58">
        <f>'[4]valeur farine'!C111</f>
        <v>19939.84</v>
      </c>
      <c r="D111" s="58">
        <f>'[4]valeur farine'!D111</f>
        <v>18432.9</v>
      </c>
      <c r="E111" s="58">
        <f>'[4]valeur farine'!E111</f>
        <v>250826.05</v>
      </c>
      <c r="F111" s="58">
        <f>'[4]valeur farine'!F111</f>
        <v>255755.95</v>
      </c>
      <c r="G111" s="59">
        <f>'[4]valeur farine'!G111</f>
        <v>-0.01927579788466316</v>
      </c>
    </row>
    <row r="112" spans="1:7" ht="15">
      <c r="A112" s="56"/>
      <c r="B112" s="57" t="s">
        <v>29</v>
      </c>
      <c r="C112" s="58">
        <f>'[4]valeur farine'!C112</f>
        <v>22962.65</v>
      </c>
      <c r="D112" s="58">
        <f>'[4]valeur farine'!D112</f>
        <v>29305.7</v>
      </c>
      <c r="E112" s="58">
        <f>'[4]valeur farine'!E112</f>
        <v>311543.08</v>
      </c>
      <c r="F112" s="58">
        <f>'[4]valeur farine'!F112</f>
        <v>338378.95</v>
      </c>
      <c r="G112" s="59">
        <f>'[4]valeur farine'!G112</f>
        <v>-0.07930714957298612</v>
      </c>
    </row>
    <row r="113" spans="1:7" ht="15.75" thickBot="1">
      <c r="A113" s="60"/>
      <c r="B113" s="61" t="s">
        <v>26</v>
      </c>
      <c r="C113" s="62">
        <f>'[4]valeur farine'!C113</f>
        <v>41503.27</v>
      </c>
      <c r="D113" s="62">
        <f>'[4]valeur farine'!D113</f>
        <v>57930.87</v>
      </c>
      <c r="E113" s="62">
        <f>'[4]valeur farine'!E113</f>
        <v>557790.84</v>
      </c>
      <c r="F113" s="62">
        <f>'[4]valeur farine'!F113</f>
        <v>695252.38</v>
      </c>
      <c r="G113" s="63">
        <f>'[4]valeur farine'!G113</f>
        <v>-0.1977145910669159</v>
      </c>
    </row>
    <row r="114" spans="4:7" ht="12.75">
      <c r="D114" s="11"/>
      <c r="E114" s="11"/>
      <c r="F114" s="11"/>
      <c r="G114" s="11"/>
    </row>
    <row r="115" ht="12.75">
      <c r="C115" s="32"/>
    </row>
    <row r="116" ht="12.75">
      <c r="C116" s="32"/>
    </row>
    <row r="117" ht="12.75">
      <c r="C117" s="32"/>
    </row>
    <row r="118" ht="12.75">
      <c r="C118" s="32"/>
    </row>
    <row r="121" ht="12.75">
      <c r="C121" s="32"/>
    </row>
  </sheetData>
  <printOptions horizontalCentered="1"/>
  <pageMargins left="0" right="0" top="0.3937007874015748" bottom="0.1968503937007874" header="0.3937007874015748" footer="0.5118110236220472"/>
  <pageSetup fitToHeight="2" fitToWidth="1" horizontalDpi="600" verticalDpi="600" orientation="portrait" paperSize="9" scale="59" r:id="rId2"/>
  <headerFooter alignWithMargins="0">
    <oddHeader xml:space="preserve">&amp;C&amp;"Arial,Gras"&amp;11F </oddHeader>
    <oddFooter>&amp;L&amp;"Arial,Normal"Note : La statistique du cumul à une date T intègre tous les redressements portant sur les mois précédants (T-1,T-2,...) et connus à la date T.Par contre la statistique du mois N est susceptible d'ètre "redréssée" aux dates N+1,N+2,.....</oddFooter>
  </headerFooter>
  <rowBreaks count="1" manualBreakCount="1">
    <brk id="8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9"/>
  <sheetViews>
    <sheetView showGridLines="0" workbookViewId="0" topLeftCell="A1">
      <selection activeCell="B6" sqref="B6"/>
    </sheetView>
  </sheetViews>
  <sheetFormatPr defaultColWidth="11.421875" defaultRowHeight="12.75"/>
  <cols>
    <col min="1" max="1" width="24.00390625" style="0" customWidth="1"/>
    <col min="2" max="2" width="79.421875" style="19" customWidth="1"/>
    <col min="3" max="3" width="13.8515625" style="0" customWidth="1"/>
    <col min="4" max="4" width="11.8515625" style="0" customWidth="1"/>
    <col min="5" max="5" width="13.421875" style="0" customWidth="1"/>
    <col min="6" max="6" width="14.28125" style="0" customWidth="1"/>
    <col min="7" max="7" width="10.7109375" style="0" bestFit="1" customWidth="1"/>
  </cols>
  <sheetData>
    <row r="1" spans="1:7" ht="15" customHeight="1">
      <c r="A1" s="6"/>
      <c r="B1" s="17"/>
      <c r="C1" s="1"/>
      <c r="D1" s="2"/>
      <c r="E1" s="2"/>
      <c r="F1" s="2"/>
      <c r="G1" s="2"/>
    </row>
    <row r="2" spans="1:7" ht="15">
      <c r="A2" s="6"/>
      <c r="B2" s="18"/>
      <c r="C2" s="4"/>
      <c r="D2" s="3"/>
      <c r="E2" s="3"/>
      <c r="F2" s="3"/>
      <c r="G2" s="3"/>
    </row>
    <row r="3" ht="15">
      <c r="A3" s="6"/>
    </row>
    <row r="4" ht="19.5" customHeight="1"/>
    <row r="5" ht="30" customHeight="1"/>
    <row r="6" spans="3:6" ht="12.75">
      <c r="C6" s="46"/>
      <c r="D6" s="46"/>
      <c r="E6" s="46"/>
      <c r="F6" s="46"/>
    </row>
    <row r="7" spans="1:7" ht="42" customHeight="1" thickBot="1">
      <c r="A7" s="47" t="s">
        <v>23</v>
      </c>
      <c r="B7" s="48"/>
      <c r="C7" s="49">
        <f>'[4]valeur grains'!C7</f>
        <v>41426</v>
      </c>
      <c r="D7" s="50">
        <f>'[4]valeur grains'!D7</f>
        <v>41061</v>
      </c>
      <c r="E7" s="51" t="str">
        <f>'[4]valeur grains'!E7</f>
        <v>cumul au 1.07.13</v>
      </c>
      <c r="F7" s="51" t="str">
        <f>'[4]valeur grains'!F7</f>
        <v>cumul au 1.07.12</v>
      </c>
      <c r="G7" s="51" t="s">
        <v>7</v>
      </c>
    </row>
    <row r="8" spans="1:7" ht="15">
      <c r="A8" s="7" t="s">
        <v>0</v>
      </c>
      <c r="B8" s="21" t="s">
        <v>28</v>
      </c>
      <c r="C8" s="41">
        <f>'[4]valeur grains'!C8</f>
        <v>10957.452761547991</v>
      </c>
      <c r="D8" s="41">
        <f>'[4]valeur grains'!D8</f>
        <v>12056.887157855737</v>
      </c>
      <c r="E8" s="26">
        <f>'[4]valeur grains'!E8</f>
        <v>137813.67904612728</v>
      </c>
      <c r="F8" s="26">
        <f>'[4]valeur grains'!F8</f>
        <v>144505.7627302388</v>
      </c>
      <c r="G8" s="27">
        <f>'[4]valeur grains'!G8</f>
        <v>-0.04631015094259061</v>
      </c>
    </row>
    <row r="9" spans="1:7" ht="15">
      <c r="A9" s="7"/>
      <c r="B9" s="22" t="s">
        <v>27</v>
      </c>
      <c r="C9" s="26">
        <f>'[4]valeur grains'!C9</f>
        <v>1988.5506485326553</v>
      </c>
      <c r="D9" s="26">
        <f>'[4]valeur grains'!D9</f>
        <v>2888.53001927022</v>
      </c>
      <c r="E9" s="26">
        <f>'[4]valeur grains'!E9</f>
        <v>26725.510984354325</v>
      </c>
      <c r="F9" s="26">
        <f>'[4]valeur grains'!F9</f>
        <v>27962.50058237195</v>
      </c>
      <c r="G9" s="27">
        <f>'[4]valeur grains'!G9</f>
        <v>-0.0442374455880189</v>
      </c>
    </row>
    <row r="10" spans="1:7" ht="15">
      <c r="A10" s="7"/>
      <c r="B10" s="22" t="s">
        <v>25</v>
      </c>
      <c r="C10" s="26">
        <f>'[4]valeur grains'!C10</f>
        <v>2541.152764176375</v>
      </c>
      <c r="D10" s="26">
        <f>'[4]valeur grains'!D10</f>
        <v>2828.419061483981</v>
      </c>
      <c r="E10" s="26">
        <f>'[4]valeur grains'!E10</f>
        <v>35814.0895829559</v>
      </c>
      <c r="F10" s="26">
        <f>'[4]valeur grains'!F10</f>
        <v>37053.595108618785</v>
      </c>
      <c r="G10" s="27">
        <f>'[4]valeur grains'!G10</f>
        <v>-0.0334516940132098</v>
      </c>
    </row>
    <row r="11" spans="1:7" ht="14.25">
      <c r="A11" s="8"/>
      <c r="B11" s="22" t="s">
        <v>24</v>
      </c>
      <c r="C11" s="26">
        <f>'[4]valeur grains'!C11</f>
        <v>1654.742717738401</v>
      </c>
      <c r="D11" s="26">
        <f>'[4]valeur grains'!D11</f>
        <v>2914.9282908144846</v>
      </c>
      <c r="E11" s="26">
        <f>'[4]valeur grains'!E11</f>
        <v>25256.945228008783</v>
      </c>
      <c r="F11" s="26">
        <f>'[4]valeur grains'!F11</f>
        <v>21462.595792392764</v>
      </c>
      <c r="G11" s="27">
        <f>'[4]valeur grains'!G11</f>
        <v>0.17678893421460673</v>
      </c>
    </row>
    <row r="12" spans="1:7" ht="14.25">
      <c r="A12" s="12"/>
      <c r="B12" s="23" t="s">
        <v>26</v>
      </c>
      <c r="C12" s="42">
        <f>'[4]valeur grains'!C12</f>
        <v>1024.5286625448127</v>
      </c>
      <c r="D12" s="42">
        <f>'[4]valeur grains'!D12</f>
        <v>1266.2745360966899</v>
      </c>
      <c r="E12" s="42">
        <f>'[4]valeur grains'!E12</f>
        <v>12829.228814602597</v>
      </c>
      <c r="F12" s="42">
        <f>'[4]valeur grains'!F12</f>
        <v>13411.277359094172</v>
      </c>
      <c r="G12" s="28">
        <f>'[4]valeur grains'!G12</f>
        <v>-0.04339993342221715</v>
      </c>
    </row>
    <row r="13" spans="1:7" ht="15">
      <c r="A13" s="7" t="s">
        <v>1</v>
      </c>
      <c r="B13" s="21" t="s">
        <v>28</v>
      </c>
      <c r="C13" s="41">
        <f>'[4]valeur grains'!C13</f>
        <v>5761.473825022284</v>
      </c>
      <c r="D13" s="41">
        <f>'[4]valeur grains'!D13</f>
        <v>6208.09990083985</v>
      </c>
      <c r="E13" s="41">
        <f>'[4]valeur grains'!E13</f>
        <v>77297.83878201578</v>
      </c>
      <c r="F13" s="41">
        <f>'[4]valeur grains'!F13</f>
        <v>78555.65514236482</v>
      </c>
      <c r="G13" s="27">
        <f>'[4]valeur grains'!G13</f>
        <v>-0.016011786268850137</v>
      </c>
    </row>
    <row r="14" spans="1:7" ht="15">
      <c r="A14" s="9" t="s">
        <v>22</v>
      </c>
      <c r="B14" s="22" t="s">
        <v>27</v>
      </c>
      <c r="C14" s="26">
        <f>'[4]valeur grains'!C14</f>
        <v>6306.927472549568</v>
      </c>
      <c r="D14" s="26">
        <f>'[4]valeur grains'!D14</f>
        <v>6411.920598009711</v>
      </c>
      <c r="E14" s="26">
        <f>'[4]valeur grains'!E14</f>
        <v>76176.16473163625</v>
      </c>
      <c r="F14" s="26">
        <f>'[4]valeur grains'!F14</f>
        <v>58285.44740024853</v>
      </c>
      <c r="G14" s="27">
        <f>'[4]valeur grains'!G14</f>
        <v>0.3069499871645738</v>
      </c>
    </row>
    <row r="15" spans="1:7" ht="15">
      <c r="A15" s="9"/>
      <c r="B15" s="22" t="s">
        <v>25</v>
      </c>
      <c r="C15" s="26">
        <f>'[4]valeur grains'!C15</f>
        <v>532.9182980802497</v>
      </c>
      <c r="D15" s="26">
        <f>'[4]valeur grains'!D15</f>
        <v>517.4725009000949</v>
      </c>
      <c r="E15" s="26">
        <f>'[4]valeur grains'!E15</f>
        <v>8096.424683904029</v>
      </c>
      <c r="F15" s="26">
        <f>'[4]valeur grains'!F15</f>
        <v>8610.235660338132</v>
      </c>
      <c r="G15" s="27">
        <f>'[4]valeur grains'!G15</f>
        <v>-0.059674438273612296</v>
      </c>
    </row>
    <row r="16" spans="1:7" ht="15">
      <c r="A16" s="9"/>
      <c r="B16" s="22" t="s">
        <v>24</v>
      </c>
      <c r="C16" s="26">
        <f>'[4]valeur grains'!C16</f>
        <v>634.3244243605386</v>
      </c>
      <c r="D16" s="26">
        <f>'[4]valeur grains'!D16</f>
        <v>584.7702221676784</v>
      </c>
      <c r="E16" s="26">
        <f>'[4]valeur grains'!E16</f>
        <v>7841.814300673472</v>
      </c>
      <c r="F16" s="26">
        <f>'[4]valeur grains'!F16</f>
        <v>9581.978916893097</v>
      </c>
      <c r="G16" s="27">
        <f>'[4]valeur grains'!G16</f>
        <v>-0.1816080614779586</v>
      </c>
    </row>
    <row r="17" spans="1:7" ht="14.25">
      <c r="A17" s="12"/>
      <c r="B17" s="23" t="s">
        <v>26</v>
      </c>
      <c r="C17" s="42">
        <f>'[4]valeur grains'!C17</f>
        <v>27.572662734821773</v>
      </c>
      <c r="D17" s="42">
        <f>'[4]valeur grains'!D17</f>
        <v>25.019638407523463</v>
      </c>
      <c r="E17" s="42">
        <f>'[4]valeur grains'!E17</f>
        <v>281.9049637084017</v>
      </c>
      <c r="F17" s="42">
        <f>'[4]valeur grains'!F17</f>
        <v>244.24132198170162</v>
      </c>
      <c r="G17" s="34">
        <f>'[4]valeur grains'!G17</f>
        <v>0.15420667322428683</v>
      </c>
    </row>
    <row r="18" spans="1:7" ht="15">
      <c r="A18" s="7" t="s">
        <v>2</v>
      </c>
      <c r="B18" s="21" t="s">
        <v>28</v>
      </c>
      <c r="C18" s="41">
        <f>'[4]valeur grains'!C18</f>
        <v>14944.766155922494</v>
      </c>
      <c r="D18" s="41">
        <f>'[4]valeur grains'!D18</f>
        <v>15023.450365689829</v>
      </c>
      <c r="E18" s="41">
        <f>'[4]valeur grains'!E18</f>
        <v>182479.56838870153</v>
      </c>
      <c r="F18" s="41">
        <f>'[4]valeur grains'!F18</f>
        <v>167206.56445803028</v>
      </c>
      <c r="G18" s="27">
        <f>'[4]valeur grains'!G18</f>
        <v>0.09134213109500777</v>
      </c>
    </row>
    <row r="19" spans="1:7" ht="14.25">
      <c r="A19" s="8"/>
      <c r="B19" s="22" t="s">
        <v>27</v>
      </c>
      <c r="C19" s="26">
        <f>'[4]valeur grains'!C19</f>
        <v>993.790249644141</v>
      </c>
      <c r="D19" s="26">
        <f>'[4]valeur grains'!D19</f>
        <v>829.5797249123135</v>
      </c>
      <c r="E19" s="26">
        <f>'[4]valeur grains'!E19</f>
        <v>11669.012220047822</v>
      </c>
      <c r="F19" s="26">
        <f>'[4]valeur grains'!F19</f>
        <v>9861.4869881389</v>
      </c>
      <c r="G19" s="27">
        <f>'[4]valeur grains'!G19</f>
        <v>0.18329134684079174</v>
      </c>
    </row>
    <row r="20" spans="1:7" ht="14.25">
      <c r="A20" s="8"/>
      <c r="B20" s="22" t="s">
        <v>25</v>
      </c>
      <c r="C20" s="26">
        <f>'[4]valeur grains'!C20</f>
        <v>49.018067084127594</v>
      </c>
      <c r="D20" s="26">
        <f>'[4]valeur grains'!D20</f>
        <v>36.342301299091474</v>
      </c>
      <c r="E20" s="26">
        <f>'[4]valeur grains'!E20</f>
        <v>550.4467199277454</v>
      </c>
      <c r="F20" s="26">
        <f>'[4]valeur grains'!F20</f>
        <v>593.9179665709663</v>
      </c>
      <c r="G20" s="27">
        <f>'[4]valeur grains'!G20</f>
        <v>-0.07319402525268881</v>
      </c>
    </row>
    <row r="21" spans="1:7" ht="14.25">
      <c r="A21" s="8"/>
      <c r="B21" s="22" t="s">
        <v>24</v>
      </c>
      <c r="C21" s="26">
        <f>'[4]valeur grains'!C21</f>
        <v>1460.7639293502752</v>
      </c>
      <c r="D21" s="26">
        <f>'[4]valeur grains'!D21</f>
        <v>2111.7851328113447</v>
      </c>
      <c r="E21" s="26">
        <f>'[4]valeur grains'!E21</f>
        <v>20250.70272724673</v>
      </c>
      <c r="F21" s="26">
        <f>'[4]valeur grains'!F21</f>
        <v>22697.79218881384</v>
      </c>
      <c r="G21" s="27">
        <f>'[4]valeur grains'!G21</f>
        <v>-0.10781178368410249</v>
      </c>
    </row>
    <row r="22" spans="1:7" ht="14.25">
      <c r="A22" s="12"/>
      <c r="B22" s="23" t="s">
        <v>26</v>
      </c>
      <c r="C22" s="42">
        <f>'[4]valeur grains'!C22</f>
        <v>770.0304324780805</v>
      </c>
      <c r="D22" s="42">
        <f>'[4]valeur grains'!D22</f>
        <v>1062.530429656648</v>
      </c>
      <c r="E22" s="42">
        <f>'[4]valeur grains'!E22</f>
        <v>10617.785054654367</v>
      </c>
      <c r="F22" s="42">
        <f>'[4]valeur grains'!F22</f>
        <v>13948.422391257582</v>
      </c>
      <c r="G22" s="29">
        <f>'[4]valeur grains'!G22</f>
        <v>-0.23878236858461854</v>
      </c>
    </row>
    <row r="23" spans="1:7" ht="15">
      <c r="A23" s="13" t="s">
        <v>16</v>
      </c>
      <c r="B23" s="21" t="s">
        <v>28</v>
      </c>
      <c r="C23" s="41">
        <f>'[4]valeur grains'!C23</f>
        <v>5510.575359257042</v>
      </c>
      <c r="D23" s="41">
        <f>'[4]valeur grains'!D23</f>
        <v>5759.77606384463</v>
      </c>
      <c r="E23" s="41">
        <f>'[4]valeur grains'!E23</f>
        <v>68402.60496620723</v>
      </c>
      <c r="F23" s="41">
        <f>'[4]valeur grains'!F23</f>
        <v>69211.31989162292</v>
      </c>
      <c r="G23" s="27">
        <f>'[4]valeur grains'!G23</f>
        <v>-0.011684720457318831</v>
      </c>
    </row>
    <row r="24" spans="1:7" ht="14.25">
      <c r="A24" s="8"/>
      <c r="B24" s="22" t="s">
        <v>27</v>
      </c>
      <c r="C24" s="26">
        <f>'[4]valeur grains'!C24</f>
        <v>7179.359710795584</v>
      </c>
      <c r="D24" s="26">
        <f>'[4]valeur grains'!D24</f>
        <v>6134.789807281479</v>
      </c>
      <c r="E24" s="26">
        <f>'[4]valeur grains'!E24</f>
        <v>90871.43811092903</v>
      </c>
      <c r="F24" s="26">
        <f>'[4]valeur grains'!F24</f>
        <v>84833.07784543325</v>
      </c>
      <c r="G24" s="27">
        <f>'[4]valeur grains'!G24</f>
        <v>0.0711793137636445</v>
      </c>
    </row>
    <row r="25" spans="1:7" ht="14.25">
      <c r="A25" s="8"/>
      <c r="B25" s="22" t="s">
        <v>25</v>
      </c>
      <c r="C25" s="26">
        <f>'[4]valeur grains'!C25</f>
        <v>371.8479932709992</v>
      </c>
      <c r="D25" s="26">
        <f>'[4]valeur grains'!D25</f>
        <v>422.72976811405454</v>
      </c>
      <c r="E25" s="26">
        <f>'[4]valeur grains'!E25</f>
        <v>4621.121565159601</v>
      </c>
      <c r="F25" s="26">
        <f>'[4]valeur grains'!F25</f>
        <v>4766.033877441369</v>
      </c>
      <c r="G25" s="27">
        <f>'[4]valeur grains'!G25</f>
        <v>-0.030405220778574105</v>
      </c>
    </row>
    <row r="26" spans="1:7" ht="14.25">
      <c r="A26" s="8"/>
      <c r="B26" s="22" t="s">
        <v>24</v>
      </c>
      <c r="C26" s="26">
        <f>'[4]valeur grains'!C26</f>
        <v>887.4950817770758</v>
      </c>
      <c r="D26" s="26">
        <f>'[4]valeur grains'!D26</f>
        <v>737.5049025482999</v>
      </c>
      <c r="E26" s="26">
        <f>'[4]valeur grains'!E26</f>
        <v>10542.810723371556</v>
      </c>
      <c r="F26" s="26">
        <f>'[4]valeur grains'!F26</f>
        <v>10858.529602973835</v>
      </c>
      <c r="G26" s="27">
        <f>'[4]valeur grains'!G26</f>
        <v>-0.029075656755203072</v>
      </c>
    </row>
    <row r="27" spans="1:7" ht="14.25">
      <c r="A27" s="12"/>
      <c r="B27" s="23" t="s">
        <v>26</v>
      </c>
      <c r="C27" s="42">
        <f>'[4]valeur grains'!C27</f>
        <v>722.3782334090574</v>
      </c>
      <c r="D27" s="42">
        <f>'[4]valeur grains'!D27</f>
        <v>573.5369151275659</v>
      </c>
      <c r="E27" s="42">
        <f>'[4]valeur grains'!E27</f>
        <v>7131.284664422826</v>
      </c>
      <c r="F27" s="42">
        <f>'[4]valeur grains'!F27</f>
        <v>7226.742595966949</v>
      </c>
      <c r="G27" s="29">
        <f>'[4]valeur grains'!G27</f>
        <v>-0.013208984584201944</v>
      </c>
    </row>
    <row r="28" spans="1:7" ht="15">
      <c r="A28" s="13" t="s">
        <v>3</v>
      </c>
      <c r="B28" s="21" t="s">
        <v>28</v>
      </c>
      <c r="C28" s="41">
        <f>'[4]valeur grains'!C28</f>
        <v>5577.05611273989</v>
      </c>
      <c r="D28" s="41">
        <f>'[4]valeur grains'!D28</f>
        <v>5612.198492605152</v>
      </c>
      <c r="E28" s="41">
        <f>'[4]valeur grains'!E28</f>
        <v>67954.29531671722</v>
      </c>
      <c r="F28" s="41">
        <f>'[4]valeur grains'!F28</f>
        <v>69279.2745664801</v>
      </c>
      <c r="G28" s="27">
        <f>'[4]valeur grains'!G28</f>
        <v>-0.01912518943152952</v>
      </c>
    </row>
    <row r="29" spans="1:7" ht="14.25">
      <c r="A29" s="8"/>
      <c r="B29" s="22" t="s">
        <v>27</v>
      </c>
      <c r="C29" s="26">
        <f>'[4]valeur grains'!C29</f>
        <v>1249.9607106452538</v>
      </c>
      <c r="D29" s="26">
        <f>'[4]valeur grains'!D29</f>
        <v>2073.694009848054</v>
      </c>
      <c r="E29" s="26">
        <f>'[4]valeur grains'!E29</f>
        <v>20304.582626432744</v>
      </c>
      <c r="F29" s="26">
        <f>'[4]valeur grains'!F29</f>
        <v>11420.618944296151</v>
      </c>
      <c r="G29" s="27">
        <f>'[4]valeur grains'!G29</f>
        <v>0.7778881096959767</v>
      </c>
    </row>
    <row r="30" spans="1:7" ht="14.25">
      <c r="A30" s="8"/>
      <c r="B30" s="22" t="s">
        <v>25</v>
      </c>
      <c r="C30" s="26">
        <f>'[4]valeur grains'!C30</f>
        <v>32.85742309232928</v>
      </c>
      <c r="D30" s="26">
        <f>'[4]valeur grains'!D30</f>
        <v>31.236252644494847</v>
      </c>
      <c r="E30" s="26">
        <f>'[4]valeur grains'!E30</f>
        <v>434.32634766432125</v>
      </c>
      <c r="F30" s="26">
        <f>'[4]valeur grains'!F30</f>
        <v>427.79946199726845</v>
      </c>
      <c r="G30" s="27">
        <f>'[4]valeur grains'!G30</f>
        <v>0.01525688142893089</v>
      </c>
    </row>
    <row r="31" spans="1:7" ht="14.25">
      <c r="A31" s="8"/>
      <c r="B31" s="22" t="s">
        <v>24</v>
      </c>
      <c r="C31" s="26">
        <f>'[4]valeur grains'!C31</f>
        <v>2292.500959819156</v>
      </c>
      <c r="D31" s="26">
        <f>'[4]valeur grains'!D31</f>
        <v>3694.877222804119</v>
      </c>
      <c r="E31" s="26">
        <f>'[4]valeur grains'!E31</f>
        <v>30081.84756826098</v>
      </c>
      <c r="F31" s="26">
        <f>'[4]valeur grains'!F31</f>
        <v>34798.95252396934</v>
      </c>
      <c r="G31" s="27">
        <f>'[4]valeur grains'!G31</f>
        <v>-0.13555307311216458</v>
      </c>
    </row>
    <row r="32" spans="1:7" ht="14.25">
      <c r="A32" s="12"/>
      <c r="B32" s="23" t="s">
        <v>26</v>
      </c>
      <c r="C32" s="42">
        <f>'[4]valeur grains'!C32</f>
        <v>251.47289623888375</v>
      </c>
      <c r="D32" s="42">
        <f>'[4]valeur grains'!D32</f>
        <v>253.26001326799258</v>
      </c>
      <c r="E32" s="42">
        <f>'[4]valeur grains'!E32</f>
        <v>1838.1354266292724</v>
      </c>
      <c r="F32" s="42">
        <f>'[4]valeur grains'!F32</f>
        <v>1427.0583014742122</v>
      </c>
      <c r="G32" s="29">
        <f>'[4]valeur grains'!G32</f>
        <v>0.2880590966258352</v>
      </c>
    </row>
    <row r="33" spans="1:7" ht="15">
      <c r="A33" s="13" t="s">
        <v>12</v>
      </c>
      <c r="B33" s="21" t="s">
        <v>28</v>
      </c>
      <c r="C33" s="41">
        <f>'[4]valeur grains'!C33</f>
        <v>8180.898389273075</v>
      </c>
      <c r="D33" s="41">
        <f>'[4]valeur grains'!D33</f>
        <v>7786.034881691482</v>
      </c>
      <c r="E33" s="41">
        <f>'[4]valeur grains'!E33</f>
        <v>88501.79741060571</v>
      </c>
      <c r="F33" s="41">
        <f>'[4]valeur grains'!F33</f>
        <v>91316.18883275625</v>
      </c>
      <c r="G33" s="27">
        <f>'[4]valeur grains'!G33</f>
        <v>-0.030820290006901674</v>
      </c>
    </row>
    <row r="34" spans="1:7" ht="14.25">
      <c r="A34" s="8"/>
      <c r="B34" s="22" t="s">
        <v>27</v>
      </c>
      <c r="C34" s="26">
        <f>'[4]valeur grains'!C34</f>
        <v>192.67674598120362</v>
      </c>
      <c r="D34" s="26">
        <f>'[4]valeur grains'!D34</f>
        <v>168.49960560168861</v>
      </c>
      <c r="E34" s="26">
        <f>'[4]valeur grains'!E34</f>
        <v>5467.311806025274</v>
      </c>
      <c r="F34" s="26">
        <f>'[4]valeur grains'!F34</f>
        <v>4507.40079124296</v>
      </c>
      <c r="G34" s="27">
        <f>'[4]valeur grains'!G34</f>
        <v>0.21296331505448607</v>
      </c>
    </row>
    <row r="35" spans="1:7" ht="14.25">
      <c r="A35" s="8"/>
      <c r="B35" s="22" t="s">
        <v>25</v>
      </c>
      <c r="C35" s="26">
        <f>'[4]valeur grains'!C35</f>
        <v>1.2126865554666981</v>
      </c>
      <c r="D35" s="26">
        <f>'[4]valeur grains'!D35</f>
        <v>10.569520715015011</v>
      </c>
      <c r="E35" s="26">
        <f>'[4]valeur grains'!E35</f>
        <v>51.02783279324591</v>
      </c>
      <c r="F35" s="26">
        <f>'[4]valeur grains'!F35</f>
        <v>52.5886783497298</v>
      </c>
      <c r="G35" s="27">
        <f>'[4]valeur grains'!G35</f>
        <v>-0.029680258288748207</v>
      </c>
    </row>
    <row r="36" spans="1:7" ht="14.25">
      <c r="A36" s="8"/>
      <c r="B36" s="22" t="s">
        <v>24</v>
      </c>
      <c r="C36" s="26">
        <f>'[4]valeur grains'!C36</f>
        <v>42.67380163079129</v>
      </c>
      <c r="D36" s="26">
        <f>'[4]valeur grains'!D36</f>
        <v>48.724469286488294</v>
      </c>
      <c r="E36" s="26">
        <f>'[4]valeur grains'!E36</f>
        <v>649.2829180749981</v>
      </c>
      <c r="F36" s="26">
        <f>'[4]valeur grains'!F36</f>
        <v>1226.690904221572</v>
      </c>
      <c r="G36" s="27">
        <f>'[4]valeur grains'!G36</f>
        <v>-0.4707037316079089</v>
      </c>
    </row>
    <row r="37" spans="1:7" ht="14.25">
      <c r="A37" s="12"/>
      <c r="B37" s="23" t="s">
        <v>26</v>
      </c>
      <c r="C37" s="42">
        <f>'[4]valeur grains'!C37</f>
        <v>723.067549977428</v>
      </c>
      <c r="D37" s="42">
        <f>'[4]valeur grains'!D37</f>
        <v>321.1193998875817</v>
      </c>
      <c r="E37" s="42">
        <f>'[4]valeur grains'!E37</f>
        <v>4987.1409202578725</v>
      </c>
      <c r="F37" s="42">
        <f>'[4]valeur grains'!F37</f>
        <v>3427.296833707613</v>
      </c>
      <c r="G37" s="29">
        <f>'[4]valeur grains'!G37</f>
        <v>0.4551237205978558</v>
      </c>
    </row>
    <row r="38" spans="1:7" ht="15">
      <c r="A38" s="13" t="s">
        <v>4</v>
      </c>
      <c r="B38" s="21" t="s">
        <v>28</v>
      </c>
      <c r="C38" s="41">
        <f>'[4]valeur grains'!C38</f>
        <v>11498.081193096681</v>
      </c>
      <c r="D38" s="41">
        <f>'[4]valeur grains'!D38</f>
        <v>12887.947636877881</v>
      </c>
      <c r="E38" s="41">
        <f>'[4]valeur grains'!E38</f>
        <v>155496.47696614158</v>
      </c>
      <c r="F38" s="41">
        <f>'[4]valeur grains'!F38</f>
        <v>159925.54430679447</v>
      </c>
      <c r="G38" s="27">
        <f>'[4]valeur grains'!G38</f>
        <v>-0.027694558488770005</v>
      </c>
    </row>
    <row r="39" spans="1:7" ht="14.25">
      <c r="A39" s="8"/>
      <c r="B39" s="22" t="s">
        <v>27</v>
      </c>
      <c r="C39" s="26">
        <f>'[4]valeur grains'!C39</f>
        <v>7666.974592187924</v>
      </c>
      <c r="D39" s="26">
        <f>'[4]valeur grains'!D39</f>
        <v>6949.089681594913</v>
      </c>
      <c r="E39" s="26">
        <f>'[4]valeur grains'!E39</f>
        <v>90577.22361875126</v>
      </c>
      <c r="F39" s="26">
        <f>'[4]valeur grains'!F39</f>
        <v>79500.61880711355</v>
      </c>
      <c r="G39" s="27">
        <f>'[4]valeur grains'!G39</f>
        <v>0.13932727792361033</v>
      </c>
    </row>
    <row r="40" spans="1:7" ht="14.25">
      <c r="A40" s="8"/>
      <c r="B40" s="22" t="s">
        <v>25</v>
      </c>
      <c r="C40" s="26">
        <f>'[4]valeur grains'!C40</f>
        <v>69.36567097269514</v>
      </c>
      <c r="D40" s="26">
        <f>'[4]valeur grains'!D40</f>
        <v>78.32678636151222</v>
      </c>
      <c r="E40" s="26">
        <f>'[4]valeur grains'!E40</f>
        <v>911.744289805552</v>
      </c>
      <c r="F40" s="26">
        <f>'[4]valeur grains'!F40</f>
        <v>1021.8959546344074</v>
      </c>
      <c r="G40" s="27">
        <f>'[4]valeur grains'!G40</f>
        <v>-0.10779146774121762</v>
      </c>
    </row>
    <row r="41" spans="1:7" ht="14.25">
      <c r="A41" s="8"/>
      <c r="B41" s="22" t="s">
        <v>24</v>
      </c>
      <c r="C41" s="26">
        <f>'[4]valeur grains'!C41</f>
        <v>1286.4434282823465</v>
      </c>
      <c r="D41" s="26">
        <f>'[4]valeur grains'!D41</f>
        <v>1076.5210029702428</v>
      </c>
      <c r="E41" s="26">
        <f>'[4]valeur grains'!E41</f>
        <v>14265.464428534844</v>
      </c>
      <c r="F41" s="26">
        <f>'[4]valeur grains'!F41</f>
        <v>12218.439213354672</v>
      </c>
      <c r="G41" s="27">
        <f>'[4]valeur grains'!G41</f>
        <v>0.16753573672018507</v>
      </c>
    </row>
    <row r="42" spans="1:7" ht="14.25">
      <c r="A42" s="12"/>
      <c r="B42" s="23" t="s">
        <v>26</v>
      </c>
      <c r="C42" s="42">
        <f>'[4]valeur grains'!C42</f>
        <v>86.29222226268294</v>
      </c>
      <c r="D42" s="42">
        <f>'[4]valeur grains'!D42</f>
        <v>335.72269903972807</v>
      </c>
      <c r="E42" s="42">
        <f>'[4]valeur grains'!E42</f>
        <v>2468.0108370376024</v>
      </c>
      <c r="F42" s="42">
        <f>'[4]valeur grains'!F42</f>
        <v>2695.6385579548178</v>
      </c>
      <c r="G42" s="29">
        <f>'[4]valeur grains'!G42</f>
        <v>-0.08444296815887531</v>
      </c>
    </row>
    <row r="43" spans="1:7" ht="15">
      <c r="A43" s="13" t="s">
        <v>17</v>
      </c>
      <c r="B43" s="21" t="s">
        <v>28</v>
      </c>
      <c r="C43" s="41">
        <f>'[4]valeur grains'!C43</f>
        <v>11739.035629107097</v>
      </c>
      <c r="D43" s="41">
        <f>'[4]valeur grains'!D43</f>
        <v>13197.080587548799</v>
      </c>
      <c r="E43" s="41">
        <f>'[4]valeur grains'!E43</f>
        <v>153407.4640157293</v>
      </c>
      <c r="F43" s="41">
        <f>'[4]valeur grains'!F43</f>
        <v>160439.8141664897</v>
      </c>
      <c r="G43" s="27">
        <f>'[4]valeur grains'!G43</f>
        <v>-0.043831702170029185</v>
      </c>
    </row>
    <row r="44" spans="1:7" ht="14.25">
      <c r="A44" s="8"/>
      <c r="B44" s="22" t="s">
        <v>27</v>
      </c>
      <c r="C44" s="26">
        <f>'[4]valeur grains'!C44</f>
        <v>4710.687307271208</v>
      </c>
      <c r="D44" s="26">
        <f>'[4]valeur grains'!D44</f>
        <v>4484.77018454858</v>
      </c>
      <c r="E44" s="26">
        <f>'[4]valeur grains'!E44</f>
        <v>51321.76559483288</v>
      </c>
      <c r="F44" s="26">
        <f>'[4]valeur grains'!F44</f>
        <v>50536.93125463704</v>
      </c>
      <c r="G44" s="27">
        <f>'[4]valeur grains'!G44</f>
        <v>0.015529916849152281</v>
      </c>
    </row>
    <row r="45" spans="1:7" ht="14.25">
      <c r="A45" s="8"/>
      <c r="B45" s="22" t="s">
        <v>25</v>
      </c>
      <c r="C45" s="26">
        <f>'[4]valeur grains'!C45</f>
        <v>913.5997555237011</v>
      </c>
      <c r="D45" s="26">
        <f>'[4]valeur grains'!D45</f>
        <v>1560.165931533635</v>
      </c>
      <c r="E45" s="26">
        <f>'[4]valeur grains'!E45</f>
        <v>15247.077975431332</v>
      </c>
      <c r="F45" s="26">
        <f>'[4]valeur grains'!F45</f>
        <v>23184.644635650104</v>
      </c>
      <c r="G45" s="27">
        <f>'[4]valeur grains'!G45</f>
        <v>-0.34236309354569494</v>
      </c>
    </row>
    <row r="46" spans="1:7" ht="14.25">
      <c r="A46" s="8"/>
      <c r="B46" s="22" t="s">
        <v>24</v>
      </c>
      <c r="C46" s="26">
        <f>'[4]valeur grains'!C46</f>
        <v>2026.8077180772204</v>
      </c>
      <c r="D46" s="26">
        <f>'[4]valeur grains'!D46</f>
        <v>2370.432027409937</v>
      </c>
      <c r="E46" s="26">
        <f>'[4]valeur grains'!E46</f>
        <v>24753.624341264836</v>
      </c>
      <c r="F46" s="26">
        <f>'[4]valeur grains'!F46</f>
        <v>23795.982575952334</v>
      </c>
      <c r="G46" s="27">
        <f>'[4]valeur grains'!G46</f>
        <v>0.04024384209628207</v>
      </c>
    </row>
    <row r="47" spans="1:7" ht="14.25">
      <c r="A47" s="12"/>
      <c r="B47" s="23" t="s">
        <v>26</v>
      </c>
      <c r="C47" s="42">
        <f>'[4]valeur grains'!C47</f>
        <v>291.185189650009</v>
      </c>
      <c r="D47" s="42">
        <f>'[4]valeur grains'!D47</f>
        <v>338.760797989213</v>
      </c>
      <c r="E47" s="42">
        <f>'[4]valeur grains'!E47</f>
        <v>3040.2946934230217</v>
      </c>
      <c r="F47" s="42">
        <f>'[4]valeur grains'!F47</f>
        <v>4904.368223741853</v>
      </c>
      <c r="G47" s="29">
        <f>'[4]valeur grains'!G47</f>
        <v>-0.3800843340626271</v>
      </c>
    </row>
    <row r="48" spans="1:7" ht="15">
      <c r="A48" s="13" t="s">
        <v>18</v>
      </c>
      <c r="B48" s="21" t="s">
        <v>28</v>
      </c>
      <c r="C48" s="41">
        <f>'[4]valeur grains'!C48</f>
        <v>17745.063654441285</v>
      </c>
      <c r="D48" s="41">
        <f>'[4]valeur grains'!D48</f>
        <v>20675.986642666292</v>
      </c>
      <c r="E48" s="41">
        <f>'[4]valeur grains'!E48</f>
        <v>227875.552492375</v>
      </c>
      <c r="F48" s="41">
        <f>'[4]valeur grains'!F48</f>
        <v>237183.40415468733</v>
      </c>
      <c r="G48" s="27">
        <f>'[4]valeur grains'!G48</f>
        <v>-0.03924326702150671</v>
      </c>
    </row>
    <row r="49" spans="1:7" ht="14.25">
      <c r="A49" s="8"/>
      <c r="B49" s="22" t="s">
        <v>27</v>
      </c>
      <c r="C49" s="26">
        <f>'[4]valeur grains'!C49</f>
        <v>9791.971625893038</v>
      </c>
      <c r="D49" s="26">
        <f>'[4]valeur grains'!D49</f>
        <v>9699.973394258845</v>
      </c>
      <c r="E49" s="26">
        <f>'[4]valeur grains'!E49</f>
        <v>120081.16060415434</v>
      </c>
      <c r="F49" s="26">
        <f>'[4]valeur grains'!F49</f>
        <v>131417.30156997617</v>
      </c>
      <c r="G49" s="27">
        <f>'[4]valeur grains'!G49</f>
        <v>-0.08626064323642835</v>
      </c>
    </row>
    <row r="50" spans="1:7" ht="14.25">
      <c r="A50" s="8"/>
      <c r="B50" s="22" t="s">
        <v>25</v>
      </c>
      <c r="C50" s="26">
        <f>'[4]valeur grains'!C50</f>
        <v>3803.138219403204</v>
      </c>
      <c r="D50" s="26">
        <f>'[4]valeur grains'!D50</f>
        <v>4193.444578560569</v>
      </c>
      <c r="E50" s="26">
        <f>'[4]valeur grains'!E50</f>
        <v>46834.87064419949</v>
      </c>
      <c r="F50" s="26">
        <f>'[4]valeur grains'!F50</f>
        <v>55862.38733630982</v>
      </c>
      <c r="G50" s="27">
        <f>'[4]valeur grains'!G50</f>
        <v>-0.16160277285970126</v>
      </c>
    </row>
    <row r="51" spans="1:7" ht="14.25">
      <c r="A51" s="8"/>
      <c r="B51" s="22" t="s">
        <v>24</v>
      </c>
      <c r="C51" s="26">
        <f>'[4]valeur grains'!C51</f>
        <v>2126.643734396221</v>
      </c>
      <c r="D51" s="26">
        <f>'[4]valeur grains'!D51</f>
        <v>3295.04808290593</v>
      </c>
      <c r="E51" s="26">
        <f>'[4]valeur grains'!E51</f>
        <v>25960.21217067341</v>
      </c>
      <c r="F51" s="26">
        <f>'[4]valeur grains'!F51</f>
        <v>42402.41623514399</v>
      </c>
      <c r="G51" s="27">
        <f>'[4]valeur grains'!G51</f>
        <v>-0.38776573422820526</v>
      </c>
    </row>
    <row r="52" spans="1:7" ht="14.25">
      <c r="A52" s="12"/>
      <c r="B52" s="23" t="s">
        <v>26</v>
      </c>
      <c r="C52" s="42">
        <f>'[4]valeur grains'!C52</f>
        <v>4749.633693384143</v>
      </c>
      <c r="D52" s="42">
        <f>'[4]valeur grains'!D52</f>
        <v>3827.9153204996337</v>
      </c>
      <c r="E52" s="42">
        <f>'[4]valeur grains'!E52</f>
        <v>47007.2931257182</v>
      </c>
      <c r="F52" s="42">
        <f>'[4]valeur grains'!F52</f>
        <v>33497.62915518505</v>
      </c>
      <c r="G52" s="29">
        <f>'[4]valeur grains'!G52</f>
        <v>0.40330209364808156</v>
      </c>
    </row>
    <row r="53" spans="1:7" ht="15">
      <c r="A53" s="13" t="s">
        <v>5</v>
      </c>
      <c r="B53" s="21" t="s">
        <v>28</v>
      </c>
      <c r="C53" s="41">
        <f>'[4]valeur grains'!C53</f>
        <v>9214.758355734162</v>
      </c>
      <c r="D53" s="41">
        <f>'[4]valeur grains'!D53</f>
        <v>8356.94218176193</v>
      </c>
      <c r="E53" s="41">
        <f>'[4]valeur grains'!E53</f>
        <v>118334.48821720204</v>
      </c>
      <c r="F53" s="41">
        <f>'[4]valeur grains'!F53</f>
        <v>101098.10424257576</v>
      </c>
      <c r="G53" s="27">
        <f>'[4]valeur grains'!G53</f>
        <v>0.1704916635555216</v>
      </c>
    </row>
    <row r="54" spans="1:7" ht="15">
      <c r="A54" s="13"/>
      <c r="B54" s="22" t="s">
        <v>27</v>
      </c>
      <c r="C54" s="26">
        <f>'[4]valeur grains'!C54</f>
        <v>46.72034518955911</v>
      </c>
      <c r="D54" s="26">
        <f>'[4]valeur grains'!D54</f>
        <v>47.35860127138369</v>
      </c>
      <c r="E54" s="26">
        <f>'[4]valeur grains'!E54</f>
        <v>1025.6795480191697</v>
      </c>
      <c r="F54" s="26">
        <f>'[4]valeur grains'!F54</f>
        <v>1449.478691654185</v>
      </c>
      <c r="G54" s="27">
        <f>'[4]valeur grains'!G54</f>
        <v>-0.2923803889461556</v>
      </c>
    </row>
    <row r="55" spans="1:7" ht="15">
      <c r="A55" s="13"/>
      <c r="B55" s="22" t="s">
        <v>25</v>
      </c>
      <c r="C55" s="26">
        <f>'[4]valeur grains'!C55</f>
        <v>2272.8299073773223</v>
      </c>
      <c r="D55" s="26">
        <f>'[4]valeur grains'!D55</f>
        <v>1988.0400436671957</v>
      </c>
      <c r="E55" s="26">
        <f>'[4]valeur grains'!E55</f>
        <v>32041.119832563032</v>
      </c>
      <c r="F55" s="26">
        <f>'[4]valeur grains'!F55</f>
        <v>36096.185319458324</v>
      </c>
      <c r="G55" s="27">
        <f>'[4]valeur grains'!G55</f>
        <v>-0.11234055485384853</v>
      </c>
    </row>
    <row r="56" spans="1:7" ht="15">
      <c r="A56" s="13"/>
      <c r="B56" s="22" t="s">
        <v>24</v>
      </c>
      <c r="C56" s="26">
        <f>'[4]valeur grains'!C56</f>
        <v>912.7317272524195</v>
      </c>
      <c r="D56" s="26">
        <f>'[4]valeur grains'!D56</f>
        <v>1611.5200158772407</v>
      </c>
      <c r="E56" s="26">
        <f>'[4]valeur grains'!E56</f>
        <v>18434.10824278407</v>
      </c>
      <c r="F56" s="26">
        <f>'[4]valeur grains'!F56</f>
        <v>19542.05055299957</v>
      </c>
      <c r="G56" s="27">
        <f>'[4]valeur grains'!G56</f>
        <v>-0.05669529444776922</v>
      </c>
    </row>
    <row r="57" spans="1:7" ht="15">
      <c r="A57" s="14"/>
      <c r="B57" s="23" t="s">
        <v>26</v>
      </c>
      <c r="C57" s="42">
        <f>'[4]valeur grains'!C57</f>
        <v>2527.8770376744237</v>
      </c>
      <c r="D57" s="42">
        <f>'[4]valeur grains'!D57</f>
        <v>3775.6676776414743</v>
      </c>
      <c r="E57" s="42">
        <f>'[4]valeur grains'!E57</f>
        <v>28549.469740868513</v>
      </c>
      <c r="F57" s="42">
        <f>'[4]valeur grains'!F57</f>
        <v>42920.80880448821</v>
      </c>
      <c r="G57" s="29">
        <f>'[4]valeur grains'!G57</f>
        <v>-0.3348338361721853</v>
      </c>
    </row>
    <row r="58" spans="1:7" ht="15">
      <c r="A58" s="13" t="s">
        <v>19</v>
      </c>
      <c r="B58" s="21" t="s">
        <v>28</v>
      </c>
      <c r="C58" s="41">
        <f>'[4]valeur grains'!C58</f>
        <v>8572.685502540275</v>
      </c>
      <c r="D58" s="41">
        <f>'[4]valeur grains'!D58</f>
        <v>9560.157016974352</v>
      </c>
      <c r="E58" s="41">
        <f>'[4]valeur grains'!E58</f>
        <v>124884.55595306531</v>
      </c>
      <c r="F58" s="41">
        <f>'[4]valeur grains'!F58</f>
        <v>115297.69835937158</v>
      </c>
      <c r="G58" s="27">
        <f>'[4]valeur grains'!G58</f>
        <v>0.08314873349693785</v>
      </c>
    </row>
    <row r="59" spans="1:7" ht="15">
      <c r="A59" s="13"/>
      <c r="B59" s="22" t="s">
        <v>27</v>
      </c>
      <c r="C59" s="26">
        <f>'[4]valeur grains'!C59</f>
        <v>2807.637443459773</v>
      </c>
      <c r="D59" s="26">
        <f>'[4]valeur grains'!D59</f>
        <v>4529.945950020124</v>
      </c>
      <c r="E59" s="26">
        <f>'[4]valeur grains'!E59</f>
        <v>61584.703099071354</v>
      </c>
      <c r="F59" s="26">
        <f>'[4]valeur grains'!F59</f>
        <v>59156.182818327696</v>
      </c>
      <c r="G59" s="27">
        <f>'[4]valeur grains'!G59</f>
        <v>0.04105268739536139</v>
      </c>
    </row>
    <row r="60" spans="1:7" ht="15">
      <c r="A60" s="13"/>
      <c r="B60" s="22" t="s">
        <v>25</v>
      </c>
      <c r="C60" s="26">
        <f>'[4]valeur grains'!C60</f>
        <v>6088.197113308284</v>
      </c>
      <c r="D60" s="26">
        <f>'[4]valeur grains'!D60</f>
        <v>3419.7250259295433</v>
      </c>
      <c r="E60" s="26">
        <f>'[4]valeur grains'!E60</f>
        <v>55833.43664133567</v>
      </c>
      <c r="F60" s="26">
        <f>'[4]valeur grains'!F60</f>
        <v>39656.32662735058</v>
      </c>
      <c r="G60" s="27">
        <f>'[4]valeur grains'!G60</f>
        <v>0.4079326400047325</v>
      </c>
    </row>
    <row r="61" spans="1:7" ht="15">
      <c r="A61" s="13"/>
      <c r="B61" s="22" t="s">
        <v>24</v>
      </c>
      <c r="C61" s="26">
        <f>'[4]valeur grains'!C61</f>
        <v>1007.7808229577357</v>
      </c>
      <c r="D61" s="26">
        <f>'[4]valeur grains'!D61</f>
        <v>1274.7888722282296</v>
      </c>
      <c r="E61" s="26">
        <f>'[4]valeur grains'!E61</f>
        <v>14908.284651029515</v>
      </c>
      <c r="F61" s="26">
        <f>'[4]valeur grains'!F61</f>
        <v>14396.023742501122</v>
      </c>
      <c r="G61" s="27">
        <f>'[4]valeur grains'!G61</f>
        <v>0.03558349983933784</v>
      </c>
    </row>
    <row r="62" spans="1:7" ht="15">
      <c r="A62" s="14"/>
      <c r="B62" s="23" t="s">
        <v>26</v>
      </c>
      <c r="C62" s="42">
        <f>'[4]valeur grains'!C62</f>
        <v>5536.92257031476</v>
      </c>
      <c r="D62" s="42">
        <f>'[4]valeur grains'!D62</f>
        <v>13141.348066483875</v>
      </c>
      <c r="E62" s="42">
        <f>'[4]valeur grains'!E62</f>
        <v>97816.6476061456</v>
      </c>
      <c r="F62" s="42">
        <f>'[4]valeur grains'!F62</f>
        <v>228539.69052313734</v>
      </c>
      <c r="G62" s="29">
        <f>'[4]valeur grains'!G62</f>
        <v>-0.5719927362190829</v>
      </c>
    </row>
    <row r="63" spans="1:7" ht="15">
      <c r="A63" s="13" t="s">
        <v>13</v>
      </c>
      <c r="B63" s="21" t="s">
        <v>28</v>
      </c>
      <c r="C63" s="41">
        <f>'[4]valeur grains'!C63</f>
        <v>8112.936881680394</v>
      </c>
      <c r="D63" s="41">
        <f>'[4]valeur grains'!D63</f>
        <v>8970.165860057348</v>
      </c>
      <c r="E63" s="41">
        <f>'[4]valeur grains'!E63</f>
        <v>111010.02432050304</v>
      </c>
      <c r="F63" s="41">
        <f>'[4]valeur grains'!F63</f>
        <v>115222.25834127153</v>
      </c>
      <c r="G63" s="27">
        <f>'[4]valeur grains'!G63</f>
        <v>-0.036557467987586745</v>
      </c>
    </row>
    <row r="64" spans="1:7" ht="15">
      <c r="A64" s="13"/>
      <c r="B64" s="22" t="s">
        <v>27</v>
      </c>
      <c r="C64" s="26">
        <f>'[4]valeur grains'!C64</f>
        <v>2794.5404286607322</v>
      </c>
      <c r="D64" s="26">
        <f>'[4]valeur grains'!D64</f>
        <v>5195.915110917525</v>
      </c>
      <c r="E64" s="26">
        <f>'[4]valeur grains'!E64</f>
        <v>49165.2483793633</v>
      </c>
      <c r="F64" s="26">
        <f>'[4]valeur grains'!F64</f>
        <v>67693.12111043243</v>
      </c>
      <c r="G64" s="27">
        <f>'[4]valeur grains'!G64</f>
        <v>-0.2737039218629518</v>
      </c>
    </row>
    <row r="65" spans="1:7" ht="15">
      <c r="A65" s="13"/>
      <c r="B65" s="22" t="s">
        <v>25</v>
      </c>
      <c r="C65" s="26">
        <f>'[4]valeur grains'!C65</f>
        <v>298.2060065500794</v>
      </c>
      <c r="D65" s="26">
        <f>'[4]valeur grains'!D65</f>
        <v>978.599754896716</v>
      </c>
      <c r="E65" s="26">
        <f>'[4]valeur grains'!E65</f>
        <v>11393.976578064146</v>
      </c>
      <c r="F65" s="26">
        <f>'[4]valeur grains'!F65</f>
        <v>22280.397358623504</v>
      </c>
      <c r="G65" s="27">
        <f>'[4]valeur grains'!G65</f>
        <v>-0.48860981271260084</v>
      </c>
    </row>
    <row r="66" spans="1:7" ht="15">
      <c r="A66" s="13"/>
      <c r="B66" s="22" t="s">
        <v>24</v>
      </c>
      <c r="C66" s="26">
        <f>'[4]valeur grains'!C66</f>
        <v>1247.8544655752326</v>
      </c>
      <c r="D66" s="26">
        <f>'[4]valeur grains'!D66</f>
        <v>1691.825396092409</v>
      </c>
      <c r="E66" s="26">
        <f>'[4]valeur grains'!E66</f>
        <v>17440.930418421853</v>
      </c>
      <c r="F66" s="26">
        <f>'[4]valeur grains'!F66</f>
        <v>19066.087290111227</v>
      </c>
      <c r="G66" s="27">
        <f>'[4]valeur grains'!G66</f>
        <v>-0.08523809038324681</v>
      </c>
    </row>
    <row r="67" spans="1:7" ht="15">
      <c r="A67" s="14"/>
      <c r="B67" s="23" t="s">
        <v>26</v>
      </c>
      <c r="C67" s="42">
        <f>'[4]valeur grains'!C67</f>
        <v>2579.065175436755</v>
      </c>
      <c r="D67" s="42">
        <f>'[4]valeur grains'!D67</f>
        <v>14.935192314695126</v>
      </c>
      <c r="E67" s="42">
        <f>'[4]valeur grains'!E67</f>
        <v>14252.141721769702</v>
      </c>
      <c r="F67" s="42">
        <f>'[4]valeur grains'!F67</f>
        <v>150.435801565594</v>
      </c>
      <c r="G67" s="29">
        <f>'[4]valeur grains'!G67</f>
        <v>93.7390286982676</v>
      </c>
    </row>
    <row r="68" spans="1:7" ht="15">
      <c r="A68" s="13" t="s">
        <v>6</v>
      </c>
      <c r="B68" s="21" t="s">
        <v>28</v>
      </c>
      <c r="C68" s="41">
        <f>'[4]valeur grains'!C68</f>
        <v>17716.610198313545</v>
      </c>
      <c r="D68" s="41">
        <f>'[4]valeur grains'!D68</f>
        <v>17541.651441163795</v>
      </c>
      <c r="E68" s="41">
        <f>'[4]valeur grains'!E68</f>
        <v>223549.74840574336</v>
      </c>
      <c r="F68" s="41">
        <f>'[4]valeur grains'!F68</f>
        <v>199355.28481503334</v>
      </c>
      <c r="G68" s="27">
        <f>'[4]valeur grains'!G68</f>
        <v>0.12136354254745862</v>
      </c>
    </row>
    <row r="69" spans="1:7" ht="15">
      <c r="A69" s="13"/>
      <c r="B69" s="22" t="s">
        <v>27</v>
      </c>
      <c r="C69" s="26">
        <f>'[4]valeur grains'!C69</f>
        <v>30068.83121035115</v>
      </c>
      <c r="D69" s="26">
        <f>'[4]valeur grains'!D69</f>
        <v>32451.862412816306</v>
      </c>
      <c r="E69" s="26">
        <f>'[4]valeur grains'!E69</f>
        <v>384154.33013615233</v>
      </c>
      <c r="F69" s="26">
        <f>'[4]valeur grains'!F69</f>
        <v>368866.5172565571</v>
      </c>
      <c r="G69" s="27">
        <f>'[4]valeur grains'!G69</f>
        <v>0.04144537973600371</v>
      </c>
    </row>
    <row r="70" spans="1:7" ht="15">
      <c r="A70" s="13"/>
      <c r="B70" s="22" t="s">
        <v>25</v>
      </c>
      <c r="C70" s="26">
        <f>'[4]valeur grains'!C70</f>
        <v>193.60859986066748</v>
      </c>
      <c r="D70" s="26">
        <f>'[4]valeur grains'!D70</f>
        <v>212.52651012594802</v>
      </c>
      <c r="E70" s="26">
        <f>'[4]valeur grains'!E70</f>
        <v>2857.007330690588</v>
      </c>
      <c r="F70" s="26">
        <f>'[4]valeur grains'!F70</f>
        <v>5061.826065365796</v>
      </c>
      <c r="G70" s="27">
        <f>'[4]valeur grains'!G70</f>
        <v>-0.43557773542656797</v>
      </c>
    </row>
    <row r="71" spans="1:7" ht="15">
      <c r="A71" s="13"/>
      <c r="B71" s="22" t="s">
        <v>24</v>
      </c>
      <c r="C71" s="26">
        <f>'[4]valeur grains'!C71</f>
        <v>1685.225828206343</v>
      </c>
      <c r="D71" s="26">
        <f>'[4]valeur grains'!D71</f>
        <v>1576.5435825932536</v>
      </c>
      <c r="E71" s="26">
        <f>'[4]valeur grains'!E71</f>
        <v>22114.126109049375</v>
      </c>
      <c r="F71" s="26">
        <f>'[4]valeur grains'!F71</f>
        <v>23178.435385191267</v>
      </c>
      <c r="G71" s="27">
        <f>'[4]valeur grains'!G71</f>
        <v>-0.045918081115254306</v>
      </c>
    </row>
    <row r="72" spans="1:7" ht="15">
      <c r="A72" s="14"/>
      <c r="B72" s="23" t="s">
        <v>26</v>
      </c>
      <c r="C72" s="42">
        <f>'[4]valeur grains'!C72</f>
        <v>2602.8083016806295</v>
      </c>
      <c r="D72" s="42">
        <f>'[4]valeur grains'!D72</f>
        <v>1565.3230406747778</v>
      </c>
      <c r="E72" s="42">
        <f>'[4]valeur grains'!E72</f>
        <v>26920.72545862639</v>
      </c>
      <c r="F72" s="42">
        <f>'[4]valeur grains'!F72</f>
        <v>21898.18621572105</v>
      </c>
      <c r="G72" s="29">
        <f>'[4]valeur grains'!G72</f>
        <v>0.2293586872185598</v>
      </c>
    </row>
    <row r="73" spans="1:7" ht="15">
      <c r="A73" s="13" t="s">
        <v>20</v>
      </c>
      <c r="B73" s="21" t="s">
        <v>28</v>
      </c>
      <c r="C73" s="41">
        <f>'[4]valeur grains'!C73</f>
        <v>25322.184555429943</v>
      </c>
      <c r="D73" s="41">
        <f>'[4]valeur grains'!D73</f>
        <v>25461.464797605706</v>
      </c>
      <c r="E73" s="41">
        <f>'[4]valeur grains'!E73</f>
        <v>323145.80879378243</v>
      </c>
      <c r="F73" s="41">
        <f>'[4]valeur grains'!F73</f>
        <v>302280.5906724735</v>
      </c>
      <c r="G73" s="27">
        <f>'[4]valeur grains'!G73</f>
        <v>0.06902599361371764</v>
      </c>
    </row>
    <row r="74" spans="1:7" ht="15">
      <c r="A74" s="13"/>
      <c r="B74" s="22" t="s">
        <v>27</v>
      </c>
      <c r="C74" s="26">
        <f>'[4]valeur grains'!C74</f>
        <v>4228.689079398923</v>
      </c>
      <c r="D74" s="26">
        <f>'[4]valeur grains'!D74</f>
        <v>4915.095200036347</v>
      </c>
      <c r="E74" s="26">
        <f>'[4]valeur grains'!E74</f>
        <v>52133.67962534952</v>
      </c>
      <c r="F74" s="26">
        <f>'[4]valeur grains'!F74</f>
        <v>56078.44432461893</v>
      </c>
      <c r="G74" s="27">
        <f>'[4]valeur grains'!G74</f>
        <v>-0.07034368992895956</v>
      </c>
    </row>
    <row r="75" spans="1:7" ht="15">
      <c r="A75" s="13"/>
      <c r="B75" s="22" t="s">
        <v>25</v>
      </c>
      <c r="C75" s="26">
        <f>'[4]valeur grains'!C75</f>
        <v>3544.184961885336</v>
      </c>
      <c r="D75" s="26">
        <f>'[4]valeur grains'!D75</f>
        <v>1853.738198929668</v>
      </c>
      <c r="E75" s="26">
        <f>'[4]valeur grains'!E75</f>
        <v>44074.70080624443</v>
      </c>
      <c r="F75" s="26">
        <f>'[4]valeur grains'!F75</f>
        <v>25147.525981357074</v>
      </c>
      <c r="G75" s="27">
        <f>'[4]valeur grains'!G75</f>
        <v>0.7526456017549747</v>
      </c>
    </row>
    <row r="76" spans="1:7" ht="15">
      <c r="A76" s="13"/>
      <c r="B76" s="22" t="s">
        <v>24</v>
      </c>
      <c r="C76" s="26">
        <f>'[4]valeur grains'!C76</f>
        <v>2529.3960871491663</v>
      </c>
      <c r="D76" s="26">
        <f>'[4]valeur grains'!D76</f>
        <v>1803.8265733309859</v>
      </c>
      <c r="E76" s="26">
        <f>'[4]valeur grains'!E76</f>
        <v>26283.731633950436</v>
      </c>
      <c r="F76" s="26">
        <f>'[4]valeur grains'!F76</f>
        <v>26886.33266154312</v>
      </c>
      <c r="G76" s="27">
        <f>'[4]valeur grains'!G76</f>
        <v>-0.022412912730735313</v>
      </c>
    </row>
    <row r="77" spans="1:7" ht="15">
      <c r="A77" s="14"/>
      <c r="B77" s="23" t="s">
        <v>26</v>
      </c>
      <c r="C77" s="42">
        <f>'[4]valeur grains'!C77</f>
        <v>294.7594237082266</v>
      </c>
      <c r="D77" s="42">
        <f>'[4]valeur grains'!D77</f>
        <v>587.0041184540645</v>
      </c>
      <c r="E77" s="42">
        <f>'[4]valeur grains'!E77</f>
        <v>7041.1397991145395</v>
      </c>
      <c r="F77" s="42">
        <f>'[4]valeur grains'!F77</f>
        <v>6262.7142913049265</v>
      </c>
      <c r="G77" s="29">
        <f>'[4]valeur grains'!G77</f>
        <v>0.12429522912938396</v>
      </c>
    </row>
    <row r="78" spans="1:7" ht="15">
      <c r="A78" s="13" t="s">
        <v>8</v>
      </c>
      <c r="B78" s="21" t="s">
        <v>28</v>
      </c>
      <c r="C78" s="41">
        <f>'[4]valeur grains'!C78</f>
        <v>27498.51014323539</v>
      </c>
      <c r="D78" s="41">
        <f>'[4]valeur grains'!D78</f>
        <v>29776.880113402953</v>
      </c>
      <c r="E78" s="41">
        <f>'[4]valeur grains'!E78</f>
        <v>313351.85280502663</v>
      </c>
      <c r="F78" s="41">
        <f>'[4]valeur grains'!F78</f>
        <v>355567.38476907625</v>
      </c>
      <c r="G78" s="30">
        <f>'[4]valeur grains'!G78</f>
        <v>-0.11872723363383442</v>
      </c>
    </row>
    <row r="79" spans="1:7" ht="15">
      <c r="A79" s="13"/>
      <c r="B79" s="22" t="s">
        <v>27</v>
      </c>
      <c r="C79" s="26">
        <f>'[4]valeur grains'!C79</f>
        <v>10302.602021595974</v>
      </c>
      <c r="D79" s="26">
        <f>'[4]valeur grains'!D79</f>
        <v>9523.993427378171</v>
      </c>
      <c r="E79" s="26">
        <f>'[4]valeur grains'!E79</f>
        <v>123935.09476584387</v>
      </c>
      <c r="F79" s="26">
        <f>'[4]valeur grains'!F79</f>
        <v>114105.3732190795</v>
      </c>
      <c r="G79" s="27">
        <f>'[4]valeur grains'!G79</f>
        <v>0.08614600057344846</v>
      </c>
    </row>
    <row r="80" spans="1:7" ht="15">
      <c r="A80" s="13"/>
      <c r="B80" s="22" t="s">
        <v>25</v>
      </c>
      <c r="C80" s="26">
        <f>'[4]valeur grains'!C80</f>
        <v>2513.529040955007</v>
      </c>
      <c r="D80" s="26">
        <f>'[4]valeur grains'!D80</f>
        <v>2100.436939676504</v>
      </c>
      <c r="E80" s="26">
        <f>'[4]valeur grains'!E80</f>
        <v>33136.41046766208</v>
      </c>
      <c r="F80" s="26">
        <f>'[4]valeur grains'!F80</f>
        <v>29226.96136016011</v>
      </c>
      <c r="G80" s="27">
        <f>'[4]valeur grains'!G80</f>
        <v>0.1337617366145707</v>
      </c>
    </row>
    <row r="81" spans="1:7" ht="15">
      <c r="A81" s="13"/>
      <c r="B81" s="22" t="s">
        <v>24</v>
      </c>
      <c r="C81" s="26">
        <f>'[4]valeur grains'!C81</f>
        <v>6776.9520163268235</v>
      </c>
      <c r="D81" s="26">
        <f>'[4]valeur grains'!D81</f>
        <v>9909.19373788094</v>
      </c>
      <c r="E81" s="26">
        <f>'[4]valeur grains'!E81</f>
        <v>111135.48809089953</v>
      </c>
      <c r="F81" s="26">
        <f>'[4]valeur grains'!F81</f>
        <v>123207.5378106491</v>
      </c>
      <c r="G81" s="27">
        <f>'[4]valeur grains'!G81</f>
        <v>-0.0979814217073508</v>
      </c>
    </row>
    <row r="82" spans="1:7" ht="15">
      <c r="A82" s="14"/>
      <c r="B82" s="23" t="s">
        <v>26</v>
      </c>
      <c r="C82" s="42">
        <f>'[4]valeur grains'!C82</f>
        <v>27017.57142045894</v>
      </c>
      <c r="D82" s="42">
        <f>'[4]valeur grains'!D82</f>
        <v>20775.771598498748</v>
      </c>
      <c r="E82" s="42">
        <f>'[4]valeur grains'!E82</f>
        <v>231023.73065368182</v>
      </c>
      <c r="F82" s="42">
        <f>'[4]valeur grains'!F82</f>
        <v>207015.66069888842</v>
      </c>
      <c r="G82" s="29">
        <f>'[4]valeur grains'!G82</f>
        <v>0.11597224033071574</v>
      </c>
    </row>
    <row r="83" spans="1:7" ht="15">
      <c r="A83" s="13" t="s">
        <v>9</v>
      </c>
      <c r="B83" s="21" t="s">
        <v>28</v>
      </c>
      <c r="C83" s="41">
        <f>'[4]valeur grains'!C83</f>
        <v>10215.250294237463</v>
      </c>
      <c r="D83" s="41">
        <f>'[4]valeur grains'!D83</f>
        <v>10860.05488346156</v>
      </c>
      <c r="E83" s="41">
        <f>'[4]valeur grains'!E83</f>
        <v>126680.5129003001</v>
      </c>
      <c r="F83" s="41">
        <f>'[4]valeur grains'!F83</f>
        <v>138403.35896726084</v>
      </c>
      <c r="G83" s="27">
        <f>'[4]valeur grains'!G83</f>
        <v>-0.08470058930964064</v>
      </c>
    </row>
    <row r="84" spans="1:7" ht="15">
      <c r="A84" s="13"/>
      <c r="B84" s="22" t="s">
        <v>27</v>
      </c>
      <c r="C84" s="26">
        <f>'[4]valeur grains'!C84</f>
        <v>7954.113238279167</v>
      </c>
      <c r="D84" s="26">
        <f>'[4]valeur grains'!D84</f>
        <v>5212.637420261329</v>
      </c>
      <c r="E84" s="26">
        <f>'[4]valeur grains'!E84</f>
        <v>76908.45043369684</v>
      </c>
      <c r="F84" s="26">
        <f>'[4]valeur grains'!F84</f>
        <v>66262.88497909167</v>
      </c>
      <c r="G84" s="27">
        <f>'[4]valeur grains'!G84</f>
        <v>0.1606565343172761</v>
      </c>
    </row>
    <row r="85" spans="1:7" ht="15">
      <c r="A85" s="13"/>
      <c r="B85" s="22" t="s">
        <v>25</v>
      </c>
      <c r="C85" s="26">
        <f>'[4]valeur grains'!C85</f>
        <v>34.36370744543528</v>
      </c>
      <c r="D85" s="26">
        <f>'[4]valeur grains'!D85</f>
        <v>205.90141199660889</v>
      </c>
      <c r="E85" s="26">
        <f>'[4]valeur grains'!E85</f>
        <v>609.0646223223988</v>
      </c>
      <c r="F85" s="26">
        <f>'[4]valeur grains'!F85</f>
        <v>1423.107784633813</v>
      </c>
      <c r="G85" s="27">
        <f>'[4]valeur grains'!G85</f>
        <v>-0.5720179252064732</v>
      </c>
    </row>
    <row r="86" spans="1:7" ht="15">
      <c r="A86" s="13"/>
      <c r="B86" s="22" t="s">
        <v>24</v>
      </c>
      <c r="C86" s="26">
        <f>'[4]valeur grains'!C86</f>
        <v>1213.720530319254</v>
      </c>
      <c r="D86" s="26">
        <f>'[4]valeur grains'!D86</f>
        <v>951.0015619186213</v>
      </c>
      <c r="E86" s="26">
        <f>'[4]valeur grains'!E86</f>
        <v>11098.589720470889</v>
      </c>
      <c r="F86" s="26">
        <f>'[4]valeur grains'!F86</f>
        <v>10744.336675467737</v>
      </c>
      <c r="G86" s="27">
        <f>'[4]valeur grains'!G86</f>
        <v>0.03297114151420888</v>
      </c>
    </row>
    <row r="87" spans="1:7" ht="15">
      <c r="A87" s="14"/>
      <c r="B87" s="23" t="s">
        <v>26</v>
      </c>
      <c r="C87" s="42">
        <f>'[4]valeur grains'!C87</f>
        <v>177.05223709813794</v>
      </c>
      <c r="D87" s="42">
        <f>'[4]valeur grains'!D87</f>
        <v>627.1504260008304</v>
      </c>
      <c r="E87" s="42">
        <f>'[4]valeur grains'!E87</f>
        <v>3138.026541810705</v>
      </c>
      <c r="F87" s="42">
        <f>'[4]valeur grains'!F87</f>
        <v>5042.945123981394</v>
      </c>
      <c r="G87" s="29">
        <f>'[4]valeur grains'!G87</f>
        <v>-0.3777393041839726</v>
      </c>
    </row>
    <row r="88" spans="1:7" ht="15">
      <c r="A88" s="13" t="s">
        <v>10</v>
      </c>
      <c r="B88" s="21" t="s">
        <v>28</v>
      </c>
      <c r="C88" s="41">
        <f>'[4]valeur grains'!C88</f>
        <v>421.37666522058646</v>
      </c>
      <c r="D88" s="41">
        <f>'[4]valeur grains'!D88</f>
        <v>5369.01016030835</v>
      </c>
      <c r="E88" s="41">
        <f>'[4]valeur grains'!E88</f>
        <v>61464.44158176936</v>
      </c>
      <c r="F88" s="41">
        <f>'[4]valeur grains'!F88</f>
        <v>69007.41761146406</v>
      </c>
      <c r="G88" s="27">
        <f>'[4]valeur grains'!G88</f>
        <v>-0.10930674253258243</v>
      </c>
    </row>
    <row r="89" spans="1:7" ht="15">
      <c r="A89" s="13"/>
      <c r="B89" s="22" t="s">
        <v>27</v>
      </c>
      <c r="C89" s="26">
        <f>'[4]valeur grains'!C89</f>
        <v>21.700706782035653</v>
      </c>
      <c r="D89" s="26">
        <f>'[4]valeur grains'!D89</f>
        <v>1265.9171126908682</v>
      </c>
      <c r="E89" s="26">
        <f>'[4]valeur grains'!E89</f>
        <v>12969.569783705034</v>
      </c>
      <c r="F89" s="26">
        <f>'[4]valeur grains'!F89</f>
        <v>10926.292999597777</v>
      </c>
      <c r="G89" s="27">
        <f>'[4]valeur grains'!G89</f>
        <v>0.18700549071697736</v>
      </c>
    </row>
    <row r="90" spans="1:7" ht="15">
      <c r="A90" s="13"/>
      <c r="B90" s="22" t="s">
        <v>25</v>
      </c>
      <c r="C90" s="26">
        <f>'[4]valeur grains'!C90</f>
        <v>2.8083267600281436</v>
      </c>
      <c r="D90" s="26">
        <f>'[4]valeur grains'!D90</f>
        <v>9.829143660098502</v>
      </c>
      <c r="E90" s="26">
        <f>'[4]valeur grains'!E90</f>
        <v>127.97985601562328</v>
      </c>
      <c r="F90" s="26">
        <f>'[4]valeur grains'!F90</f>
        <v>105.84045351667247</v>
      </c>
      <c r="G90" s="27">
        <f>'[4]valeur grains'!G90</f>
        <v>0.2091771318370561</v>
      </c>
    </row>
    <row r="91" spans="1:7" ht="15">
      <c r="A91" s="13"/>
      <c r="B91" s="22" t="s">
        <v>24</v>
      </c>
      <c r="C91" s="26">
        <f>'[4]valeur grains'!C91</f>
        <v>23.10487016204973</v>
      </c>
      <c r="D91" s="26">
        <f>'[4]valeur grains'!D91</f>
        <v>603.407299756956</v>
      </c>
      <c r="E91" s="26">
        <f>'[4]valeur grains'!E91</f>
        <v>5035.029706273623</v>
      </c>
      <c r="F91" s="26">
        <f>'[4]valeur grains'!F91</f>
        <v>4350.846176950121</v>
      </c>
      <c r="G91" s="27">
        <f>'[4]valeur grains'!G91</f>
        <v>0.1572529805691969</v>
      </c>
    </row>
    <row r="92" spans="1:7" ht="15">
      <c r="A92" s="14"/>
      <c r="B92" s="23" t="s">
        <v>26</v>
      </c>
      <c r="C92" s="42">
        <f>'[4]valeur grains'!C92</f>
        <v>29.61508219666042</v>
      </c>
      <c r="D92" s="42">
        <f>'[4]valeur grains'!D92</f>
        <v>13693.145979464498</v>
      </c>
      <c r="E92" s="42">
        <f>'[4]valeur grains'!E92</f>
        <v>124622.86115902071</v>
      </c>
      <c r="F92" s="42">
        <f>'[4]valeur grains'!F92</f>
        <v>156004.6771912267</v>
      </c>
      <c r="G92" s="29">
        <f>'[4]valeur grains'!G92</f>
        <v>-0.20115945622411657</v>
      </c>
    </row>
    <row r="93" spans="1:7" ht="15">
      <c r="A93" s="13" t="s">
        <v>21</v>
      </c>
      <c r="B93" s="21" t="s">
        <v>28</v>
      </c>
      <c r="C93" s="41">
        <f>'[4]valeur grains'!C93</f>
        <v>4621.471872153768</v>
      </c>
      <c r="D93" s="41">
        <f>'[4]valeur grains'!D93</f>
        <v>4063.2403378683557</v>
      </c>
      <c r="E93" s="41">
        <f>'[4]valeur grains'!E93</f>
        <v>63297.75018672702</v>
      </c>
      <c r="F93" s="41">
        <f>'[4]valeur grains'!F93</f>
        <v>53739.99528714966</v>
      </c>
      <c r="G93" s="27">
        <f>'[4]valeur grains'!G93</f>
        <v>0.1778518001072995</v>
      </c>
    </row>
    <row r="94" spans="1:7" ht="14.25">
      <c r="A94" s="8"/>
      <c r="B94" s="22" t="s">
        <v>27</v>
      </c>
      <c r="C94" s="26">
        <f>'[4]valeur grains'!C94</f>
        <v>1762.6079955667547</v>
      </c>
      <c r="D94" s="26">
        <f>'[4]valeur grains'!D94</f>
        <v>1578.7902440012763</v>
      </c>
      <c r="E94" s="26">
        <f>'[4]valeur grains'!E94</f>
        <v>20593.539853768812</v>
      </c>
      <c r="F94" s="26">
        <f>'[4]valeur grains'!F94</f>
        <v>22002.190848497794</v>
      </c>
      <c r="G94" s="27">
        <f>'[4]valeur grains'!G94</f>
        <v>-0.06402321498020991</v>
      </c>
    </row>
    <row r="95" spans="1:7" ht="14.25">
      <c r="A95" s="8"/>
      <c r="B95" s="22" t="s">
        <v>25</v>
      </c>
      <c r="C95" s="26">
        <f>'[4]valeur grains'!C95</f>
        <v>0.4978397438231709</v>
      </c>
      <c r="D95" s="26">
        <f>'[4]valeur grains'!D95</f>
        <v>13.08424967740385</v>
      </c>
      <c r="E95" s="26">
        <f>'[4]valeur grains'!E95</f>
        <v>108.44055521740552</v>
      </c>
      <c r="F95" s="26">
        <f>'[4]valeur grains'!F95</f>
        <v>125.64409499997275</v>
      </c>
      <c r="G95" s="27">
        <f>'[4]valeur grains'!G95</f>
        <v>-0.13692278799549606</v>
      </c>
    </row>
    <row r="96" spans="1:7" ht="14.25">
      <c r="A96" s="8"/>
      <c r="B96" s="22" t="s">
        <v>24</v>
      </c>
      <c r="C96" s="26">
        <f>'[4]valeur grains'!C96</f>
        <v>286.1684968468678</v>
      </c>
      <c r="D96" s="26">
        <f>'[4]valeur grains'!D96</f>
        <v>548.7853442744088</v>
      </c>
      <c r="E96" s="26">
        <f>'[4]valeur grains'!E96</f>
        <v>3641.2160471659668</v>
      </c>
      <c r="F96" s="26">
        <f>'[4]valeur grains'!F96</f>
        <v>3043.1554429665457</v>
      </c>
      <c r="G96" s="27">
        <f>'[4]valeur grains'!G96</f>
        <v>0.19652647240931476</v>
      </c>
    </row>
    <row r="97" spans="1:7" ht="14.25">
      <c r="A97" s="12"/>
      <c r="B97" s="23" t="s">
        <v>26</v>
      </c>
      <c r="C97" s="42">
        <f>'[4]valeur grains'!C97</f>
        <v>0</v>
      </c>
      <c r="D97" s="42">
        <f>'[4]valeur grains'!D97</f>
        <v>0</v>
      </c>
      <c r="E97" s="42">
        <f>'[4]valeur grains'!E97</f>
        <v>7.431168261020794</v>
      </c>
      <c r="F97" s="42">
        <f>'[4]valeur grains'!F97</f>
        <v>39.77750601528474</v>
      </c>
      <c r="G97" s="29">
        <f>'[4]valeur grains'!G97</f>
        <v>-0.8131816444659622</v>
      </c>
    </row>
    <row r="98" spans="1:7" ht="15">
      <c r="A98" s="13" t="s">
        <v>11</v>
      </c>
      <c r="B98" s="21" t="s">
        <v>28</v>
      </c>
      <c r="C98" s="41">
        <f>'[4]valeur grains'!C98</f>
        <v>17424.05914064843</v>
      </c>
      <c r="D98" s="41">
        <f>'[4]valeur grains'!D98</f>
        <v>18508.45622366839</v>
      </c>
      <c r="E98" s="41">
        <f>'[4]valeur grains'!E98</f>
        <v>220744.3478422256</v>
      </c>
      <c r="F98" s="41">
        <f>'[4]valeur grains'!F98</f>
        <v>223189.2807971285</v>
      </c>
      <c r="G98" s="27">
        <f>'[4]valeur grains'!G98</f>
        <v>-0.010954526786280838</v>
      </c>
    </row>
    <row r="99" spans="1:7" ht="14.25">
      <c r="A99" s="8"/>
      <c r="B99" s="22" t="s">
        <v>27</v>
      </c>
      <c r="C99" s="26">
        <f>'[4]valeur grains'!C99</f>
        <v>1126.2666819876504</v>
      </c>
      <c r="D99" s="26">
        <f>'[4]valeur grains'!D99</f>
        <v>1110.5655823747659</v>
      </c>
      <c r="E99" s="26">
        <f>'[4]valeur grains'!E99</f>
        <v>12952.746536211582</v>
      </c>
      <c r="F99" s="26">
        <f>'[4]valeur grains'!F99</f>
        <v>12068.298785832974</v>
      </c>
      <c r="G99" s="27">
        <f>'[4]valeur grains'!G99</f>
        <v>0.07328686222260794</v>
      </c>
    </row>
    <row r="100" spans="1:7" ht="14.25">
      <c r="A100" s="8"/>
      <c r="B100" s="22" t="s">
        <v>25</v>
      </c>
      <c r="C100" s="26">
        <f>'[4]valeur grains'!C100</f>
        <v>2190.009798199765</v>
      </c>
      <c r="D100" s="26">
        <f>'[4]valeur grains'!D100</f>
        <v>3068.0969853307465</v>
      </c>
      <c r="E100" s="26">
        <f>'[4]valeur grains'!E100</f>
        <v>28812.22473353051</v>
      </c>
      <c r="F100" s="26">
        <f>'[4]valeur grains'!F100</f>
        <v>35403.82297925498</v>
      </c>
      <c r="G100" s="27">
        <f>'[4]valeur grains'!G100</f>
        <v>-0.18618323364645806</v>
      </c>
    </row>
    <row r="101" spans="1:7" ht="14.25">
      <c r="A101" s="8"/>
      <c r="B101" s="22" t="s">
        <v>24</v>
      </c>
      <c r="C101" s="26">
        <f>'[4]valeur grains'!C101</f>
        <v>1136.4787792968436</v>
      </c>
      <c r="D101" s="26">
        <f>'[4]valeur grains'!D101</f>
        <v>524.3401363405274</v>
      </c>
      <c r="E101" s="26">
        <f>'[4]valeur grains'!E101</f>
        <v>8916.763176058977</v>
      </c>
      <c r="F101" s="26">
        <f>'[4]valeur grains'!F101</f>
        <v>7225.677036658096</v>
      </c>
      <c r="G101" s="27">
        <f>'[4]valeur grains'!G101</f>
        <v>0.2340384341593844</v>
      </c>
    </row>
    <row r="102" spans="1:7" ht="14.25">
      <c r="A102" s="12"/>
      <c r="B102" s="23" t="s">
        <v>26</v>
      </c>
      <c r="C102" s="42">
        <f>'[4]valeur grains'!C102</f>
        <v>34.593479634892134</v>
      </c>
      <c r="D102" s="42">
        <f>'[4]valeur grains'!D102</f>
        <v>1164.817349329855</v>
      </c>
      <c r="E102" s="42">
        <f>'[4]valeur grains'!E102</f>
        <v>2085.041984979318</v>
      </c>
      <c r="F102" s="42">
        <f>'[4]valeur grains'!F102</f>
        <v>12966.413662536937</v>
      </c>
      <c r="G102" s="29">
        <f>'[4]valeur grains'!G102</f>
        <v>-0.8391967093411881</v>
      </c>
    </row>
    <row r="103" spans="1:7" ht="15">
      <c r="A103" s="13" t="s">
        <v>15</v>
      </c>
      <c r="B103" s="21" t="s">
        <v>28</v>
      </c>
      <c r="C103" s="41">
        <f>'[4]valeur grains'!C103</f>
        <v>5129.408827191404</v>
      </c>
      <c r="D103" s="41">
        <f>'[4]valeur grains'!D103</f>
        <v>4826.454195392549</v>
      </c>
      <c r="E103" s="41">
        <f>'[4]valeur grains'!E103</f>
        <v>57752.471535133904</v>
      </c>
      <c r="F103" s="41">
        <f>'[4]valeur grains'!F103</f>
        <v>59743.01103439543</v>
      </c>
      <c r="G103" s="27">
        <f>'[4]valeur grains'!G103</f>
        <v>-0.0333183658606615</v>
      </c>
    </row>
    <row r="104" spans="1:7" ht="14.25">
      <c r="A104" s="8"/>
      <c r="B104" s="22" t="s">
        <v>27</v>
      </c>
      <c r="C104" s="26">
        <f>'[4]valeur grains'!C104</f>
        <v>8.207973212264074</v>
      </c>
      <c r="D104" s="26">
        <f>'[4]valeur grains'!D104</f>
        <v>3.0636291927579746</v>
      </c>
      <c r="E104" s="26">
        <f>'[4]valeur grains'!E104</f>
        <v>75.07630645896036</v>
      </c>
      <c r="F104" s="26">
        <f>'[4]valeur grains'!F104</f>
        <v>22.864089225955887</v>
      </c>
      <c r="G104" s="27">
        <f>'[4]valeur grains'!G104</f>
        <v>2.2835905124850484</v>
      </c>
    </row>
    <row r="105" spans="1:7" ht="14.25">
      <c r="A105" s="8"/>
      <c r="B105" s="22" t="s">
        <v>25</v>
      </c>
      <c r="C105" s="26">
        <f>'[4]valeur grains'!C105</f>
        <v>0.1276512163649156</v>
      </c>
      <c r="D105" s="26">
        <f>'[4]valeur grains'!D105</f>
        <v>1.1488609472842406</v>
      </c>
      <c r="E105" s="26">
        <f>'[4]valeur grains'!E105</f>
        <v>30.19360457992315</v>
      </c>
      <c r="F105" s="26">
        <f>'[4]valeur grains'!F105</f>
        <v>35.73071695827907</v>
      </c>
      <c r="G105" s="27">
        <f>'[4]valeur grains'!G105</f>
        <v>-0.15496784978653855</v>
      </c>
    </row>
    <row r="106" spans="1:7" ht="14.25">
      <c r="A106" s="8"/>
      <c r="B106" s="22" t="s">
        <v>24</v>
      </c>
      <c r="C106" s="26">
        <f>'[4]valeur grains'!C106</f>
        <v>80.3309104584414</v>
      </c>
      <c r="D106" s="26">
        <f>'[4]valeur grains'!D106</f>
        <v>79.2714053626126</v>
      </c>
      <c r="E106" s="26">
        <f>'[4]valeur grains'!E106</f>
        <v>874.7720089083908</v>
      </c>
      <c r="F106" s="26">
        <f>'[4]valeur grains'!F106</f>
        <v>812.3318884333897</v>
      </c>
      <c r="G106" s="27">
        <f>'[4]valeur grains'!G106</f>
        <v>0.07686528297617246</v>
      </c>
    </row>
    <row r="107" spans="1:7" ht="15" thickBot="1">
      <c r="A107" s="8"/>
      <c r="B107" s="23" t="s">
        <v>26</v>
      </c>
      <c r="C107" s="42">
        <f>'[4]valeur grains'!C107</f>
        <v>3533.002715331769</v>
      </c>
      <c r="D107" s="42">
        <f>'[4]valeur grains'!D107</f>
        <v>10600.157006942592</v>
      </c>
      <c r="E107" s="42">
        <f>'[4]valeur grains'!E107</f>
        <v>42896.17907163734</v>
      </c>
      <c r="F107" s="42">
        <f>'[4]valeur grains'!F107</f>
        <v>99915.1470721126</v>
      </c>
      <c r="G107" s="27">
        <f>'[4]valeur grains'!G107</f>
        <v>-0.5706739135290716</v>
      </c>
    </row>
    <row r="108" spans="1:7" s="5" customFormat="1" ht="15" thickBot="1">
      <c r="A108" s="10"/>
      <c r="B108" s="20"/>
      <c r="C108" s="15"/>
      <c r="D108" s="16"/>
      <c r="E108" s="16"/>
      <c r="F108" s="16"/>
      <c r="G108" s="16"/>
    </row>
    <row r="109" spans="1:7" ht="15">
      <c r="A109" s="52" t="s">
        <v>14</v>
      </c>
      <c r="B109" s="53" t="s">
        <v>28</v>
      </c>
      <c r="C109" s="54">
        <f>'[4]valeur grains'!C109</f>
        <v>226163.65551679317</v>
      </c>
      <c r="D109" s="54">
        <f>'[4]valeur grains'!D109</f>
        <v>242501.93894128496</v>
      </c>
      <c r="E109" s="54">
        <f>'[4]valeur grains'!E109</f>
        <v>2903445.2799261003</v>
      </c>
      <c r="F109" s="54">
        <f>'[4]valeur grains'!F109</f>
        <v>2910527.9131466653</v>
      </c>
      <c r="G109" s="55">
        <f>'[4]valeur grains'!G109</f>
        <v>-0.0024334531163825446</v>
      </c>
    </row>
    <row r="110" spans="1:7" ht="15">
      <c r="A110" s="56"/>
      <c r="B110" s="57" t="s">
        <v>27</v>
      </c>
      <c r="C110" s="58">
        <f>'[4]valeur grains'!C110</f>
        <v>101202.81618798457</v>
      </c>
      <c r="D110" s="58">
        <f>'[4]valeur grains'!D110</f>
        <v>105475.99171628663</v>
      </c>
      <c r="E110" s="58">
        <f>'[4]valeur grains'!E110</f>
        <v>1288692.2887648048</v>
      </c>
      <c r="F110" s="58">
        <f>'[4]valeur grains'!F110</f>
        <v>1236957.0333063744</v>
      </c>
      <c r="G110" s="59">
        <f>'[4]valeur grains'!G110</f>
        <v>0.04182461804687154</v>
      </c>
    </row>
    <row r="111" spans="1:7" ht="15">
      <c r="A111" s="56"/>
      <c r="B111" s="57" t="s">
        <v>25</v>
      </c>
      <c r="C111" s="58">
        <f>'[4]valeur grains'!C111</f>
        <v>25453.473831461262</v>
      </c>
      <c r="D111" s="58">
        <f>'[4]valeur grains'!D111</f>
        <v>23529.83382645016</v>
      </c>
      <c r="E111" s="58">
        <f>'[4]valeur grains'!E111</f>
        <v>321585.684670067</v>
      </c>
      <c r="F111" s="58">
        <f>'[4]valeur grains'!F111</f>
        <v>326136.46742158977</v>
      </c>
      <c r="G111" s="59">
        <f>'[4]valeur grains'!G111</f>
        <v>-0.013953615146140907</v>
      </c>
    </row>
    <row r="112" spans="1:7" ht="15">
      <c r="A112" s="56"/>
      <c r="B112" s="57" t="s">
        <v>29</v>
      </c>
      <c r="C112" s="58">
        <f>'[4]valeur grains'!C112</f>
        <v>29312.1403299832</v>
      </c>
      <c r="D112" s="58">
        <f>'[4]valeur grains'!D112</f>
        <v>37409.09527937471</v>
      </c>
      <c r="E112" s="58">
        <f>'[4]valeur grains'!E112</f>
        <v>399485.7442111223</v>
      </c>
      <c r="F112" s="58">
        <f>'[4]valeur grains'!F112</f>
        <v>431496.19261718675</v>
      </c>
      <c r="G112" s="59">
        <f>'[4]valeur grains'!G112</f>
        <v>-0.07418477602759144</v>
      </c>
    </row>
    <row r="113" spans="1:7" ht="15.75" thickBot="1">
      <c r="A113" s="60"/>
      <c r="B113" s="61" t="s">
        <v>26</v>
      </c>
      <c r="C113" s="62">
        <f>'[4]valeur grains'!C113</f>
        <v>52979.428986215105</v>
      </c>
      <c r="D113" s="62">
        <f>'[4]valeur grains'!D113</f>
        <v>73949.46020577798</v>
      </c>
      <c r="E113" s="62">
        <f>'[4]valeur grains'!E113</f>
        <v>668554.4734063698</v>
      </c>
      <c r="F113" s="62">
        <f>'[4]valeur grains'!F113</f>
        <v>861539.1316313425</v>
      </c>
      <c r="G113" s="63">
        <f>'[4]valeur grains'!G113</f>
        <v>-0.22399987550136247</v>
      </c>
    </row>
    <row r="114" spans="4:7" ht="12.75">
      <c r="D114" s="11"/>
      <c r="E114" s="11"/>
      <c r="F114" s="11"/>
      <c r="G114" s="11"/>
    </row>
    <row r="115" spans="3:6" ht="12.75">
      <c r="C115" s="33"/>
      <c r="D115" s="33"/>
      <c r="E115" s="33"/>
      <c r="F115" s="33"/>
    </row>
    <row r="116" spans="3:6" ht="12.75">
      <c r="C116" s="31"/>
      <c r="D116" s="31"/>
      <c r="E116" s="31"/>
      <c r="F116" s="31"/>
    </row>
    <row r="117" spans="3:6" ht="12.75">
      <c r="C117" s="31"/>
      <c r="D117" s="31"/>
      <c r="E117" s="31"/>
      <c r="F117" s="31"/>
    </row>
    <row r="118" spans="3:6" ht="12.75">
      <c r="C118" s="31"/>
      <c r="D118" s="31"/>
      <c r="E118" s="31"/>
      <c r="F118" s="31"/>
    </row>
    <row r="119" spans="3:6" ht="12.75">
      <c r="C119" s="31"/>
      <c r="D119" s="31"/>
      <c r="E119" s="31"/>
      <c r="F119" s="31"/>
    </row>
  </sheetData>
  <printOptions horizontalCentered="1"/>
  <pageMargins left="0" right="0" top="0.5905511811023623" bottom="0.5905511811023623" header="0.3937007874015748" footer="0.5118110236220472"/>
  <pageSetup fitToHeight="2" fitToWidth="1" horizontalDpi="1200" verticalDpi="1200" orientation="portrait" paperSize="45" scale="62" r:id="rId2"/>
  <headerFooter alignWithMargins="0">
    <oddHeader xml:space="preserve">&amp;C&amp;"Arial,Gras"&amp;11F </oddHeader>
    <oddFooter>&amp;L&amp;"Arial,Normal"Note : La statistique du cumul à une date T intègre tous les redressements portant sur les mois précédants (T-1,T-2,...) et connus à la date T.Par contre la statistique du mois N est susceptible d'ètre "redréssée" aux dates N+1,N+2,.....</oddFooter>
  </headerFooter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Onic</dc:creator>
  <cp:keywords/>
  <dc:description/>
  <cp:lastModifiedBy>thibaut.champagnol</cp:lastModifiedBy>
  <cp:lastPrinted>2013-01-31T09:22:44Z</cp:lastPrinted>
  <dcterms:created xsi:type="dcterms:W3CDTF">2000-08-02T09:15:47Z</dcterms:created>
  <dcterms:modified xsi:type="dcterms:W3CDTF">2013-07-30T16:50:45Z</dcterms:modified>
  <cp:category/>
  <cp:version/>
  <cp:contentType/>
  <cp:contentStatus/>
</cp:coreProperties>
</file>