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INTV\SIIF\U_EF\Planification écologique\Guichet maturation\2 - Modèles docs\Dossier de paiement\"/>
    </mc:Choice>
  </mc:AlternateContent>
  <bookViews>
    <workbookView xWindow="0" yWindow="0" windowWidth="25200" windowHeight="11685" tabRatio="784" firstSheet="1" activeTab="2"/>
  </bookViews>
  <sheets>
    <sheet name="Page de garde" sheetId="6" r:id="rId1"/>
    <sheet name="1 - Liste _Partenaires" sheetId="1" r:id="rId2"/>
    <sheet name="2 - Plan fi réalisé" sheetId="4" r:id="rId3"/>
    <sheet name="3 - Synthèse tps de travail" sheetId="8" r:id="rId4"/>
    <sheet name="4 - Mises à disposition" sheetId="10" r:id="rId5"/>
    <sheet name="5 - Prestations" sheetId="2" r:id="rId6"/>
    <sheet name="Récap FAM - à ne pas remplir" sheetId="11" state="hidden" r:id="rId7"/>
    <sheet name="Liste_matériels" sheetId="9" r:id="rId8"/>
  </sheets>
  <externalReferences>
    <externalReference r:id="rId9"/>
    <externalReference r:id="rId10"/>
    <externalReference r:id="rId11"/>
    <externalReference r:id="rId12"/>
    <externalReference r:id="rId13"/>
    <externalReference r:id="rId14"/>
  </externalReferences>
  <definedNames>
    <definedName name="ACRONYME" localSheetId="3">#REF!</definedName>
    <definedName name="ACRONYME">#REF!</definedName>
    <definedName name="analyse_FAM">[1]Liste!$B$1:$B$2</definedName>
    <definedName name="ANNEE_J" localSheetId="3">#REF!</definedName>
    <definedName name="ANNEE_J">#REF!</definedName>
    <definedName name="ANNEE_J1" localSheetId="3">#REF!</definedName>
    <definedName name="ANNEE_J1">#REF!</definedName>
    <definedName name="ANNEE_J2" localSheetId="3">#REF!</definedName>
    <definedName name="ANNEE_J2">#REF!</definedName>
    <definedName name="ANNEE_J3" localSheetId="3">#REF!</definedName>
    <definedName name="ANNEE_J3">#REF!</definedName>
    <definedName name="ANNEE_J4" localSheetId="3">#REF!</definedName>
    <definedName name="ANNEE_J4">#REF!</definedName>
    <definedName name="ANNEE_N" localSheetId="3">#REF!</definedName>
    <definedName name="ANNEE_N">#REF!</definedName>
    <definedName name="audition" localSheetId="3">#REF!</definedName>
    <definedName name="audition">#REF!</definedName>
    <definedName name="axe_projet" localSheetId="3">#REF!</definedName>
    <definedName name="axe_projet">#REF!</definedName>
    <definedName name="AXES_AAP">[2]Listes!$E$2:$E$9</definedName>
    <definedName name="catégorie_partenaire" localSheetId="3">#REF!</definedName>
    <definedName name="catégorie_partenaire">#REF!</definedName>
    <definedName name="Critères">[3]Liste!$B$1:$D$1</definedName>
    <definedName name="eligibilite" localSheetId="3">#REF!</definedName>
    <definedName name="eligibilite">#REF!</definedName>
    <definedName name="filiere" localSheetId="3">#REF!</definedName>
    <definedName name="filiere">#REF!</definedName>
    <definedName name="filieres" localSheetId="3">#REF!</definedName>
    <definedName name="filieres">#REF!</definedName>
    <definedName name="J_3" localSheetId="3">#REF!</definedName>
    <definedName name="J_3">#REF!</definedName>
    <definedName name="liste_matériels_aval">Liste_matériels!$B$1:$B$8</definedName>
    <definedName name="LOCALISATION_PROJET" localSheetId="3">#REF!</definedName>
    <definedName name="LOCALISATION_PROJET">#REF!</definedName>
    <definedName name="maillon" localSheetId="3">#REF!</definedName>
    <definedName name="maillon">#REF!</definedName>
    <definedName name="MONTANT_PROJET" localSheetId="3">#REF!</definedName>
    <definedName name="MONTANT_PROJET">#REF!</definedName>
    <definedName name="MONTANT_SUB" localSheetId="3">#REF!</definedName>
    <definedName name="MONTANT_SUB">#REF!</definedName>
    <definedName name="NATURE_FINANCEMENT">[2]Listes!$D$2:$D$7</definedName>
    <definedName name="NOM_PORTEUR" localSheetId="3">#REF!</definedName>
    <definedName name="NOM_PORTEUR">#REF!</definedName>
    <definedName name="NOM_PROJET" localSheetId="3">#REF!</definedName>
    <definedName name="NOM_PROJET">#REF!</definedName>
    <definedName name="Objet">[4]Liste!$A$2:$A$9</definedName>
    <definedName name="partenaire">'1 - Liste _Partenaires'!$D$8:$D$18</definedName>
    <definedName name="porteur" localSheetId="3">#REF!</definedName>
    <definedName name="porteur">#REF!</definedName>
    <definedName name="poste_de_dépense">Liste_matériels!$A$1:$A$6</definedName>
    <definedName name="poste_de_dépenses">Liste_matériels!$A$1:$A$3</definedName>
    <definedName name="SIREN_PORTEUR" localSheetId="3">#REF!</definedName>
    <definedName name="SIREN_PORTEUR">#REF!</definedName>
    <definedName name="SIRET_PROJET" localSheetId="3">#REF!</definedName>
    <definedName name="SIRET_PROJET">#REF!</definedName>
    <definedName name="taille_entreprise" localSheetId="3">#REF!</definedName>
    <definedName name="taille_entreprise">#REF!</definedName>
    <definedName name="TYPE_FINANCEMENT">[2]Listes!$B$2:$B$8</definedName>
    <definedName name="TYPE_IMPACT">[2]Listes!$A$2:$A$13</definedName>
    <definedName name="type_matériel">Liste_matériels!$A$1:$A$2</definedName>
    <definedName name="type_matériel_aval">Liste_matériels!#REF!</definedName>
    <definedName name="TYPE_PROJET" localSheetId="3">#REF!</definedName>
    <definedName name="TYPE_PROJET">#REF!</definedName>
    <definedName name="types_innovation" localSheetId="3">#REF!</definedName>
    <definedName name="types_innovation">#REF!</definedName>
    <definedName name="types_innovation3">[5]listes!$A$2:$A$9</definedName>
    <definedName name="TYPES_PARTENAIRE">[2]Listes!$G$2:$G$5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4" l="1"/>
  <c r="E21" i="4"/>
  <c r="F21" i="4"/>
  <c r="G21" i="4"/>
  <c r="H21" i="4"/>
  <c r="I21" i="4"/>
  <c r="J21" i="4"/>
  <c r="K21" i="4"/>
  <c r="L21" i="4"/>
  <c r="M21" i="4"/>
  <c r="H11" i="4"/>
  <c r="I11" i="4"/>
  <c r="J11" i="4"/>
  <c r="K11" i="4"/>
  <c r="L11" i="4"/>
  <c r="M11" i="4"/>
  <c r="H10" i="4"/>
  <c r="I10" i="4"/>
  <c r="J10" i="4"/>
  <c r="K10" i="4"/>
  <c r="L10" i="4"/>
  <c r="M10" i="4"/>
  <c r="H49" i="2"/>
  <c r="C16" i="4" l="1"/>
  <c r="D7" i="11" l="1"/>
  <c r="D6" i="11"/>
  <c r="D5" i="11"/>
  <c r="Q49" i="2"/>
  <c r="S52" i="10"/>
  <c r="T52" i="10"/>
  <c r="L14" i="2" l="1"/>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13" i="2"/>
  <c r="P14" i="10"/>
  <c r="P13" i="10"/>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13" i="2"/>
  <c r="R14" i="10"/>
  <c r="R15" i="10"/>
  <c r="R16" i="10"/>
  <c r="R17" i="10"/>
  <c r="R18" i="10"/>
  <c r="R19" i="10"/>
  <c r="R20" i="10"/>
  <c r="R21" i="10"/>
  <c r="R22" i="10"/>
  <c r="R23" i="10"/>
  <c r="R24" i="10"/>
  <c r="R25" i="10"/>
  <c r="R26" i="10"/>
  <c r="R27" i="10"/>
  <c r="R28" i="10"/>
  <c r="R29" i="10"/>
  <c r="R30" i="10"/>
  <c r="R31" i="10"/>
  <c r="R32" i="10"/>
  <c r="R33" i="10"/>
  <c r="R34" i="10"/>
  <c r="R35" i="10"/>
  <c r="R36" i="10"/>
  <c r="R37" i="10"/>
  <c r="R38" i="10"/>
  <c r="R39" i="10"/>
  <c r="R40" i="10"/>
  <c r="R41" i="10"/>
  <c r="R42" i="10"/>
  <c r="R43" i="10"/>
  <c r="R44" i="10"/>
  <c r="R45" i="10"/>
  <c r="R46" i="10"/>
  <c r="R47" i="10"/>
  <c r="R48" i="10"/>
  <c r="R49" i="10"/>
  <c r="R50" i="10"/>
  <c r="R51" i="10"/>
  <c r="R13" i="10"/>
  <c r="P15" i="10"/>
  <c r="P16" i="10"/>
  <c r="P17" i="10"/>
  <c r="P18" i="10"/>
  <c r="P19" i="10"/>
  <c r="P20" i="10"/>
  <c r="P21" i="10"/>
  <c r="P22" i="10"/>
  <c r="P23" i="10"/>
  <c r="P24" i="10"/>
  <c r="P25" i="10"/>
  <c r="P26" i="10"/>
  <c r="P27" i="10"/>
  <c r="P28" i="10"/>
  <c r="P29" i="10"/>
  <c r="P30" i="10"/>
  <c r="P31" i="10"/>
  <c r="P32" i="10"/>
  <c r="P33" i="10"/>
  <c r="P34" i="10"/>
  <c r="P35" i="10"/>
  <c r="P36" i="10"/>
  <c r="P37" i="10"/>
  <c r="P38" i="10"/>
  <c r="P39" i="10"/>
  <c r="P40" i="10"/>
  <c r="P41" i="10"/>
  <c r="P42" i="10"/>
  <c r="P43" i="10"/>
  <c r="P44" i="10"/>
  <c r="P45" i="10"/>
  <c r="P46" i="10"/>
  <c r="P47" i="10"/>
  <c r="P48" i="10"/>
  <c r="P49" i="10"/>
  <c r="P50" i="10"/>
  <c r="P51" i="10"/>
  <c r="F6" i="11" l="1"/>
  <c r="F5" i="11"/>
  <c r="C7" i="11"/>
  <c r="P49" i="2"/>
  <c r="L51" i="10"/>
  <c r="L50" i="10"/>
  <c r="L49" i="10"/>
  <c r="L48" i="10"/>
  <c r="L47" i="10"/>
  <c r="L46" i="10"/>
  <c r="L45" i="10"/>
  <c r="L44" i="10"/>
  <c r="L43" i="10"/>
  <c r="L42" i="10"/>
  <c r="L41" i="10"/>
  <c r="L40" i="10"/>
  <c r="L39" i="10"/>
  <c r="L38" i="10"/>
  <c r="L37" i="10"/>
  <c r="L36" i="10"/>
  <c r="L35" i="10"/>
  <c r="L34" i="10"/>
  <c r="L33" i="10"/>
  <c r="L32" i="10"/>
  <c r="L31" i="10"/>
  <c r="L30" i="10"/>
  <c r="L29" i="10"/>
  <c r="L28" i="10"/>
  <c r="L27" i="10"/>
  <c r="L26" i="10"/>
  <c r="L25" i="10"/>
  <c r="L24" i="10"/>
  <c r="L23" i="10"/>
  <c r="L22" i="10"/>
  <c r="L21" i="10"/>
  <c r="L20" i="10"/>
  <c r="L19" i="10"/>
  <c r="L18" i="10"/>
  <c r="L17" i="10"/>
  <c r="L16" i="10"/>
  <c r="L15" i="10"/>
  <c r="L14" i="10"/>
  <c r="N51" i="8"/>
  <c r="H50" i="8"/>
  <c r="H49" i="8"/>
  <c r="H48" i="8"/>
  <c r="H47"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51" i="8" l="1"/>
  <c r="C5" i="11" s="1"/>
  <c r="L52" i="10"/>
  <c r="C6" i="11" s="1"/>
  <c r="F7" i="11" l="1"/>
  <c r="F8" i="11" s="1"/>
  <c r="D8" i="11"/>
  <c r="D16" i="4" l="1"/>
  <c r="E16" i="4"/>
  <c r="F16" i="4"/>
  <c r="G16" i="4"/>
  <c r="H16" i="4"/>
  <c r="I16" i="4"/>
  <c r="J16" i="4"/>
  <c r="K16" i="4"/>
  <c r="L16" i="4"/>
  <c r="M16" i="4"/>
  <c r="N16" i="4"/>
  <c r="C9" i="4"/>
  <c r="E9" i="4"/>
  <c r="E11" i="4" l="1"/>
  <c r="E10" i="4"/>
  <c r="C11" i="4"/>
  <c r="C10" i="4"/>
  <c r="N20" i="4"/>
  <c r="N19" i="4"/>
  <c r="N18" i="4"/>
  <c r="N17" i="4"/>
  <c r="M9" i="4"/>
  <c r="L9" i="4"/>
  <c r="K9" i="4"/>
  <c r="J9" i="4"/>
  <c r="I9" i="4"/>
  <c r="H9" i="4"/>
  <c r="G9" i="4"/>
  <c r="F9" i="4"/>
  <c r="F11" i="4" s="1"/>
  <c r="D9" i="4"/>
  <c r="C15" i="4"/>
  <c r="G10" i="4" l="1"/>
  <c r="G12" i="4" s="1"/>
  <c r="G22" i="4" s="1"/>
  <c r="G11" i="4"/>
  <c r="D11" i="4"/>
  <c r="D10" i="4"/>
  <c r="F10" i="4"/>
  <c r="E12" i="4"/>
  <c r="E22" i="4" s="1"/>
  <c r="G15" i="4"/>
  <c r="L15" i="4"/>
  <c r="C12" i="4"/>
  <c r="C22" i="4" s="1"/>
  <c r="C21" i="4" s="1"/>
  <c r="K15" i="4"/>
  <c r="H15" i="4"/>
  <c r="H12" i="4"/>
  <c r="H22" i="4" s="1"/>
  <c r="D15" i="4"/>
  <c r="E15" i="4"/>
  <c r="I15" i="4"/>
  <c r="M15" i="4"/>
  <c r="F15" i="4"/>
  <c r="J15" i="4"/>
  <c r="F12" i="4" l="1"/>
  <c r="F22" i="4" s="1"/>
  <c r="D12" i="4"/>
  <c r="D22" i="4" s="1"/>
  <c r="N21" i="4"/>
  <c r="I12" i="4"/>
  <c r="I22" i="4" s="1"/>
  <c r="K12" i="4"/>
  <c r="K22" i="4" s="1"/>
  <c r="L12" i="4"/>
  <c r="L22" i="4" s="1"/>
  <c r="M12" i="4"/>
  <c r="M22" i="4" s="1"/>
  <c r="N10" i="4"/>
  <c r="N11" i="4"/>
  <c r="J12" i="4"/>
  <c r="J22" i="4" s="1"/>
  <c r="N22" i="4" l="1"/>
  <c r="O18" i="4" s="1"/>
  <c r="N12" i="4"/>
  <c r="O20" i="4" l="1"/>
  <c r="O17" i="4"/>
  <c r="O19" i="4"/>
  <c r="O16" i="4"/>
  <c r="O22" i="4"/>
  <c r="O21" i="4"/>
  <c r="O11" i="4"/>
  <c r="O10" i="4"/>
  <c r="O12" i="4"/>
</calcChain>
</file>

<file path=xl/sharedStrings.xml><?xml version="1.0" encoding="utf-8"?>
<sst xmlns="http://schemas.openxmlformats.org/spreadsheetml/2006/main" count="176" uniqueCount="118">
  <si>
    <t>Partenaire</t>
  </si>
  <si>
    <t>Raison sociale de la structure</t>
  </si>
  <si>
    <t>Chef de file</t>
  </si>
  <si>
    <t>Partenaire 1</t>
  </si>
  <si>
    <t>Partenaire 2</t>
  </si>
  <si>
    <t>Partenaire 3</t>
  </si>
  <si>
    <t>Partenaire 4</t>
  </si>
  <si>
    <t>Partenaire 5</t>
  </si>
  <si>
    <t>Partenaire 6</t>
  </si>
  <si>
    <t>Partenaire 7</t>
  </si>
  <si>
    <t>Partenaire 8</t>
  </si>
  <si>
    <t>Partenaire 9</t>
  </si>
  <si>
    <t>Partenaire 10</t>
  </si>
  <si>
    <t xml:space="preserve">Cellule à renseigner </t>
  </si>
  <si>
    <t>Cellulle à calcul automatique</t>
  </si>
  <si>
    <t>Objet</t>
  </si>
  <si>
    <t xml:space="preserve">Structure engageant la dépense (chef de file ou partenaire) </t>
  </si>
  <si>
    <t xml:space="preserve">Total des prestations du projet : </t>
  </si>
  <si>
    <t>DEPENSES (€ HT)</t>
  </si>
  <si>
    <t>MONTANT TOTAL</t>
  </si>
  <si>
    <t>%</t>
  </si>
  <si>
    <t>Salaires du coordinateur et des partenaires</t>
  </si>
  <si>
    <t xml:space="preserve">Prestations </t>
  </si>
  <si>
    <t>Investissements matériels à l'aval des filières</t>
  </si>
  <si>
    <t>TOTAL des DEPENSES</t>
  </si>
  <si>
    <t>RECETTES (en €)</t>
  </si>
  <si>
    <t>Total aides publiques</t>
  </si>
  <si>
    <t>dont FranceAgriMer</t>
  </si>
  <si>
    <t>dont Conseils Régionaux</t>
  </si>
  <si>
    <t>dont Conseils Départementaux</t>
  </si>
  <si>
    <t>dont autres (préciser)</t>
  </si>
  <si>
    <t>Autofinancement</t>
  </si>
  <si>
    <t>TOTAL des RECETTES</t>
  </si>
  <si>
    <t>Nom du salarié</t>
  </si>
  <si>
    <t>Structure engageant la dépense (chef de file ou partenaire)</t>
  </si>
  <si>
    <t>Année</t>
  </si>
  <si>
    <t>Nombre de mois</t>
  </si>
  <si>
    <t>Salaire brut mensuel hors prime et avantages en nature + charges patronales</t>
  </si>
  <si>
    <t>Salaire du coordinateur (salaire mensuel * % du temps de travail)</t>
  </si>
  <si>
    <t>Pourcentage du temps de travail consacré au projet (par mois)</t>
  </si>
  <si>
    <t>Ne pas remplir</t>
  </si>
  <si>
    <t>N° de la facture acquittée</t>
  </si>
  <si>
    <t>FACTURE</t>
  </si>
  <si>
    <t>PAIEMENT</t>
  </si>
  <si>
    <t>ELIGIBILITE</t>
  </si>
  <si>
    <t>MONTANT RETENU ELIGIBLE</t>
  </si>
  <si>
    <t>COMMENTAIRES</t>
  </si>
  <si>
    <t/>
  </si>
  <si>
    <t>Emise par</t>
  </si>
  <si>
    <t>Montant TTC Payé (à la date d'acquittement - certifiée fournisseur)</t>
  </si>
  <si>
    <t>Cocher les cases pour attestation sur l'honneur :</t>
  </si>
  <si>
    <r>
      <t>□</t>
    </r>
    <r>
      <rPr>
        <b/>
        <sz val="7"/>
        <color indexed="63"/>
        <rFont val="Arial"/>
        <family val="2"/>
      </rPr>
      <t xml:space="preserve">  </t>
    </r>
    <r>
      <rPr>
        <b/>
        <sz val="9"/>
        <color indexed="63"/>
        <rFont val="Arial"/>
        <family val="2"/>
      </rPr>
      <t>Le soussigné certifie sur l'honneur que le Bénéficiaire du contrat d'aide susmentionné est en situation régulière au regard de ses obligations fiscales et sociales.</t>
    </r>
  </si>
  <si>
    <r>
      <t xml:space="preserve">□ </t>
    </r>
    <r>
      <rPr>
        <b/>
        <sz val="9"/>
        <color indexed="63"/>
        <rFont val="Arial"/>
        <family val="2"/>
      </rPr>
      <t>Le soussigné certifie sur l'honneur l'exactitude des informations indiquées dans le présent état récapitulatif des dépenses</t>
    </r>
  </si>
  <si>
    <t>En date du  :</t>
  </si>
  <si>
    <t>Nom et qualité du signataire des présentes ayant pouvoir de contracter :</t>
  </si>
  <si>
    <t>Signature :</t>
  </si>
  <si>
    <t>Cocher la case pour attestation sur l'honneur :</t>
  </si>
  <si>
    <t>Cachet du représentant légal de la structure</t>
  </si>
  <si>
    <t>Cachet de l'autorité financière compétente</t>
  </si>
  <si>
    <r>
      <t>□</t>
    </r>
    <r>
      <rPr>
        <b/>
        <sz val="7"/>
        <color theme="1"/>
        <rFont val="Arial"/>
        <family val="2"/>
      </rPr>
      <t xml:space="preserve">  </t>
    </r>
    <r>
      <rPr>
        <b/>
        <sz val="9"/>
        <color theme="1"/>
        <rFont val="Arial"/>
        <family val="2"/>
      </rPr>
      <t>Le soussigné atteste sur l'honneur que la totalité des dépenses mentionnées acquitées et reprises dans le présent tableau sont réalisées exclusivement dans le cadre du projet relevant du présent contrat</t>
    </r>
  </si>
  <si>
    <t>Collecte</t>
  </si>
  <si>
    <t>Tri</t>
  </si>
  <si>
    <t>Transformation</t>
  </si>
  <si>
    <t>Stockage</t>
  </si>
  <si>
    <t>Préparation</t>
  </si>
  <si>
    <t>Distribution</t>
  </si>
  <si>
    <t>Autres</t>
  </si>
  <si>
    <t>Liste déroulante</t>
  </si>
  <si>
    <t>Total retenu</t>
  </si>
  <si>
    <t>Date d'acquittement</t>
  </si>
  <si>
    <t>Date de la facture acquittée</t>
  </si>
  <si>
    <t>Merci de ne pas oublier de renseigner l'ensemble des onglets de ce document afin de permettre le remplissage automatiques des cellules.</t>
  </si>
  <si>
    <t>PLANIFICATION ECOLOGIQUE</t>
  </si>
  <si>
    <t>1- Liste Partenaires</t>
  </si>
  <si>
    <t>2- Plan de financement réalisé</t>
  </si>
  <si>
    <t>3 - Synthèse des temps de travail</t>
  </si>
  <si>
    <t>5 - Prestations</t>
  </si>
  <si>
    <t>Montant HT</t>
  </si>
  <si>
    <t>Date de début du projet</t>
  </si>
  <si>
    <t>Date de fin du projet</t>
  </si>
  <si>
    <t>JJ/MM/AAAA</t>
  </si>
  <si>
    <t xml:space="preserve">ACT (date figurant sur la notification de dépôt) : </t>
  </si>
  <si>
    <t>4- Mises à disposition</t>
  </si>
  <si>
    <t>Guichet maturation</t>
  </si>
  <si>
    <r>
      <rPr>
        <b/>
        <u/>
        <sz val="10"/>
        <color rgb="FFC00000"/>
        <rFont val="Arial"/>
        <family val="2"/>
      </rPr>
      <t>Aide:</t>
    </r>
    <r>
      <rPr>
        <sz val="10"/>
        <color rgb="FFC00000"/>
        <rFont val="Arial"/>
        <family val="2"/>
      </rPr>
      <t xml:space="preserve"> Renseigner ici la raison sociale du chef de file et de chaque partenaire du projet, avant de compléter les onglets qui suivent. Chaque partenaire engageant directement une dépense auprès d'un prestataire externe au partenariat doit figurer sur ce tableau.
ATTENTION : si cette liste n'est pas remplie, les calculs automatiques ne seront pas possibles dans les onglets suivants.</t>
    </r>
  </si>
  <si>
    <t>Structure mettant à disposition le salarié</t>
  </si>
  <si>
    <t>Total (% du temps conscaré au projet * montant HT)</t>
  </si>
  <si>
    <t xml:space="preserve">Total des mises à disposition du projet : </t>
  </si>
  <si>
    <t>Montant TTC acquitté</t>
  </si>
  <si>
    <t>% du temps consacré au projet</t>
  </si>
  <si>
    <t>Dossier de paiement
doc_5 "Etat récapitulatif des dépenses"</t>
  </si>
  <si>
    <t>Partie réservée FranceAgrimer</t>
  </si>
  <si>
    <t>Justificatifs fournis</t>
  </si>
  <si>
    <t>Moyenne salaire</t>
  </si>
  <si>
    <t>Moyenne charges</t>
  </si>
  <si>
    <t>TOT</t>
  </si>
  <si>
    <t xml:space="preserve">Total des salaires du projet (coordinateur et partenaires) : </t>
  </si>
  <si>
    <t>Actions réalisées</t>
  </si>
  <si>
    <t>Convention nomitavive de MAD</t>
  </si>
  <si>
    <t>Date de facturation comprise dans la durée du projet</t>
  </si>
  <si>
    <t>Date d'acquittement postérieure à la date de facturation</t>
  </si>
  <si>
    <t>Total des MAD</t>
  </si>
  <si>
    <t>conventionné</t>
  </si>
  <si>
    <t>présenté</t>
  </si>
  <si>
    <t>Taux d'aide</t>
  </si>
  <si>
    <t>Montant aide</t>
  </si>
  <si>
    <t>Salaires</t>
  </si>
  <si>
    <t>Mises à disposition</t>
  </si>
  <si>
    <t>Prestations</t>
  </si>
  <si>
    <t>TOTAL</t>
  </si>
  <si>
    <t>A NE PAS REMPLIR - RESERVE FRANCEAGRIMER</t>
  </si>
  <si>
    <t>retenu éligible</t>
  </si>
  <si>
    <t>à verser</t>
  </si>
  <si>
    <r>
      <rPr>
        <b/>
        <u/>
        <sz val="10"/>
        <color rgb="FFC00000"/>
        <rFont val="Arial"/>
        <family val="2"/>
      </rPr>
      <t>Aide :</t>
    </r>
    <r>
      <rPr>
        <sz val="10"/>
        <color rgb="FFC00000"/>
        <rFont val="Arial"/>
        <family val="2"/>
      </rPr>
      <t xml:space="preserve"> Préciser dans le tableau ci-dessous les salariés mis à disposition ainsi que toutes les informations qui s'y rattachent : convention nominative de mise à disposition, factures, structure de mise à disposition...
</t>
    </r>
    <r>
      <rPr>
        <b/>
        <sz val="10"/>
        <color rgb="FFC00000"/>
        <rFont val="Arial"/>
        <family val="2"/>
      </rPr>
      <t>ATTENTION</t>
    </r>
    <r>
      <rPr>
        <sz val="10"/>
        <color rgb="FFC00000"/>
        <rFont val="Arial"/>
        <family val="2"/>
      </rPr>
      <t xml:space="preserve"> : Toutes les dépenses doivent être justifiées par des </t>
    </r>
    <r>
      <rPr>
        <b/>
        <sz val="10"/>
        <color rgb="FFC00000"/>
        <rFont val="Arial"/>
        <family val="2"/>
      </rPr>
      <t>factures acquittées</t>
    </r>
    <r>
      <rPr>
        <sz val="10"/>
        <color rgb="FFC00000"/>
        <rFont val="Arial"/>
        <family val="2"/>
      </rPr>
      <t xml:space="preserve"> (facture certifiée par la structure accueillant le salarié mis à disposition ou relevé bancaire). Sont notamment inéligibles : les dépenses de fonctionnement courant ainsi que les dépenses liées aux primes (dont le 13ième mois), aux déplacements (liste non exhaustive).</t>
    </r>
  </si>
  <si>
    <t>MONTANT NON ELIGIBLE</t>
  </si>
  <si>
    <r>
      <rPr>
        <b/>
        <u/>
        <sz val="10"/>
        <color rgb="FFC00000"/>
        <rFont val="Arial"/>
        <family val="2"/>
      </rPr>
      <t>Aide :</t>
    </r>
    <r>
      <rPr>
        <sz val="10"/>
        <color rgb="FFC00000"/>
        <rFont val="Arial"/>
        <family val="2"/>
      </rPr>
      <t xml:space="preserve"> Les dépenses certifiées doivent concerner des montants HT. Les tableaux de dépenses/recettes doivent être équilibrés partenaire par partenaire.L'autorité financière certifiant les dépenses doit être une autorité extérieure à l'entreprise (expert-comptable ou commissaire aux comptes). </t>
    </r>
    <r>
      <rPr>
        <b/>
        <u/>
        <sz val="10"/>
        <color rgb="FFC00000"/>
        <rFont val="Arial"/>
        <family val="2"/>
      </rPr>
      <t>Ce tableau sera également à fournir au format PDF avec les certifications, signatures et cachets requis.</t>
    </r>
  </si>
  <si>
    <r>
      <rPr>
        <b/>
        <u/>
        <sz val="10"/>
        <color rgb="FFC00000"/>
        <rFont val="Arial"/>
        <family val="2"/>
      </rPr>
      <t>Aide :</t>
    </r>
    <r>
      <rPr>
        <sz val="10"/>
        <color rgb="FFC00000"/>
        <rFont val="Arial"/>
        <family val="2"/>
      </rPr>
      <t xml:space="preserve"> Renseigner dans cet onglet les dépenses de salaires engagées dans le cadre du projet. Fournir à minima trois bulletins de salaires par année par salarié.
</t>
    </r>
    <r>
      <rPr>
        <b/>
        <sz val="10"/>
        <color rgb="FFC00000"/>
        <rFont val="Arial"/>
        <family val="2"/>
      </rPr>
      <t>ATTENTION</t>
    </r>
    <r>
      <rPr>
        <sz val="10"/>
        <color rgb="FFC00000"/>
        <rFont val="Arial"/>
        <family val="2"/>
      </rPr>
      <t xml:space="preserve"> : Sont notamment inéligibles : les dépenses de fonctionnement courant ainsi que les dépenses liées aux déplacements et taux primes (dont le 13ième mois). Cette liste n'est pas exhaustive.</t>
    </r>
  </si>
  <si>
    <r>
      <rPr>
        <b/>
        <u/>
        <sz val="10"/>
        <color rgb="FFC00000"/>
        <rFont val="Arial"/>
        <family val="2"/>
      </rPr>
      <t>Aide :</t>
    </r>
    <r>
      <rPr>
        <sz val="10"/>
        <color rgb="FFC00000"/>
        <rFont val="Arial"/>
        <family val="2"/>
      </rPr>
      <t xml:space="preserve"> Préciser dans le tableau ci-dessous l'objet de chaque dépense du projet, la structure engageant la dépense et le prestataire qui l'a réalisée.
</t>
    </r>
    <r>
      <rPr>
        <b/>
        <sz val="10"/>
        <color rgb="FFC00000"/>
        <rFont val="Arial"/>
        <family val="2"/>
      </rPr>
      <t>ATTENTION</t>
    </r>
    <r>
      <rPr>
        <sz val="10"/>
        <color rgb="FFC00000"/>
        <rFont val="Arial"/>
        <family val="2"/>
      </rPr>
      <t xml:space="preserve"> : Toutes les dépenses doivent être justifiées par des</t>
    </r>
    <r>
      <rPr>
        <b/>
        <sz val="10"/>
        <color rgb="FFC00000"/>
        <rFont val="Arial"/>
        <family val="2"/>
      </rPr>
      <t xml:space="preserve"> factures acquittées</t>
    </r>
    <r>
      <rPr>
        <sz val="10"/>
        <color rgb="FFC00000"/>
        <rFont val="Arial"/>
        <family val="2"/>
      </rPr>
      <t xml:space="preserve"> (facture certifiée acquittée par le prestataire avec son cachet, signature, mode et date d'acquittement ou à défaut par un relevé bancaire).</t>
    </r>
    <r>
      <rPr>
        <sz val="10"/>
        <color rgb="FF00B0F0"/>
        <rFont val="Arial"/>
        <family val="2"/>
      </rPr>
      <t xml:space="preserve"> 
</t>
    </r>
    <r>
      <rPr>
        <sz val="10"/>
        <color rgb="FFC00000"/>
        <rFont val="Arial"/>
        <family val="2"/>
      </rPr>
      <t xml:space="preserve">Sont notamment inéligibles (liste non exhaustive) : les dépenses d'abonnements, communication, et promotion, investissements matériels et investissements déjà financés dans le cadre d'autres dispositifs d'aide.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</si>
</sst>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0.00\ &quot;€&quot;"/>
    <numFmt numFmtId="165" formatCode="0.0%"/>
    <numFmt numFmtId="166" formatCode="_-* #,##0.00\ [$€-40C]_-;\-* #,##0.00\ [$€-40C]_-;_-* &quot;-&quot;??\ [$€-40C]_-;_-@_-"/>
    <numFmt numFmtId="167" formatCode="_-* #,##0\ &quot;€&quot;_-;\-* #,##0\ &quot;€&quot;_-;_-* &quot;-&quot;??\ &quot;€&quot;_-;_-@_-"/>
  </numFmts>
  <fonts count="42"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sz val="14"/>
      <name val="Calibri"/>
      <family val="2"/>
      <scheme val="minor"/>
    </font>
    <font>
      <i/>
      <sz val="10"/>
      <name val="Arial"/>
      <family val="2"/>
    </font>
    <font>
      <sz val="10"/>
      <name val="Arial"/>
      <family val="2"/>
    </font>
    <font>
      <b/>
      <i/>
      <sz val="12"/>
      <color rgb="FFFF0000"/>
      <name val="Calibri"/>
      <family val="2"/>
      <scheme val="minor"/>
    </font>
    <font>
      <b/>
      <sz val="14"/>
      <color theme="0"/>
      <name val="Calibri"/>
      <family val="2"/>
      <scheme val="minor"/>
    </font>
    <font>
      <b/>
      <sz val="10"/>
      <name val="Calibri"/>
      <family val="2"/>
      <scheme val="minor"/>
    </font>
    <font>
      <sz val="10"/>
      <name val="Calibri"/>
      <family val="2"/>
      <scheme val="minor"/>
    </font>
    <font>
      <b/>
      <i/>
      <sz val="10"/>
      <name val="Arial"/>
      <family val="2"/>
    </font>
    <font>
      <b/>
      <sz val="12"/>
      <name val="Calibri"/>
      <family val="2"/>
      <scheme val="minor"/>
    </font>
    <font>
      <b/>
      <i/>
      <u/>
      <sz val="12"/>
      <color rgb="FFFF0000"/>
      <name val="Calibri"/>
      <family val="2"/>
      <scheme val="minor"/>
    </font>
    <font>
      <sz val="11"/>
      <name val="Calibri"/>
      <family val="2"/>
      <scheme val="minor"/>
    </font>
    <font>
      <b/>
      <sz val="11"/>
      <name val="Calibri"/>
      <family val="2"/>
      <scheme val="minor"/>
    </font>
    <font>
      <b/>
      <sz val="12"/>
      <color theme="0"/>
      <name val="Calibri"/>
      <family val="2"/>
      <scheme val="minor"/>
    </font>
    <font>
      <sz val="10"/>
      <color theme="0"/>
      <name val="Arial"/>
      <family val="2"/>
    </font>
    <font>
      <i/>
      <sz val="11"/>
      <name val="Calibri"/>
      <family val="2"/>
      <scheme val="minor"/>
    </font>
    <font>
      <b/>
      <sz val="20"/>
      <color theme="1"/>
      <name val="Calibri"/>
      <family val="2"/>
      <scheme val="minor"/>
    </font>
    <font>
      <sz val="11"/>
      <color rgb="FF000000"/>
      <name val="Calibri"/>
      <family val="2"/>
      <charset val="1"/>
    </font>
    <font>
      <b/>
      <sz val="9"/>
      <color indexed="63"/>
      <name val="Arial"/>
      <family val="2"/>
    </font>
    <font>
      <b/>
      <sz val="7"/>
      <color indexed="63"/>
      <name val="Arial"/>
      <family val="2"/>
    </font>
    <font>
      <b/>
      <sz val="7"/>
      <color theme="1"/>
      <name val="Arial"/>
      <family val="2"/>
    </font>
    <font>
      <b/>
      <sz val="9"/>
      <color theme="1"/>
      <name val="Arial"/>
      <family val="2"/>
    </font>
    <font>
      <sz val="20"/>
      <color theme="1"/>
      <name val="Calibri"/>
      <family val="2"/>
      <scheme val="minor"/>
    </font>
    <font>
      <b/>
      <sz val="14"/>
      <color theme="1"/>
      <name val="Arial"/>
      <family val="2"/>
    </font>
    <font>
      <b/>
      <sz val="20"/>
      <color theme="1"/>
      <name val="Arial"/>
      <family val="2"/>
    </font>
    <font>
      <b/>
      <sz val="20"/>
      <name val="Arial"/>
      <family val="2"/>
    </font>
    <font>
      <sz val="11"/>
      <color theme="1"/>
      <name val="Arial"/>
      <family val="2"/>
    </font>
    <font>
      <b/>
      <sz val="14"/>
      <name val="Arial"/>
      <family val="2"/>
    </font>
    <font>
      <sz val="14"/>
      <name val="Arial"/>
      <family val="2"/>
    </font>
    <font>
      <b/>
      <u/>
      <sz val="10"/>
      <color rgb="FFC00000"/>
      <name val="Arial"/>
      <family val="2"/>
    </font>
    <font>
      <sz val="10"/>
      <color rgb="FFC00000"/>
      <name val="Arial"/>
      <family val="2"/>
    </font>
    <font>
      <i/>
      <sz val="14"/>
      <name val="Arial"/>
      <family val="2"/>
    </font>
    <font>
      <b/>
      <sz val="12"/>
      <name val="Arial"/>
      <family val="2"/>
    </font>
    <font>
      <sz val="12"/>
      <name val="Arial"/>
      <family val="2"/>
    </font>
    <font>
      <b/>
      <sz val="10"/>
      <name val="Arial"/>
      <family val="2"/>
    </font>
    <font>
      <sz val="11"/>
      <color theme="0"/>
      <name val="Calibri"/>
      <family val="2"/>
      <scheme val="minor"/>
    </font>
    <font>
      <sz val="12"/>
      <name val="Calibri"/>
      <family val="2"/>
      <scheme val="minor"/>
    </font>
    <font>
      <b/>
      <sz val="10"/>
      <color rgb="FFC00000"/>
      <name val="Arial"/>
      <family val="2"/>
    </font>
    <font>
      <sz val="10"/>
      <color rgb="FF00B0F0"/>
      <name val="Arial"/>
      <family val="2"/>
    </font>
  </fonts>
  <fills count="12">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55"/>
      </patternFill>
    </fill>
    <fill>
      <patternFill patternType="solid">
        <fgColor theme="2" tint="-9.9978637043366805E-2"/>
        <bgColor indexed="64"/>
      </patternFill>
    </fill>
    <fill>
      <patternFill patternType="solid">
        <fgColor theme="9"/>
      </patternFill>
    </fill>
  </fills>
  <borders count="5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top style="medium">
        <color auto="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8">
    <xf numFmtId="0" fontId="0" fillId="0" borderId="0"/>
    <xf numFmtId="44" fontId="6" fillId="0" borderId="0" applyFont="0" applyFill="0" applyBorder="0" applyAlignment="0" applyProtection="0"/>
    <xf numFmtId="9" fontId="6" fillId="0" borderId="0" applyFont="0" applyFill="0" applyBorder="0" applyAlignment="0" applyProtection="0"/>
    <xf numFmtId="0" fontId="2" fillId="0" borderId="0"/>
    <xf numFmtId="0" fontId="6" fillId="0" borderId="0"/>
    <xf numFmtId="0" fontId="20" fillId="0" borderId="0"/>
    <xf numFmtId="0" fontId="38" fillId="11" borderId="0" applyNumberFormat="0" applyBorder="0" applyAlignment="0" applyProtection="0"/>
    <xf numFmtId="0" fontId="1" fillId="0" borderId="0"/>
  </cellStyleXfs>
  <cellXfs count="252">
    <xf numFmtId="0" fontId="0" fillId="0" borderId="0" xfId="0"/>
    <xf numFmtId="0" fontId="0" fillId="2" borderId="0" xfId="0" applyFill="1"/>
    <xf numFmtId="0" fontId="0" fillId="2" borderId="0" xfId="0" applyFill="1" applyBorder="1"/>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5" fillId="2" borderId="0" xfId="0" applyFont="1" applyFill="1" applyBorder="1" applyAlignment="1">
      <alignment vertical="center" textRotation="45"/>
    </xf>
    <xf numFmtId="0" fontId="6" fillId="2" borderId="0" xfId="0" applyFont="1" applyFill="1" applyBorder="1"/>
    <xf numFmtId="0" fontId="6" fillId="2" borderId="0" xfId="0" applyFont="1" applyFill="1" applyAlignment="1">
      <alignment horizont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9" fillId="2" borderId="3" xfId="0" applyFont="1" applyFill="1" applyBorder="1"/>
    <xf numFmtId="49" fontId="10" fillId="2" borderId="4" xfId="0" applyNumberFormat="1" applyFont="1" applyFill="1" applyBorder="1"/>
    <xf numFmtId="0" fontId="10" fillId="2" borderId="5" xfId="0" applyFont="1" applyFill="1" applyBorder="1"/>
    <xf numFmtId="49" fontId="10" fillId="2" borderId="6" xfId="0" applyNumberFormat="1" applyFont="1" applyFill="1" applyBorder="1"/>
    <xf numFmtId="0" fontId="10" fillId="2" borderId="7" xfId="0" applyFont="1" applyFill="1" applyBorder="1"/>
    <xf numFmtId="49" fontId="10" fillId="2" borderId="8" xfId="0" applyNumberFormat="1" applyFont="1" applyFill="1" applyBorder="1"/>
    <xf numFmtId="0" fontId="12" fillId="4" borderId="9" xfId="0" quotePrefix="1" applyFont="1" applyFill="1" applyBorder="1" applyAlignment="1">
      <alignment horizontal="center" vertical="center" wrapText="1"/>
    </xf>
    <xf numFmtId="0" fontId="12" fillId="2" borderId="10" xfId="0" quotePrefix="1" applyFont="1" applyFill="1" applyBorder="1" applyAlignment="1">
      <alignment horizontal="center" vertical="center" wrapText="1"/>
    </xf>
    <xf numFmtId="0" fontId="13" fillId="2" borderId="0" xfId="0" quotePrefix="1" applyFont="1" applyFill="1" applyBorder="1" applyAlignment="1">
      <alignment horizontal="left" vertical="justify" wrapText="1"/>
    </xf>
    <xf numFmtId="0" fontId="0" fillId="2" borderId="11" xfId="0" applyFill="1" applyBorder="1"/>
    <xf numFmtId="0" fontId="12" fillId="2" borderId="0" xfId="0" quotePrefix="1"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6" fillId="0" borderId="9" xfId="0" applyFont="1" applyFill="1" applyBorder="1" applyAlignment="1">
      <alignment wrapText="1"/>
    </xf>
    <xf numFmtId="164" fontId="0" fillId="0" borderId="9" xfId="1" applyNumberFormat="1" applyFont="1" applyFill="1" applyBorder="1"/>
    <xf numFmtId="0" fontId="0" fillId="0" borderId="9" xfId="0" applyFill="1" applyBorder="1"/>
    <xf numFmtId="0" fontId="0" fillId="0" borderId="9" xfId="0" applyFill="1" applyBorder="1" applyAlignment="1">
      <alignment wrapText="1"/>
    </xf>
    <xf numFmtId="0" fontId="14" fillId="2" borderId="0" xfId="0" applyFont="1" applyFill="1"/>
    <xf numFmtId="0" fontId="14" fillId="0" borderId="0" xfId="0" applyFont="1"/>
    <xf numFmtId="0" fontId="12" fillId="5" borderId="9" xfId="0" quotePrefix="1" applyFont="1" applyFill="1" applyBorder="1" applyAlignment="1">
      <alignment horizontal="center" vertical="center" wrapText="1"/>
    </xf>
    <xf numFmtId="0" fontId="8" fillId="3" borderId="22" xfId="0" applyFont="1" applyFill="1" applyBorder="1" applyAlignment="1">
      <alignment horizontal="center" vertical="center" wrapText="1"/>
    </xf>
    <xf numFmtId="0" fontId="0" fillId="0" borderId="9" xfId="0" applyBorder="1"/>
    <xf numFmtId="0" fontId="15" fillId="2" borderId="0" xfId="0" applyFont="1" applyFill="1" applyBorder="1" applyAlignment="1">
      <alignment vertical="center" wrapText="1"/>
    </xf>
    <xf numFmtId="0" fontId="14" fillId="2" borderId="0" xfId="0" applyFont="1" applyFill="1" applyBorder="1"/>
    <xf numFmtId="0" fontId="12" fillId="0" borderId="0" xfId="0" quotePrefix="1"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5" xfId="0" applyFont="1" applyFill="1" applyBorder="1" applyAlignment="1">
      <alignment vertical="center" wrapText="1"/>
    </xf>
    <xf numFmtId="165" fontId="18" fillId="0" borderId="6" xfId="0" applyNumberFormat="1" applyFont="1" applyFill="1" applyBorder="1" applyProtection="1"/>
    <xf numFmtId="0" fontId="14" fillId="2" borderId="5" xfId="0" applyFont="1" applyFill="1" applyBorder="1" applyAlignment="1">
      <alignment vertical="center" wrapText="1"/>
    </xf>
    <xf numFmtId="0" fontId="14" fillId="0" borderId="30" xfId="0" applyFont="1" applyFill="1" applyBorder="1" applyAlignment="1">
      <alignment vertical="center" wrapText="1"/>
    </xf>
    <xf numFmtId="0" fontId="15" fillId="2" borderId="7" xfId="0" applyFont="1" applyFill="1" applyBorder="1" applyAlignment="1">
      <alignment vertical="center" wrapText="1"/>
    </xf>
    <xf numFmtId="9" fontId="18" fillId="0" borderId="8" xfId="2" applyFont="1" applyFill="1" applyBorder="1" applyProtection="1"/>
    <xf numFmtId="0" fontId="14" fillId="2" borderId="0" xfId="0" applyFont="1" applyFill="1" applyBorder="1" applyAlignment="1">
      <alignment vertical="center"/>
    </xf>
    <xf numFmtId="0" fontId="14" fillId="2" borderId="0" xfId="0" applyFont="1" applyFill="1" applyBorder="1" applyAlignment="1">
      <alignment horizontal="center" vertical="center"/>
    </xf>
    <xf numFmtId="0" fontId="14" fillId="2" borderId="0" xfId="0" applyFont="1" applyFill="1" applyBorder="1" applyAlignment="1">
      <alignment horizontal="center" vertical="center" wrapText="1"/>
    </xf>
    <xf numFmtId="0" fontId="15" fillId="2" borderId="0" xfId="0" applyFont="1" applyFill="1" applyBorder="1" applyAlignment="1">
      <alignment horizontal="center" vertical="center"/>
    </xf>
    <xf numFmtId="0" fontId="14" fillId="0" borderId="5" xfId="0" applyFont="1" applyBorder="1" applyAlignment="1">
      <alignment vertical="center" wrapText="1"/>
    </xf>
    <xf numFmtId="0" fontId="18" fillId="0" borderId="5" xfId="0" applyFont="1" applyBorder="1" applyAlignment="1">
      <alignment horizontal="right" vertical="center" wrapText="1"/>
    </xf>
    <xf numFmtId="44" fontId="18" fillId="2" borderId="9" xfId="0" applyNumberFormat="1" applyFont="1" applyFill="1" applyBorder="1" applyAlignment="1">
      <alignment horizontal="center" vertical="center"/>
    </xf>
    <xf numFmtId="44" fontId="18" fillId="2" borderId="9" xfId="0" applyNumberFormat="1" applyFont="1" applyFill="1" applyBorder="1"/>
    <xf numFmtId="44" fontId="18" fillId="2" borderId="10" xfId="0" applyNumberFormat="1" applyFont="1" applyFill="1" applyBorder="1"/>
    <xf numFmtId="0" fontId="14" fillId="0" borderId="5" xfId="0" applyFont="1" applyBorder="1" applyAlignment="1">
      <alignment vertical="center"/>
    </xf>
    <xf numFmtId="44" fontId="14" fillId="2" borderId="9" xfId="0" applyNumberFormat="1" applyFont="1" applyFill="1" applyBorder="1" applyAlignment="1">
      <alignment horizontal="center" vertical="center"/>
    </xf>
    <xf numFmtId="0" fontId="15" fillId="0" borderId="7" xfId="0" applyFont="1" applyBorder="1" applyAlignment="1">
      <alignment vertical="center"/>
    </xf>
    <xf numFmtId="0" fontId="15" fillId="2" borderId="0" xfId="0" applyFont="1" applyFill="1" applyBorder="1" applyAlignment="1">
      <alignment vertical="center"/>
    </xf>
    <xf numFmtId="0" fontId="14" fillId="2" borderId="0" xfId="0" applyFont="1" applyFill="1" applyBorder="1" applyAlignment="1">
      <alignment vertical="top"/>
    </xf>
    <xf numFmtId="0" fontId="2" fillId="2" borderId="0" xfId="3" applyFill="1"/>
    <xf numFmtId="0" fontId="2" fillId="0" borderId="0" xfId="3"/>
    <xf numFmtId="0" fontId="2" fillId="2" borderId="32" xfId="3" applyFill="1" applyBorder="1"/>
    <xf numFmtId="0" fontId="2" fillId="2" borderId="34" xfId="3" applyFill="1" applyBorder="1"/>
    <xf numFmtId="0" fontId="2" fillId="2" borderId="35" xfId="3" applyFill="1" applyBorder="1"/>
    <xf numFmtId="0" fontId="2" fillId="2" borderId="36" xfId="3" applyFill="1" applyBorder="1"/>
    <xf numFmtId="0" fontId="2" fillId="2" borderId="35" xfId="3" applyFill="1" applyBorder="1" applyAlignment="1"/>
    <xf numFmtId="0" fontId="2" fillId="2" borderId="36" xfId="3" applyFill="1" applyBorder="1" applyAlignment="1"/>
    <xf numFmtId="164" fontId="6" fillId="0" borderId="6" xfId="1" applyNumberFormat="1" applyFont="1" applyBorder="1"/>
    <xf numFmtId="9" fontId="6" fillId="0" borderId="23" xfId="2" applyFont="1" applyFill="1" applyBorder="1" applyAlignment="1">
      <alignment wrapText="1"/>
    </xf>
    <xf numFmtId="9" fontId="0" fillId="0" borderId="10" xfId="2" applyFont="1" applyFill="1" applyBorder="1" applyAlignment="1">
      <alignment wrapText="1"/>
    </xf>
    <xf numFmtId="9" fontId="6" fillId="0" borderId="10" xfId="2" applyFont="1" applyFill="1" applyBorder="1" applyAlignment="1">
      <alignment wrapText="1"/>
    </xf>
    <xf numFmtId="9" fontId="0" fillId="0" borderId="10" xfId="2" applyFont="1" applyFill="1" applyBorder="1"/>
    <xf numFmtId="0" fontId="12" fillId="2" borderId="29" xfId="0" quotePrefix="1" applyFont="1" applyFill="1" applyBorder="1" applyAlignment="1">
      <alignment horizontal="center" vertical="center" wrapText="1"/>
    </xf>
    <xf numFmtId="0" fontId="12" fillId="2" borderId="31" xfId="0" quotePrefix="1" applyFont="1" applyFill="1" applyBorder="1" applyAlignment="1">
      <alignment horizontal="center" vertical="center" wrapText="1"/>
    </xf>
    <xf numFmtId="0" fontId="12" fillId="2" borderId="28" xfId="0" quotePrefix="1" applyFont="1" applyFill="1" applyBorder="1" applyAlignment="1">
      <alignment horizontal="center" vertical="center" wrapText="1"/>
    </xf>
    <xf numFmtId="9" fontId="0" fillId="0" borderId="23" xfId="2" applyFont="1" applyFill="1" applyBorder="1" applyAlignment="1">
      <alignment wrapText="1"/>
    </xf>
    <xf numFmtId="0" fontId="8" fillId="3" borderId="21"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12" fillId="5" borderId="9" xfId="0" quotePrefix="1" applyFont="1" applyFill="1" applyBorder="1" applyAlignment="1">
      <alignment horizontal="center" vertical="justify" wrapText="1"/>
    </xf>
    <xf numFmtId="44" fontId="15" fillId="5" borderId="18" xfId="0" applyNumberFormat="1" applyFont="1" applyFill="1" applyBorder="1" applyAlignment="1" applyProtection="1">
      <alignment horizontal="center" vertical="center" wrapText="1"/>
    </xf>
    <xf numFmtId="167" fontId="0" fillId="6" borderId="9" xfId="0" applyNumberFormat="1" applyFill="1" applyBorder="1"/>
    <xf numFmtId="167" fontId="3" fillId="7" borderId="21" xfId="0" applyNumberFormat="1" applyFont="1" applyFill="1" applyBorder="1"/>
    <xf numFmtId="0" fontId="0" fillId="0" borderId="6" xfId="0" applyBorder="1" applyAlignment="1">
      <alignment horizontal="center" vertical="center"/>
    </xf>
    <xf numFmtId="44" fontId="15" fillId="5" borderId="5" xfId="0" applyNumberFormat="1" applyFont="1" applyFill="1" applyBorder="1" applyAlignment="1" applyProtection="1">
      <alignment horizontal="center" vertical="center"/>
    </xf>
    <xf numFmtId="9" fontId="18" fillId="0" borderId="6" xfId="2" applyFont="1" applyFill="1" applyBorder="1" applyProtection="1"/>
    <xf numFmtId="44" fontId="15" fillId="5" borderId="18" xfId="0" applyNumberFormat="1" applyFont="1" applyFill="1" applyBorder="1" applyAlignment="1" applyProtection="1">
      <alignment horizontal="center" vertical="center"/>
    </xf>
    <xf numFmtId="0" fontId="14" fillId="2" borderId="26" xfId="0" applyFont="1" applyFill="1" applyBorder="1" applyAlignment="1">
      <alignment vertical="top"/>
    </xf>
    <xf numFmtId="0" fontId="14" fillId="2" borderId="14" xfId="0" applyFont="1" applyFill="1" applyBorder="1" applyAlignment="1">
      <alignment vertical="top"/>
    </xf>
    <xf numFmtId="0" fontId="14" fillId="2" borderId="43" xfId="0" applyFont="1" applyFill="1" applyBorder="1" applyAlignment="1">
      <alignment vertical="top"/>
    </xf>
    <xf numFmtId="0" fontId="14" fillId="2" borderId="46" xfId="0" applyFont="1" applyFill="1" applyBorder="1" applyAlignment="1">
      <alignment vertical="top"/>
    </xf>
    <xf numFmtId="0" fontId="14" fillId="2" borderId="47" xfId="0" applyFont="1" applyFill="1" applyBorder="1" applyAlignment="1">
      <alignment vertical="top"/>
    </xf>
    <xf numFmtId="0" fontId="14" fillId="0" borderId="41" xfId="0" applyFont="1" applyBorder="1"/>
    <xf numFmtId="0" fontId="14" fillId="2" borderId="38" xfId="0" applyFont="1" applyFill="1" applyBorder="1" applyAlignment="1">
      <alignment vertical="top"/>
    </xf>
    <xf numFmtId="0" fontId="14" fillId="2" borderId="40" xfId="0" applyFont="1" applyFill="1" applyBorder="1" applyAlignment="1">
      <alignment vertical="top"/>
    </xf>
    <xf numFmtId="0" fontId="14" fillId="0" borderId="46" xfId="0" applyFont="1" applyBorder="1"/>
    <xf numFmtId="0" fontId="14" fillId="0" borderId="14" xfId="0" applyFont="1" applyBorder="1"/>
    <xf numFmtId="0" fontId="14" fillId="2" borderId="41" xfId="0" applyFont="1" applyFill="1" applyBorder="1" applyAlignment="1">
      <alignment vertical="top"/>
    </xf>
    <xf numFmtId="44" fontId="15" fillId="5" borderId="24" xfId="0" applyNumberFormat="1" applyFont="1" applyFill="1" applyBorder="1" applyAlignment="1" applyProtection="1">
      <alignment horizontal="center" vertical="center" wrapText="1"/>
    </xf>
    <xf numFmtId="166" fontId="12" fillId="5" borderId="45" xfId="0" quotePrefix="1" applyNumberFormat="1" applyFont="1" applyFill="1" applyBorder="1" applyAlignment="1">
      <alignment horizontal="center" vertical="justify" wrapText="1"/>
    </xf>
    <xf numFmtId="165" fontId="18" fillId="0" borderId="16" xfId="0" applyNumberFormat="1" applyFont="1" applyFill="1" applyBorder="1" applyProtection="1"/>
    <xf numFmtId="166" fontId="12" fillId="5" borderId="5" xfId="0" quotePrefix="1" applyNumberFormat="1" applyFont="1" applyFill="1" applyBorder="1" applyAlignment="1">
      <alignment horizontal="center" vertical="justify" wrapText="1"/>
    </xf>
    <xf numFmtId="166" fontId="12" fillId="5" borderId="7" xfId="0" quotePrefix="1" applyNumberFormat="1" applyFont="1" applyFill="1" applyBorder="1" applyAlignment="1">
      <alignment horizontal="center" vertical="justify" wrapText="1"/>
    </xf>
    <xf numFmtId="0" fontId="4" fillId="2" borderId="0" xfId="0" applyFont="1" applyFill="1" applyBorder="1" applyAlignment="1">
      <alignment horizontal="left" vertical="center"/>
    </xf>
    <xf numFmtId="0" fontId="12" fillId="2" borderId="49" xfId="0" quotePrefix="1" applyFont="1" applyFill="1" applyBorder="1" applyAlignment="1">
      <alignment horizontal="center" vertical="center" wrapText="1"/>
    </xf>
    <xf numFmtId="164" fontId="0" fillId="0" borderId="50" xfId="1" applyNumberFormat="1" applyFont="1" applyFill="1" applyBorder="1"/>
    <xf numFmtId="9" fontId="0" fillId="0" borderId="51" xfId="2" applyFont="1" applyFill="1" applyBorder="1"/>
    <xf numFmtId="164" fontId="14" fillId="5" borderId="9" xfId="0" quotePrefix="1" applyNumberFormat="1" applyFont="1" applyFill="1" applyBorder="1" applyAlignment="1">
      <alignment horizontal="center" vertical="center" wrapText="1"/>
    </xf>
    <xf numFmtId="0" fontId="6" fillId="0" borderId="0" xfId="0" applyFont="1"/>
    <xf numFmtId="0" fontId="0" fillId="0" borderId="0" xfId="0" quotePrefix="1"/>
    <xf numFmtId="0" fontId="0" fillId="8" borderId="9" xfId="0" applyFill="1" applyBorder="1"/>
    <xf numFmtId="0" fontId="0" fillId="8" borderId="50" xfId="0" applyFill="1" applyBorder="1"/>
    <xf numFmtId="0" fontId="0" fillId="8" borderId="18" xfId="0" applyFill="1" applyBorder="1"/>
    <xf numFmtId="0" fontId="12" fillId="8" borderId="9" xfId="0" quotePrefix="1" applyFont="1" applyFill="1" applyBorder="1" applyAlignment="1">
      <alignment horizontal="center" vertical="center" wrapText="1"/>
    </xf>
    <xf numFmtId="49" fontId="10" fillId="8" borderId="9" xfId="0" applyNumberFormat="1" applyFont="1" applyFill="1" applyBorder="1"/>
    <xf numFmtId="0" fontId="25" fillId="0" borderId="0" xfId="0" applyFont="1"/>
    <xf numFmtId="0" fontId="25" fillId="2" borderId="0" xfId="0" applyFont="1" applyFill="1"/>
    <xf numFmtId="164" fontId="14" fillId="5" borderId="17" xfId="0" quotePrefix="1" applyNumberFormat="1"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2" fillId="5" borderId="7" xfId="0" quotePrefix="1" applyFont="1" applyFill="1" applyBorder="1" applyAlignment="1">
      <alignment horizontal="center" vertical="justify" wrapText="1"/>
    </xf>
    <xf numFmtId="0" fontId="12" fillId="5" borderId="18" xfId="0" quotePrefix="1" applyFont="1" applyFill="1" applyBorder="1" applyAlignment="1">
      <alignment horizontal="center" vertical="justify" wrapText="1"/>
    </xf>
    <xf numFmtId="0" fontId="12" fillId="5" borderId="8" xfId="0" quotePrefix="1" applyFont="1" applyFill="1" applyBorder="1" applyAlignment="1">
      <alignment horizontal="center" vertical="justify" wrapText="1"/>
    </xf>
    <xf numFmtId="44" fontId="12" fillId="5" borderId="17" xfId="0" quotePrefix="1" applyNumberFormat="1" applyFont="1" applyFill="1" applyBorder="1" applyAlignment="1">
      <alignment horizontal="center" vertical="justify" wrapText="1"/>
    </xf>
    <xf numFmtId="2" fontId="0" fillId="0" borderId="9" xfId="1" applyNumberFormat="1" applyFont="1" applyFill="1" applyBorder="1"/>
    <xf numFmtId="2" fontId="0" fillId="0" borderId="50" xfId="1" applyNumberFormat="1" applyFont="1" applyFill="1" applyBorder="1"/>
    <xf numFmtId="2" fontId="25" fillId="0" borderId="9" xfId="0" applyNumberFormat="1" applyFont="1" applyFill="1" applyBorder="1"/>
    <xf numFmtId="2" fontId="0" fillId="0" borderId="9" xfId="0" applyNumberFormat="1" applyFill="1" applyBorder="1"/>
    <xf numFmtId="0" fontId="7" fillId="2" borderId="0" xfId="0" quotePrefix="1" applyFont="1" applyFill="1" applyBorder="1" applyAlignment="1">
      <alignment horizontal="left" vertical="justify" wrapText="1"/>
    </xf>
    <xf numFmtId="0" fontId="27" fillId="2" borderId="33" xfId="3" applyFont="1" applyFill="1" applyBorder="1" applyAlignment="1">
      <alignment vertical="center" wrapText="1"/>
    </xf>
    <xf numFmtId="0" fontId="27" fillId="2" borderId="0" xfId="3" applyFont="1" applyFill="1" applyBorder="1" applyAlignment="1">
      <alignment vertical="center" wrapText="1"/>
    </xf>
    <xf numFmtId="0" fontId="29" fillId="2" borderId="0" xfId="3" applyFont="1" applyFill="1" applyBorder="1" applyAlignment="1"/>
    <xf numFmtId="0" fontId="28" fillId="2" borderId="0" xfId="3" applyFont="1" applyFill="1" applyBorder="1" applyAlignment="1">
      <alignment wrapText="1"/>
    </xf>
    <xf numFmtId="0" fontId="27" fillId="2" borderId="0" xfId="3" applyFont="1" applyFill="1" applyBorder="1" applyAlignment="1">
      <alignment horizontal="center" vertical="center" wrapText="1"/>
    </xf>
    <xf numFmtId="0" fontId="2" fillId="2" borderId="0" xfId="3" applyFill="1" applyBorder="1"/>
    <xf numFmtId="0" fontId="26" fillId="9" borderId="0" xfId="3" applyFont="1" applyFill="1" applyBorder="1" applyAlignment="1">
      <alignment vertical="center"/>
    </xf>
    <xf numFmtId="0" fontId="2" fillId="0" borderId="0" xfId="3" applyBorder="1"/>
    <xf numFmtId="0" fontId="31" fillId="2" borderId="0" xfId="0" applyFont="1" applyFill="1"/>
    <xf numFmtId="0" fontId="34" fillId="2" borderId="0" xfId="0" applyFont="1" applyFill="1" applyBorder="1" applyAlignment="1">
      <alignment vertical="center" textRotation="45"/>
    </xf>
    <xf numFmtId="0" fontId="31" fillId="0" borderId="0" xfId="0" applyFont="1"/>
    <xf numFmtId="0" fontId="36" fillId="2" borderId="9" xfId="0" applyFont="1" applyFill="1" applyBorder="1"/>
    <xf numFmtId="0" fontId="30" fillId="2" borderId="0" xfId="0" applyFont="1" applyFill="1" applyBorder="1" applyAlignment="1">
      <alignment horizontal="center" vertical="center"/>
    </xf>
    <xf numFmtId="164" fontId="0" fillId="8" borderId="9" xfId="1" applyNumberFormat="1" applyFont="1" applyFill="1" applyBorder="1"/>
    <xf numFmtId="2" fontId="6" fillId="0" borderId="9" xfId="0" applyNumberFormat="1" applyFont="1" applyBorder="1"/>
    <xf numFmtId="0" fontId="0" fillId="0" borderId="9" xfId="0" applyBorder="1" applyAlignment="1">
      <alignment wrapText="1"/>
    </xf>
    <xf numFmtId="2" fontId="0" fillId="0" borderId="9" xfId="0" applyNumberFormat="1" applyBorder="1"/>
    <xf numFmtId="0" fontId="33" fillId="2" borderId="0" xfId="0" applyFont="1" applyFill="1" applyBorder="1" applyAlignment="1">
      <alignment vertical="center" wrapText="1"/>
    </xf>
    <xf numFmtId="0" fontId="12" fillId="4" borderId="10" xfId="0" quotePrefix="1" applyFont="1" applyFill="1" applyBorder="1" applyAlignment="1">
      <alignment horizontal="center" vertical="center" wrapText="1"/>
    </xf>
    <xf numFmtId="0" fontId="4" fillId="2" borderId="0" xfId="0" applyFont="1" applyFill="1" applyBorder="1" applyAlignment="1">
      <alignment horizontal="center" vertical="center"/>
    </xf>
    <xf numFmtId="0" fontId="8" fillId="3" borderId="14"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12" fillId="2" borderId="53" xfId="0" quotePrefix="1" applyFont="1" applyFill="1" applyBorder="1" applyAlignment="1">
      <alignment horizontal="center" vertical="center" wrapText="1"/>
    </xf>
    <xf numFmtId="2" fontId="0" fillId="0" borderId="18" xfId="1" applyNumberFormat="1" applyFont="1" applyFill="1" applyBorder="1"/>
    <xf numFmtId="164" fontId="0" fillId="0" borderId="18" xfId="1" applyNumberFormat="1" applyFont="1" applyFill="1" applyBorder="1"/>
    <xf numFmtId="9" fontId="0" fillId="0" borderId="24" xfId="2" applyFont="1" applyFill="1" applyBorder="1"/>
    <xf numFmtId="164" fontId="0" fillId="0" borderId="9" xfId="2" applyNumberFormat="1" applyFont="1" applyFill="1" applyBorder="1" applyAlignment="1">
      <alignment wrapText="1"/>
    </xf>
    <xf numFmtId="164" fontId="0" fillId="0" borderId="50" xfId="2" applyNumberFormat="1" applyFont="1" applyFill="1" applyBorder="1" applyAlignment="1">
      <alignment wrapText="1"/>
    </xf>
    <xf numFmtId="164" fontId="37" fillId="10" borderId="21" xfId="0" applyNumberFormat="1" applyFont="1" applyFill="1" applyBorder="1"/>
    <xf numFmtId="0" fontId="1" fillId="2" borderId="0" xfId="7" applyFill="1" applyBorder="1"/>
    <xf numFmtId="0" fontId="26" fillId="9" borderId="0" xfId="7" applyFont="1" applyFill="1" applyBorder="1" applyAlignment="1">
      <alignment vertical="center"/>
    </xf>
    <xf numFmtId="0" fontId="1" fillId="0" borderId="0" xfId="7" applyBorder="1"/>
    <xf numFmtId="0" fontId="0" fillId="0" borderId="6" xfId="0"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horizontal="right"/>
    </xf>
    <xf numFmtId="0" fontId="37" fillId="0" borderId="9" xfId="0" applyFont="1" applyBorder="1"/>
    <xf numFmtId="0" fontId="6" fillId="0" borderId="9" xfId="0" applyFont="1" applyBorder="1"/>
    <xf numFmtId="44" fontId="0" fillId="0" borderId="9" xfId="0" applyNumberFormat="1" applyBorder="1"/>
    <xf numFmtId="0" fontId="0" fillId="0" borderId="21" xfId="0" applyFont="1" applyFill="1" applyBorder="1"/>
    <xf numFmtId="44" fontId="0" fillId="0" borderId="21" xfId="0" applyNumberFormat="1" applyBorder="1"/>
    <xf numFmtId="44" fontId="0" fillId="0" borderId="0" xfId="0" applyNumberFormat="1"/>
    <xf numFmtId="0" fontId="6" fillId="0" borderId="56" xfId="0" applyFont="1" applyBorder="1"/>
    <xf numFmtId="0" fontId="6" fillId="0" borderId="0" xfId="0" applyFont="1" applyBorder="1"/>
    <xf numFmtId="164" fontId="0" fillId="5" borderId="19" xfId="0" applyNumberFormat="1" applyFill="1" applyBorder="1" applyAlignment="1"/>
    <xf numFmtId="44" fontId="6" fillId="0" borderId="0" xfId="0" applyNumberFormat="1" applyFont="1"/>
    <xf numFmtId="44" fontId="38" fillId="11" borderId="21" xfId="6" applyNumberFormat="1" applyBorder="1"/>
    <xf numFmtId="44" fontId="0" fillId="0" borderId="21" xfId="0" applyNumberFormat="1" applyFont="1" applyFill="1" applyBorder="1"/>
    <xf numFmtId="0" fontId="39" fillId="4" borderId="9" xfId="0" quotePrefix="1" applyFont="1" applyFill="1" applyBorder="1" applyAlignment="1">
      <alignment horizontal="center" vertical="center" wrapText="1"/>
    </xf>
    <xf numFmtId="44" fontId="4" fillId="2" borderId="0" xfId="0" applyNumberFormat="1" applyFont="1" applyFill="1" applyBorder="1" applyAlignment="1">
      <alignment vertical="center"/>
    </xf>
    <xf numFmtId="44" fontId="0" fillId="2" borderId="0" xfId="0" applyNumberFormat="1" applyFill="1"/>
    <xf numFmtId="44" fontId="30" fillId="2" borderId="0" xfId="0" applyNumberFormat="1" applyFont="1" applyFill="1" applyBorder="1" applyAlignment="1">
      <alignment horizontal="center" vertical="center"/>
    </xf>
    <xf numFmtId="44" fontId="7" fillId="2" borderId="0" xfId="0" quotePrefix="1" applyNumberFormat="1" applyFont="1" applyFill="1" applyBorder="1" applyAlignment="1">
      <alignment horizontal="left" vertical="justify" wrapText="1"/>
    </xf>
    <xf numFmtId="44" fontId="0" fillId="0" borderId="0" xfId="0" applyNumberFormat="1" applyBorder="1"/>
    <xf numFmtId="44" fontId="13" fillId="2" borderId="0" xfId="0" quotePrefix="1" applyNumberFormat="1" applyFont="1" applyFill="1" applyBorder="1" applyAlignment="1">
      <alignment horizontal="left" vertical="justify" wrapText="1"/>
    </xf>
    <xf numFmtId="44" fontId="8" fillId="3" borderId="1" xfId="0" applyNumberFormat="1" applyFont="1" applyFill="1" applyBorder="1" applyAlignment="1">
      <alignment horizontal="center" vertical="center" wrapText="1"/>
    </xf>
    <xf numFmtId="44" fontId="8" fillId="3" borderId="2" xfId="0" applyNumberFormat="1" applyFont="1" applyFill="1" applyBorder="1" applyAlignment="1">
      <alignment horizontal="center" vertical="center" wrapText="1"/>
    </xf>
    <xf numFmtId="44" fontId="6" fillId="0" borderId="9" xfId="0" applyNumberFormat="1" applyFont="1" applyBorder="1"/>
    <xf numFmtId="44" fontId="0" fillId="5" borderId="44" xfId="0" applyNumberFormat="1" applyFill="1" applyBorder="1"/>
    <xf numFmtId="164" fontId="0" fillId="0" borderId="0" xfId="0" applyNumberFormat="1"/>
    <xf numFmtId="164" fontId="0" fillId="0" borderId="6" xfId="0" applyNumberFormat="1" applyBorder="1" applyAlignment="1">
      <alignment horizontal="center" vertical="center" wrapText="1"/>
    </xf>
    <xf numFmtId="164" fontId="0" fillId="6" borderId="9" xfId="0" applyNumberFormat="1" applyFill="1" applyBorder="1"/>
    <xf numFmtId="164" fontId="3" fillId="7" borderId="21" xfId="0" applyNumberFormat="1" applyFont="1" applyFill="1" applyBorder="1"/>
    <xf numFmtId="44" fontId="15" fillId="5" borderId="7" xfId="0" applyNumberFormat="1" applyFont="1" applyFill="1" applyBorder="1" applyAlignment="1" applyProtection="1">
      <alignment horizontal="center" vertical="center"/>
    </xf>
    <xf numFmtId="164" fontId="6" fillId="0" borderId="6" xfId="0" applyNumberFormat="1" applyFont="1" applyBorder="1" applyAlignment="1">
      <alignment horizontal="center" vertical="center" wrapText="1"/>
    </xf>
    <xf numFmtId="44" fontId="0" fillId="0" borderId="51" xfId="2" applyNumberFormat="1" applyFont="1" applyFill="1" applyBorder="1"/>
    <xf numFmtId="44" fontId="0" fillId="0" borderId="24" xfId="2" applyNumberFormat="1" applyFont="1" applyFill="1" applyBorder="1"/>
    <xf numFmtId="0" fontId="27" fillId="2" borderId="0" xfId="3" applyFont="1" applyFill="1" applyBorder="1" applyAlignment="1">
      <alignment horizontal="center" vertical="center" wrapText="1"/>
    </xf>
    <xf numFmtId="0" fontId="28" fillId="2" borderId="0" xfId="3" applyFont="1" applyFill="1" applyBorder="1" applyAlignment="1">
      <alignment horizontal="center" wrapText="1"/>
    </xf>
    <xf numFmtId="0" fontId="19" fillId="2" borderId="37" xfId="3" applyFont="1" applyFill="1" applyBorder="1" applyAlignment="1">
      <alignment horizontal="center" vertical="center" wrapText="1"/>
    </xf>
    <xf numFmtId="0" fontId="19" fillId="2" borderId="38" xfId="3" applyFont="1" applyFill="1" applyBorder="1" applyAlignment="1">
      <alignment horizontal="center" vertical="center" wrapText="1"/>
    </xf>
    <xf numFmtId="0" fontId="19" fillId="2" borderId="39" xfId="3" applyFont="1" applyFill="1" applyBorder="1" applyAlignment="1">
      <alignment horizontal="center" vertical="center" wrapText="1"/>
    </xf>
    <xf numFmtId="0" fontId="7" fillId="2" borderId="0" xfId="3" applyFont="1" applyFill="1" applyAlignment="1">
      <alignment horizontal="center" wrapText="1"/>
    </xf>
    <xf numFmtId="0" fontId="28" fillId="2" borderId="0" xfId="3" applyFont="1" applyFill="1" applyBorder="1" applyAlignment="1">
      <alignment horizontal="center" vertical="center" wrapText="1"/>
    </xf>
    <xf numFmtId="0" fontId="11" fillId="2" borderId="0" xfId="0" applyFont="1" applyFill="1" applyAlignment="1">
      <alignment horizontal="justify" vertical="justify" wrapText="1"/>
    </xf>
    <xf numFmtId="0" fontId="7" fillId="2" borderId="0" xfId="0" applyFont="1" applyFill="1" applyBorder="1" applyAlignment="1">
      <alignment horizontal="left" vertical="top" wrapText="1"/>
    </xf>
    <xf numFmtId="0" fontId="26" fillId="9" borderId="52" xfId="3" applyFont="1" applyFill="1" applyBorder="1" applyAlignment="1">
      <alignment horizontal="center" vertical="center"/>
    </xf>
    <xf numFmtId="0" fontId="33" fillId="2" borderId="52" xfId="0" applyFont="1" applyFill="1" applyBorder="1" applyAlignment="1">
      <alignment horizontal="left" vertical="center" wrapText="1"/>
    </xf>
    <xf numFmtId="0" fontId="33" fillId="2" borderId="52" xfId="0" applyFont="1" applyFill="1" applyBorder="1" applyAlignment="1">
      <alignment horizontal="left" vertical="center"/>
    </xf>
    <xf numFmtId="0" fontId="4" fillId="2" borderId="52" xfId="0" applyFont="1" applyFill="1" applyBorder="1" applyAlignment="1">
      <alignment horizontal="left" vertical="center"/>
    </xf>
    <xf numFmtId="0" fontId="18" fillId="2" borderId="26" xfId="0" applyFont="1" applyFill="1" applyBorder="1" applyAlignment="1">
      <alignment horizontal="center" vertical="center"/>
    </xf>
    <xf numFmtId="0" fontId="18" fillId="2" borderId="43" xfId="0" applyFont="1" applyFill="1" applyBorder="1" applyAlignment="1">
      <alignment horizontal="center" vertical="center"/>
    </xf>
    <xf numFmtId="0" fontId="18" fillId="2" borderId="46"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26" xfId="0" applyFont="1" applyFill="1" applyBorder="1" applyAlignment="1">
      <alignment horizontal="center" vertical="center" wrapText="1"/>
    </xf>
    <xf numFmtId="0" fontId="18" fillId="2" borderId="43"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4" fillId="2" borderId="46"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47" xfId="0" applyFont="1" applyFill="1" applyBorder="1" applyAlignment="1">
      <alignment horizontal="left" vertical="top" wrapText="1"/>
    </xf>
    <xf numFmtId="0" fontId="16" fillId="3" borderId="26" xfId="0" applyFont="1" applyFill="1" applyBorder="1" applyAlignment="1">
      <alignment horizontal="center" vertical="center"/>
    </xf>
    <xf numFmtId="0" fontId="17" fillId="3" borderId="28" xfId="0" applyFont="1" applyFill="1" applyBorder="1" applyAlignment="1">
      <alignment horizontal="center" vertical="center"/>
    </xf>
    <xf numFmtId="0" fontId="15" fillId="0" borderId="26" xfId="0" applyFont="1" applyFill="1" applyBorder="1" applyAlignment="1">
      <alignment horizontal="center" vertical="center" wrapText="1"/>
    </xf>
    <xf numFmtId="0" fontId="0" fillId="0" borderId="46" xfId="0" applyFill="1" applyBorder="1" applyAlignment="1">
      <alignment horizontal="center" vertical="center" wrapText="1"/>
    </xf>
    <xf numFmtId="0" fontId="15" fillId="0" borderId="27" xfId="0" applyFont="1" applyFill="1" applyBorder="1" applyAlignment="1">
      <alignment horizontal="center" vertical="center"/>
    </xf>
    <xf numFmtId="0" fontId="0" fillId="0" borderId="48" xfId="0" applyFill="1" applyBorder="1" applyAlignment="1">
      <alignment horizontal="center" vertical="center"/>
    </xf>
    <xf numFmtId="0" fontId="15" fillId="0" borderId="1"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xf>
    <xf numFmtId="0" fontId="8" fillId="3" borderId="46"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11" fillId="2" borderId="19" xfId="0" applyFont="1" applyFill="1" applyBorder="1" applyAlignment="1">
      <alignment horizontal="right"/>
    </xf>
    <xf numFmtId="0" fontId="11" fillId="2" borderId="25" xfId="0" applyFont="1" applyFill="1" applyBorder="1" applyAlignment="1">
      <alignment horizontal="right"/>
    </xf>
    <xf numFmtId="0" fontId="11" fillId="2" borderId="20" xfId="0" applyFont="1" applyFill="1" applyBorder="1" applyAlignment="1">
      <alignment horizontal="right"/>
    </xf>
    <xf numFmtId="0" fontId="12" fillId="4" borderId="10" xfId="0" quotePrefix="1" applyFont="1" applyFill="1" applyBorder="1" applyAlignment="1">
      <alignment horizontal="center" vertical="center" wrapText="1"/>
    </xf>
    <xf numFmtId="0" fontId="12" fillId="4" borderId="42" xfId="0" quotePrefix="1" applyFont="1" applyFill="1" applyBorder="1" applyAlignment="1">
      <alignment horizontal="center" vertical="center" wrapText="1"/>
    </xf>
    <xf numFmtId="0" fontId="4" fillId="2" borderId="0" xfId="0" applyFont="1" applyFill="1" applyBorder="1" applyAlignment="1">
      <alignment horizontal="center" vertical="center"/>
    </xf>
    <xf numFmtId="0" fontId="8" fillId="3" borderId="54"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11" fillId="0" borderId="19" xfId="0" applyFont="1" applyFill="1" applyBorder="1" applyAlignment="1">
      <alignment horizontal="right"/>
    </xf>
    <xf numFmtId="0" fontId="37" fillId="0" borderId="25" xfId="0" applyFont="1" applyFill="1" applyBorder="1" applyAlignment="1">
      <alignment horizontal="right"/>
    </xf>
    <xf numFmtId="0" fontId="37" fillId="0" borderId="20" xfId="0" applyFont="1" applyFill="1" applyBorder="1" applyAlignment="1">
      <alignment horizontal="right"/>
    </xf>
    <xf numFmtId="0" fontId="33" fillId="2" borderId="52" xfId="0" applyFont="1" applyFill="1" applyBorder="1" applyAlignment="1">
      <alignment horizontal="center" vertical="center" wrapText="1"/>
    </xf>
    <xf numFmtId="0" fontId="26" fillId="9" borderId="52" xfId="7" applyFont="1" applyFill="1" applyBorder="1" applyAlignment="1">
      <alignment horizontal="center" vertical="center"/>
    </xf>
    <xf numFmtId="0" fontId="35" fillId="2" borderId="9" xfId="0" applyFont="1" applyFill="1" applyBorder="1" applyAlignment="1">
      <alignment horizontal="left" vertical="center"/>
    </xf>
    <xf numFmtId="0" fontId="8" fillId="3" borderId="28"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30" fillId="2" borderId="52" xfId="0" applyFont="1" applyFill="1" applyBorder="1" applyAlignment="1">
      <alignment horizontal="center" vertical="center"/>
    </xf>
    <xf numFmtId="0" fontId="35" fillId="2" borderId="10" xfId="0" applyFont="1" applyFill="1" applyBorder="1" applyAlignment="1">
      <alignment horizontal="left" vertical="center"/>
    </xf>
    <xf numFmtId="0" fontId="35" fillId="2" borderId="42" xfId="0" applyFont="1" applyFill="1" applyBorder="1" applyAlignment="1">
      <alignment horizontal="left" vertical="center"/>
    </xf>
    <xf numFmtId="0" fontId="6" fillId="0" borderId="25" xfId="0" applyFont="1" applyBorder="1" applyAlignment="1">
      <alignment horizontal="center" vertical="center"/>
    </xf>
    <xf numFmtId="0" fontId="0" fillId="0" borderId="25" xfId="0" applyBorder="1" applyAlignment="1">
      <alignment horizontal="center" vertical="center"/>
    </xf>
  </cellXfs>
  <cellStyles count="8">
    <cellStyle name="Accent6" xfId="6" builtinId="49"/>
    <cellStyle name="Monétaire" xfId="1" builtinId="4"/>
    <cellStyle name="Normal" xfId="0" builtinId="0"/>
    <cellStyle name="Normal 2" xfId="3"/>
    <cellStyle name="Normal 2 2" xfId="7"/>
    <cellStyle name="Normal 4" xfId="4"/>
    <cellStyle name="Normal 5" xfId="5"/>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2</xdr:col>
      <xdr:colOff>1019175</xdr:colOff>
      <xdr:row>4</xdr:row>
      <xdr:rowOff>30388</xdr:rowOff>
    </xdr:to>
    <xdr:pic>
      <xdr:nvPicPr>
        <xdr:cNvPr id="5" name="Image 4"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0150" y="114300"/>
          <a:ext cx="2181225" cy="67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28575</xdr:colOff>
      <xdr:row>1</xdr:row>
      <xdr:rowOff>180975</xdr:rowOff>
    </xdr:from>
    <xdr:to>
      <xdr:col>3</xdr:col>
      <xdr:colOff>914400</xdr:colOff>
      <xdr:row>1</xdr:row>
      <xdr:rowOff>859063</xdr:rowOff>
    </xdr:to>
    <xdr:pic>
      <xdr:nvPicPr>
        <xdr:cNvPr id="6" name="Image 5"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 y="323850"/>
          <a:ext cx="2181225" cy="67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200026</xdr:colOff>
      <xdr:row>1</xdr:row>
      <xdr:rowOff>252413</xdr:rowOff>
    </xdr:from>
    <xdr:to>
      <xdr:col>3</xdr:col>
      <xdr:colOff>4762</xdr:colOff>
      <xdr:row>1</xdr:row>
      <xdr:rowOff>1347220</xdr:rowOff>
    </xdr:to>
    <xdr:pic>
      <xdr:nvPicPr>
        <xdr:cNvPr id="5" name="Image 4"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1" y="442913"/>
          <a:ext cx="3195636" cy="1094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319089</xdr:colOff>
      <xdr:row>1</xdr:row>
      <xdr:rowOff>50006</xdr:rowOff>
    </xdr:from>
    <xdr:to>
      <xdr:col>2</xdr:col>
      <xdr:colOff>1276350</xdr:colOff>
      <xdr:row>1</xdr:row>
      <xdr:rowOff>1144813</xdr:rowOff>
    </xdr:to>
    <xdr:pic>
      <xdr:nvPicPr>
        <xdr:cNvPr id="5" name="Image 4"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9589" y="300037"/>
          <a:ext cx="3195636" cy="1094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319089</xdr:colOff>
      <xdr:row>1</xdr:row>
      <xdr:rowOff>50006</xdr:rowOff>
    </xdr:from>
    <xdr:to>
      <xdr:col>2</xdr:col>
      <xdr:colOff>1276350</xdr:colOff>
      <xdr:row>1</xdr:row>
      <xdr:rowOff>1144813</xdr:rowOff>
    </xdr:to>
    <xdr:pic>
      <xdr:nvPicPr>
        <xdr:cNvPr id="3" name="Image 2"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9589" y="297656"/>
          <a:ext cx="3195636" cy="1094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94130</xdr:colOff>
      <xdr:row>1</xdr:row>
      <xdr:rowOff>122144</xdr:rowOff>
    </xdr:from>
    <xdr:to>
      <xdr:col>2</xdr:col>
      <xdr:colOff>675155</xdr:colOff>
      <xdr:row>1</xdr:row>
      <xdr:rowOff>1088055</xdr:rowOff>
    </xdr:to>
    <xdr:pic>
      <xdr:nvPicPr>
        <xdr:cNvPr id="5" name="Image 4"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4630" y="368673"/>
          <a:ext cx="2822201" cy="965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94130</xdr:colOff>
      <xdr:row>1</xdr:row>
      <xdr:rowOff>122144</xdr:rowOff>
    </xdr:from>
    <xdr:ext cx="2819400" cy="965911"/>
    <xdr:pic>
      <xdr:nvPicPr>
        <xdr:cNvPr id="3" name="Image 2"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4630" y="369794"/>
          <a:ext cx="2819400" cy="96591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f3\fam\FRANCEAGRIMER\ENTITE\SERVICES\ENTREPRISES%20et%20MARCHES\ENTREPRISES\_COMMUN\PLAN%20DE%20RELANCE%202020\AAP%20Fili&#232;res%202\Dossier%20paiement\Annexe%20Etat%20r&#233;capitulatif%20des%20factu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076215\02_FICHES_PROJET_2I2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f3\fam\FRANCEAGRIMER\ENTITE\SERVICES\ENTREPRISES%20et%20MARCHES\ENTREPRISES\_COMMUN\PLAN%20DE%20RELANCE%202020\AAP%20Fili&#232;res%202\COPIL%20-%20Instruction\Projets%20d&#233;pos&#233;s\14%20-%20AOP%20Laiti&#232;res%20durables\Annexe%202%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f3\fam\FRANCEAGRIMER\ENTITE\SERVICES\ENTREPRISES%20et%20MARCHES\ENTREPRISES\_COMMUN\PLAN%20DE%20RELANCE%202020\AAP%20Prot&#233;ines\Dossier%20paiement\Annexe%203%20-%20Plan%20de%20financement%20et%20indicateurs%20-%20Projet%20individuel%20prot&#233;ines%20v&#233;g&#233;tal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8FD7AC64\Copie%20de%20Projets%20au%2020%20juin%202015-v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rf3\fam\FRANCEAGRIMER\ENTITE\INTV\SIIF\U_EF\Planification%20&#233;cologique\AAP%20Projets%20territoriaux\2%20-%20Mod&#232;le%20docs\Demande%20de%20paiement\Annexe%20X%20-%20Etat%20r&#233;capitulatif%20des%20d&#233;pens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Annexe 1B - Entreprise"/>
      <sheetName val="1 - Personnel"/>
      <sheetName val="2 - Amortissements"/>
      <sheetName val="3 - Sous-traitance"/>
      <sheetName val="4 - Frais de mission"/>
      <sheetName val="5 - Autres dépenses"/>
      <sheetName val="6 - Autres équipements"/>
      <sheetName val="7 - Autres dépenses bis"/>
      <sheetName val="code-description"/>
      <sheetName val="Liste"/>
    </sheetNames>
    <sheetDataSet>
      <sheetData sheetId="0"/>
      <sheetData sheetId="1"/>
      <sheetData sheetId="2"/>
      <sheetData sheetId="3"/>
      <sheetData sheetId="4"/>
      <sheetData sheetId="5"/>
      <sheetData sheetId="6"/>
      <sheetData sheetId="7"/>
      <sheetData sheetId="8"/>
      <sheetData sheetId="9"/>
      <sheetData sheetId="10">
        <row r="1">
          <cell r="B1" t="str">
            <v>KO</v>
          </cell>
        </row>
        <row r="2">
          <cell r="B2" t="str">
            <v>OK</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onnees Cles"/>
      <sheetName val="FICHE 2 - Objectifs"/>
      <sheetName val="FICHE 3 - R&amp;D Contexte"/>
      <sheetName val="FICHE 4 - Plan Financement"/>
      <sheetName val="FICHE 5 - Impacts"/>
      <sheetName val="FICHE 5bis Impacts exemples"/>
      <sheetName val="Fiche 6 - Etapes clés du projet"/>
      <sheetName val="FICHE 7 - Taille du porteur"/>
      <sheetName val="FICHE 8 - Financier Porteur"/>
      <sheetName val="Listes"/>
    </sheetNames>
    <sheetDataSet>
      <sheetData sheetId="0"/>
      <sheetData sheetId="1">
        <row r="62">
          <cell r="C62" t="e">
            <v>#VALUE!</v>
          </cell>
        </row>
      </sheetData>
      <sheetData sheetId="2"/>
      <sheetData sheetId="3"/>
      <sheetData sheetId="4"/>
      <sheetData sheetId="5"/>
      <sheetData sheetId="6"/>
      <sheetData sheetId="7"/>
      <sheetData sheetId="8"/>
      <sheetData sheetId="9"/>
      <sheetData sheetId="10">
        <row r="2">
          <cell r="A2" t="str">
            <v>Innovation</v>
          </cell>
          <cell r="B2" t="str">
            <v>Privé-banques (emprunt…)</v>
          </cell>
          <cell r="D2" t="str">
            <v>Cash</v>
          </cell>
          <cell r="E2" t="str">
            <v xml:space="preserve"> une meilleure adaptation des produits à la demande des consommateurs ainsi que des différents maillons de la filière, </v>
          </cell>
          <cell r="G2" t="str">
            <v>Entreprise - Exploitation Agricole</v>
          </cell>
        </row>
        <row r="3">
          <cell r="A3" t="str">
            <v>Commercial et Financier</v>
          </cell>
          <cell r="B3" t="str">
            <v>Privé-bénéficiaires (apport partenaires privés)</v>
          </cell>
          <cell r="D3" t="str">
            <v>RH</v>
          </cell>
          <cell r="E3" t="str">
            <v>une nouvelle offre technologique,</v>
          </cell>
          <cell r="G3" t="str">
            <v>Entreprise - Autre</v>
          </cell>
        </row>
        <row r="4">
          <cell r="A4" t="str">
            <v>Social et Economique</v>
          </cell>
          <cell r="B4" t="str">
            <v>Privé-autres</v>
          </cell>
          <cell r="D4" t="str">
            <v>Équipements/matériels scientifiques</v>
          </cell>
          <cell r="E4" t="str">
            <v>  une maitrise sanitaire, une traçabilité, une qualité et une valeur nutritionnelle des aliments améliorées,</v>
          </cell>
          <cell r="G4" t="str">
            <v>Organisme de recherche et assimilés</v>
          </cell>
        </row>
        <row r="5">
          <cell r="A5" t="str">
            <v>Intégration du projet au sein de la filière</v>
          </cell>
          <cell r="B5" t="str">
            <v>Opérateur</v>
          </cell>
          <cell r="D5" t="str">
            <v>Biens immatériels (licences, logiciels, brevets, …)</v>
          </cell>
          <cell r="E5" t="str">
            <v xml:space="preserve"> la réduction de la pénibilité des tâches et l’amélioration de la santé et la sécurité au travail,</v>
          </cell>
          <cell r="G5" t="str">
            <v>Autres</v>
          </cell>
        </row>
        <row r="6">
          <cell r="A6" t="str">
            <v>Environnemental - Energie renouvellable</v>
          </cell>
          <cell r="B6" t="str">
            <v>Public - Aides État-Autre (hors enveloppe PIA)</v>
          </cell>
          <cell r="D6" t="str">
            <v>Immobiliers/foncier/mobiliers, équipements de travail, …</v>
          </cell>
          <cell r="E6" t="str">
            <v xml:space="preserve"> l’optimisation des coûts et l’amélioration de la compétitivité,</v>
          </cell>
        </row>
        <row r="7">
          <cell r="A7" t="str">
            <v>Environnemental - Efficacité énergétique</v>
          </cell>
          <cell r="B7" t="str">
            <v>Public - Aides Collectivités territoriales</v>
          </cell>
          <cell r="D7" t="str">
            <v>Autres</v>
          </cell>
          <cell r="E7" t="str">
            <v xml:space="preserve"> la réduction des pertes matières et une meilleure performance au plan environnemental et énergétique,</v>
          </cell>
        </row>
        <row r="8">
          <cell r="A8" t="str">
            <v>Environnemental - Climat- Reduction GES</v>
          </cell>
          <cell r="E8" t="str">
            <v>la création variétale et la génétique animale, en cohérence avec les orientations du projet agro-écologique,</v>
          </cell>
        </row>
        <row r="9">
          <cell r="A9" t="str">
            <v>Environnemental - Pollution Air</v>
          </cell>
          <cell r="E9" t="str">
            <v>la maitrise de la santé animale et l’amélioration du bien-être animal.</v>
          </cell>
        </row>
        <row r="10">
          <cell r="A10" t="str">
            <v>Environnemental - Qualité eau</v>
          </cell>
        </row>
        <row r="11">
          <cell r="A11" t="str">
            <v>Environnemental - Reduction déchet</v>
          </cell>
        </row>
        <row r="12">
          <cell r="A12" t="str">
            <v>Environnemental -Biodiversité</v>
          </cell>
        </row>
        <row r="13">
          <cell r="A13" t="str">
            <v>Environnemental - Sociétal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Nature des dépenses"/>
      <sheetName val="Liste _Partenaires"/>
      <sheetName val="Prestations"/>
      <sheetName val=" Inv. &quot;Matériels&quot;"/>
      <sheetName val="Budget prévisionnel"/>
      <sheetName val="Plan de financement pluriannuel"/>
      <sheetName val="Etapes clés et jalons"/>
      <sheetName val="Impacts et Indicateurs"/>
      <sheetName val="Liste"/>
    </sheetNames>
    <sheetDataSet>
      <sheetData sheetId="0"/>
      <sheetData sheetId="1"/>
      <sheetData sheetId="2"/>
      <sheetData sheetId="3"/>
      <sheetData sheetId="4"/>
      <sheetData sheetId="5"/>
      <sheetData sheetId="6"/>
      <sheetData sheetId="7"/>
      <sheetData sheetId="8"/>
      <sheetData sheetId="9">
        <row r="1">
          <cell r="B1" t="str">
            <v>Sociétaux</v>
          </cell>
          <cell r="C1" t="str">
            <v>Environnementaux</v>
          </cell>
          <cell r="D1" t="str">
            <v>Economiques et commerciaux</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Nature des dépenses"/>
      <sheetName val="Détail des investissements"/>
      <sheetName val="Budget et plan de financement"/>
      <sheetName val="Impacts et indicateurs"/>
      <sheetName val="Liste"/>
    </sheetNames>
    <sheetDataSet>
      <sheetData sheetId="0"/>
      <sheetData sheetId="1"/>
      <sheetData sheetId="2"/>
      <sheetData sheetId="3"/>
      <sheetData sheetId="4"/>
      <sheetData sheetId="5">
        <row r="2">
          <cell r="A2" t="str">
            <v>Collecte</v>
          </cell>
        </row>
        <row r="3">
          <cell r="A3" t="str">
            <v>Tri</v>
          </cell>
        </row>
        <row r="4">
          <cell r="A4" t="str">
            <v>Stockage</v>
          </cell>
        </row>
        <row r="5">
          <cell r="A5" t="str">
            <v>Préparation</v>
          </cell>
        </row>
        <row r="6">
          <cell r="A6" t="str">
            <v>Transformation</v>
          </cell>
        </row>
        <row r="7">
          <cell r="A7" t="str">
            <v>Distribution</v>
          </cell>
        </row>
        <row r="8">
          <cell r="A8" t="str">
            <v>Autres</v>
          </cell>
        </row>
        <row r="9">
          <cell r="A9" t="str">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1 - Liste _Partenaires"/>
      <sheetName val="2 - Plan fi réalisé"/>
      <sheetName val="3 - Synthèse tps de travail"/>
      <sheetName val="4 - Mises à disposition"/>
      <sheetName val="5 - Prestations"/>
      <sheetName val=" 6 - Inv. &quot;Matériels&quot;"/>
      <sheetName val="Récap - à ne remplir"/>
      <sheetName val="Liste_matériels"/>
    </sheetNames>
    <sheetDataSet>
      <sheetData sheetId="0" refreshError="1"/>
      <sheetData sheetId="1"/>
      <sheetData sheetId="2" refreshError="1"/>
      <sheetData sheetId="3">
        <row r="51">
          <cell r="N51">
            <v>0</v>
          </cell>
        </row>
      </sheetData>
      <sheetData sheetId="4" refreshError="1"/>
      <sheetData sheetId="5">
        <row r="49">
          <cell r="P49">
            <v>0</v>
          </cell>
        </row>
      </sheetData>
      <sheetData sheetId="6"/>
      <sheetData sheetId="7" refreshError="1"/>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zoomScale="50" zoomScaleNormal="50" workbookViewId="0">
      <selection activeCell="G23" sqref="G23"/>
    </sheetView>
  </sheetViews>
  <sheetFormatPr baseColWidth="10" defaultRowHeight="15" x14ac:dyDescent="0.25"/>
  <cols>
    <col min="1" max="13" width="17.7109375" style="58" customWidth="1"/>
    <col min="14" max="16384" width="11.42578125" style="58"/>
  </cols>
  <sheetData>
    <row r="1" spans="1:14" x14ac:dyDescent="0.25">
      <c r="A1" s="57"/>
      <c r="B1" s="57"/>
      <c r="C1" s="57"/>
      <c r="D1" s="57"/>
      <c r="E1" s="57"/>
      <c r="F1" s="57"/>
      <c r="G1" s="57"/>
      <c r="H1" s="57"/>
      <c r="I1" s="57"/>
      <c r="J1" s="57"/>
      <c r="K1" s="57"/>
      <c r="L1" s="57"/>
      <c r="M1" s="57"/>
      <c r="N1" s="57"/>
    </row>
    <row r="2" spans="1:14" x14ac:dyDescent="0.25">
      <c r="A2" s="57"/>
      <c r="B2" s="57"/>
      <c r="C2" s="57"/>
      <c r="D2" s="57"/>
      <c r="E2" s="57"/>
      <c r="F2" s="57"/>
      <c r="G2" s="57"/>
      <c r="H2" s="57"/>
      <c r="I2" s="57"/>
      <c r="J2" s="57"/>
      <c r="K2" s="57"/>
      <c r="L2" s="57"/>
      <c r="M2" s="57"/>
      <c r="N2" s="57"/>
    </row>
    <row r="3" spans="1:14" x14ac:dyDescent="0.25">
      <c r="A3" s="57"/>
      <c r="B3" s="57"/>
      <c r="C3" s="57"/>
      <c r="D3" s="57"/>
      <c r="E3" s="57"/>
      <c r="F3" s="57"/>
      <c r="G3" s="57"/>
      <c r="H3" s="57"/>
      <c r="I3" s="57"/>
      <c r="J3" s="57"/>
      <c r="K3" s="57"/>
      <c r="L3" s="57"/>
      <c r="M3" s="57"/>
      <c r="N3" s="57"/>
    </row>
    <row r="4" spans="1:14" x14ac:dyDescent="0.25">
      <c r="A4" s="57"/>
      <c r="B4" s="57"/>
      <c r="C4" s="57"/>
      <c r="D4" s="57"/>
      <c r="E4" s="57"/>
      <c r="F4" s="57"/>
      <c r="G4" s="57"/>
      <c r="H4" s="57"/>
      <c r="I4" s="57"/>
      <c r="J4" s="57"/>
      <c r="K4" s="57"/>
      <c r="L4" s="57"/>
      <c r="M4" s="57"/>
      <c r="N4" s="57"/>
    </row>
    <row r="5" spans="1:14" ht="15.75" thickBot="1" x14ac:dyDescent="0.3">
      <c r="A5" s="57"/>
      <c r="B5" s="57"/>
      <c r="C5" s="57"/>
      <c r="D5" s="57"/>
      <c r="E5" s="57"/>
      <c r="F5" s="57"/>
      <c r="G5" s="57"/>
      <c r="H5" s="57"/>
      <c r="I5" s="57"/>
      <c r="J5" s="57"/>
      <c r="K5" s="57"/>
      <c r="L5" s="57"/>
      <c r="M5" s="57"/>
      <c r="N5" s="57"/>
    </row>
    <row r="6" spans="1:14" ht="27" thickTop="1" x14ac:dyDescent="0.25">
      <c r="A6" s="57"/>
      <c r="B6" s="59"/>
      <c r="C6" s="125"/>
      <c r="D6" s="125"/>
      <c r="E6" s="125"/>
      <c r="F6" s="125"/>
      <c r="G6" s="125"/>
      <c r="H6" s="125"/>
      <c r="I6" s="125"/>
      <c r="J6" s="125"/>
      <c r="K6" s="125"/>
      <c r="L6" s="60"/>
      <c r="M6" s="57"/>
      <c r="N6" s="57"/>
    </row>
    <row r="7" spans="1:14" ht="15" customHeight="1" x14ac:dyDescent="0.25">
      <c r="A7" s="57"/>
      <c r="B7" s="61"/>
      <c r="C7" s="191" t="s">
        <v>72</v>
      </c>
      <c r="D7" s="191"/>
      <c r="E7" s="191"/>
      <c r="F7" s="191"/>
      <c r="G7" s="191"/>
      <c r="H7" s="191"/>
      <c r="I7" s="191"/>
      <c r="J7" s="191"/>
      <c r="K7" s="191"/>
      <c r="L7" s="62"/>
      <c r="M7" s="57"/>
      <c r="N7" s="57"/>
    </row>
    <row r="8" spans="1:14" ht="15" customHeight="1" x14ac:dyDescent="0.25">
      <c r="A8" s="57"/>
      <c r="B8" s="61"/>
      <c r="C8" s="191"/>
      <c r="D8" s="191"/>
      <c r="E8" s="191"/>
      <c r="F8" s="191"/>
      <c r="G8" s="191"/>
      <c r="H8" s="191"/>
      <c r="I8" s="191"/>
      <c r="J8" s="191"/>
      <c r="K8" s="191"/>
      <c r="L8" s="62"/>
      <c r="M8" s="57"/>
      <c r="N8" s="57"/>
    </row>
    <row r="9" spans="1:14" ht="15" customHeight="1" x14ac:dyDescent="0.25">
      <c r="A9" s="57"/>
      <c r="B9" s="61"/>
      <c r="C9" s="126"/>
      <c r="D9" s="126"/>
      <c r="E9" s="126"/>
      <c r="F9" s="126"/>
      <c r="G9" s="126"/>
      <c r="H9" s="126"/>
      <c r="I9" s="126"/>
      <c r="J9" s="126"/>
      <c r="K9" s="126"/>
      <c r="L9" s="62"/>
      <c r="M9" s="57"/>
      <c r="N9" s="57"/>
    </row>
    <row r="10" spans="1:14" ht="15" customHeight="1" x14ac:dyDescent="0.25">
      <c r="A10" s="57"/>
      <c r="B10" s="61"/>
      <c r="C10" s="126"/>
      <c r="D10" s="192" t="s">
        <v>83</v>
      </c>
      <c r="E10" s="192"/>
      <c r="F10" s="192"/>
      <c r="G10" s="192"/>
      <c r="H10" s="192"/>
      <c r="I10" s="192"/>
      <c r="J10" s="192"/>
      <c r="K10" s="126"/>
      <c r="L10" s="62"/>
      <c r="M10" s="57"/>
      <c r="N10" s="57"/>
    </row>
    <row r="11" spans="1:14" ht="15" customHeight="1" x14ac:dyDescent="0.25">
      <c r="A11" s="57"/>
      <c r="B11" s="63"/>
      <c r="C11" s="127"/>
      <c r="D11" s="192"/>
      <c r="E11" s="192"/>
      <c r="F11" s="192"/>
      <c r="G11" s="192"/>
      <c r="H11" s="192"/>
      <c r="I11" s="192"/>
      <c r="J11" s="192"/>
      <c r="K11" s="127"/>
      <c r="L11" s="64"/>
      <c r="M11" s="57"/>
      <c r="N11" s="57"/>
    </row>
    <row r="12" spans="1:14" ht="15" customHeight="1" x14ac:dyDescent="0.4">
      <c r="A12" s="57"/>
      <c r="B12" s="63"/>
      <c r="C12" s="127"/>
      <c r="D12" s="128"/>
      <c r="E12" s="128"/>
      <c r="F12" s="128"/>
      <c r="G12" s="128"/>
      <c r="H12" s="128"/>
      <c r="I12" s="128"/>
      <c r="J12" s="128"/>
      <c r="K12" s="127"/>
      <c r="L12" s="64"/>
      <c r="M12" s="57"/>
      <c r="N12" s="57"/>
    </row>
    <row r="13" spans="1:14" ht="48.75" customHeight="1" x14ac:dyDescent="0.4">
      <c r="A13" s="57"/>
      <c r="B13" s="61"/>
      <c r="C13" s="129"/>
      <c r="D13" s="128"/>
      <c r="E13" s="197" t="s">
        <v>90</v>
      </c>
      <c r="F13" s="197"/>
      <c r="G13" s="197"/>
      <c r="H13" s="197"/>
      <c r="I13" s="197"/>
      <c r="J13" s="128"/>
      <c r="K13" s="129"/>
      <c r="L13" s="62"/>
      <c r="M13" s="57"/>
      <c r="N13" s="57"/>
    </row>
    <row r="14" spans="1:14" ht="26.25" customHeight="1" x14ac:dyDescent="0.25">
      <c r="A14" s="57"/>
      <c r="B14" s="61"/>
      <c r="C14" s="129"/>
      <c r="D14" s="129"/>
      <c r="E14" s="129"/>
      <c r="F14" s="129"/>
      <c r="G14" s="129"/>
      <c r="H14" s="129"/>
      <c r="I14" s="129"/>
      <c r="J14" s="129"/>
      <c r="K14" s="129"/>
      <c r="L14" s="62"/>
      <c r="M14" s="57"/>
      <c r="N14" s="57"/>
    </row>
    <row r="15" spans="1:14" ht="15.75" customHeight="1" thickBot="1" x14ac:dyDescent="0.3">
      <c r="A15" s="57"/>
      <c r="B15" s="193"/>
      <c r="C15" s="194"/>
      <c r="D15" s="194"/>
      <c r="E15" s="194"/>
      <c r="F15" s="194"/>
      <c r="G15" s="194"/>
      <c r="H15" s="194"/>
      <c r="I15" s="194"/>
      <c r="J15" s="194"/>
      <c r="K15" s="194"/>
      <c r="L15" s="195"/>
      <c r="M15" s="57"/>
      <c r="N15" s="57"/>
    </row>
    <row r="16" spans="1:14" x14ac:dyDescent="0.25">
      <c r="A16" s="57"/>
      <c r="B16" s="57"/>
      <c r="C16" s="57"/>
      <c r="D16" s="57"/>
      <c r="E16" s="57"/>
      <c r="F16" s="57"/>
      <c r="G16" s="57"/>
      <c r="H16" s="57"/>
      <c r="I16" s="57"/>
      <c r="J16" s="57"/>
      <c r="K16" s="57"/>
      <c r="L16" s="57"/>
      <c r="M16" s="57"/>
      <c r="N16" s="57"/>
    </row>
    <row r="17" spans="1:14" x14ac:dyDescent="0.25">
      <c r="A17" s="57"/>
      <c r="B17" s="57"/>
      <c r="C17" s="57"/>
      <c r="D17" s="57"/>
      <c r="E17" s="57"/>
      <c r="F17" s="57"/>
      <c r="G17" s="57"/>
      <c r="H17" s="57"/>
      <c r="I17" s="57"/>
      <c r="J17" s="57"/>
      <c r="K17" s="57"/>
      <c r="L17" s="57"/>
      <c r="M17" s="57"/>
      <c r="N17" s="57"/>
    </row>
    <row r="18" spans="1:14" ht="15" customHeight="1" x14ac:dyDescent="0.25">
      <c r="A18" s="196" t="s">
        <v>71</v>
      </c>
      <c r="B18" s="196"/>
      <c r="C18" s="196"/>
      <c r="D18" s="196"/>
      <c r="E18" s="196"/>
      <c r="F18" s="196"/>
      <c r="G18" s="196"/>
      <c r="H18" s="196"/>
      <c r="I18" s="196"/>
      <c r="J18" s="196"/>
      <c r="K18" s="196"/>
      <c r="L18" s="196"/>
      <c r="M18" s="196"/>
      <c r="N18" s="57"/>
    </row>
    <row r="19" spans="1:14" ht="15" customHeight="1" x14ac:dyDescent="0.25">
      <c r="A19" s="196"/>
      <c r="B19" s="196"/>
      <c r="C19" s="196"/>
      <c r="D19" s="196"/>
      <c r="E19" s="196"/>
      <c r="F19" s="196"/>
      <c r="G19" s="196"/>
      <c r="H19" s="196"/>
      <c r="I19" s="196"/>
      <c r="J19" s="196"/>
      <c r="K19" s="196"/>
      <c r="L19" s="196"/>
      <c r="M19" s="196"/>
      <c r="N19" s="57"/>
    </row>
    <row r="20" spans="1:14" x14ac:dyDescent="0.25">
      <c r="A20" s="57"/>
      <c r="B20" s="57"/>
      <c r="C20" s="57"/>
      <c r="D20" s="57"/>
      <c r="E20" s="57"/>
      <c r="F20" s="57"/>
      <c r="G20" s="57"/>
      <c r="H20" s="57"/>
      <c r="I20" s="57"/>
      <c r="J20" s="57"/>
      <c r="K20" s="57"/>
      <c r="L20" s="57"/>
      <c r="M20" s="57"/>
      <c r="N20" s="57"/>
    </row>
    <row r="21" spans="1:14" x14ac:dyDescent="0.25">
      <c r="A21" s="57"/>
      <c r="B21" s="57"/>
      <c r="C21" s="57"/>
      <c r="D21" s="57"/>
      <c r="E21" s="57"/>
      <c r="F21" s="57"/>
      <c r="G21" s="57"/>
      <c r="H21" s="57"/>
      <c r="I21" s="57"/>
      <c r="J21" s="57"/>
      <c r="K21" s="57"/>
      <c r="L21" s="57"/>
      <c r="M21" s="57"/>
      <c r="N21" s="57"/>
    </row>
    <row r="22" spans="1:14" x14ac:dyDescent="0.25">
      <c r="A22" s="57"/>
      <c r="B22" s="57"/>
      <c r="C22" s="57"/>
      <c r="D22" s="57"/>
      <c r="E22" s="57"/>
      <c r="F22" s="57"/>
      <c r="G22" s="57"/>
      <c r="H22" s="57"/>
      <c r="I22" s="57"/>
      <c r="J22" s="57"/>
      <c r="K22" s="57"/>
      <c r="L22" s="57"/>
      <c r="M22" s="57"/>
      <c r="N22" s="57"/>
    </row>
    <row r="23" spans="1:14" x14ac:dyDescent="0.25">
      <c r="A23" s="57"/>
      <c r="B23" s="57"/>
      <c r="C23" s="57"/>
      <c r="D23" s="57"/>
      <c r="E23" s="57"/>
      <c r="F23" s="57"/>
      <c r="G23" s="57"/>
      <c r="H23" s="57"/>
      <c r="I23" s="57"/>
      <c r="J23" s="57"/>
      <c r="K23" s="57"/>
      <c r="L23" s="57"/>
      <c r="M23" s="57"/>
      <c r="N23" s="57"/>
    </row>
    <row r="24" spans="1:14" x14ac:dyDescent="0.25">
      <c r="A24" s="57"/>
      <c r="B24" s="57"/>
      <c r="C24" s="57"/>
      <c r="D24" s="57"/>
      <c r="E24" s="57"/>
      <c r="F24" s="57"/>
      <c r="G24" s="57"/>
      <c r="H24" s="57"/>
      <c r="I24" s="57"/>
      <c r="J24" s="57"/>
      <c r="K24" s="57"/>
      <c r="L24" s="57"/>
      <c r="M24" s="57"/>
      <c r="N24" s="57"/>
    </row>
    <row r="25" spans="1:14" x14ac:dyDescent="0.25">
      <c r="A25" s="57"/>
      <c r="B25" s="57"/>
      <c r="C25" s="57"/>
      <c r="D25" s="57"/>
      <c r="E25" s="57"/>
      <c r="F25" s="57"/>
      <c r="G25" s="57"/>
      <c r="H25" s="57"/>
      <c r="I25" s="57"/>
      <c r="J25" s="57"/>
      <c r="K25" s="57"/>
      <c r="L25" s="57"/>
      <c r="M25" s="57"/>
      <c r="N25" s="57"/>
    </row>
    <row r="26" spans="1:14" x14ac:dyDescent="0.25">
      <c r="A26" s="57"/>
      <c r="B26" s="57"/>
      <c r="C26" s="57"/>
      <c r="D26" s="57"/>
      <c r="E26" s="57"/>
      <c r="F26" s="57"/>
      <c r="G26" s="57"/>
      <c r="H26" s="57"/>
      <c r="I26" s="57"/>
      <c r="J26" s="57"/>
      <c r="K26" s="57"/>
      <c r="L26" s="57"/>
      <c r="M26" s="57"/>
      <c r="N26" s="57"/>
    </row>
    <row r="27" spans="1:14" x14ac:dyDescent="0.25">
      <c r="A27" s="57"/>
      <c r="B27" s="57"/>
      <c r="C27" s="57"/>
      <c r="D27" s="57"/>
      <c r="E27" s="57"/>
      <c r="F27" s="57"/>
      <c r="G27" s="57"/>
      <c r="H27" s="57"/>
      <c r="I27" s="57"/>
      <c r="J27" s="57"/>
      <c r="K27" s="57"/>
      <c r="L27" s="57"/>
      <c r="M27" s="57"/>
      <c r="N27" s="57"/>
    </row>
    <row r="28" spans="1:14" x14ac:dyDescent="0.25">
      <c r="A28" s="57"/>
      <c r="B28" s="57"/>
      <c r="C28" s="57"/>
      <c r="D28" s="57"/>
      <c r="E28" s="57"/>
      <c r="F28" s="57"/>
      <c r="G28" s="57"/>
      <c r="H28" s="57"/>
      <c r="I28" s="57"/>
      <c r="J28" s="57"/>
      <c r="K28" s="57"/>
      <c r="L28" s="57"/>
      <c r="M28" s="57"/>
      <c r="N28" s="57"/>
    </row>
    <row r="29" spans="1:14" x14ac:dyDescent="0.25">
      <c r="A29" s="57"/>
      <c r="B29" s="57"/>
      <c r="C29" s="57"/>
      <c r="D29" s="57"/>
      <c r="E29" s="57"/>
      <c r="F29" s="57"/>
      <c r="G29" s="57"/>
      <c r="H29" s="57"/>
      <c r="I29" s="57"/>
      <c r="J29" s="57"/>
      <c r="K29" s="57"/>
      <c r="L29" s="57"/>
      <c r="M29" s="57"/>
      <c r="N29" s="57"/>
    </row>
    <row r="30" spans="1:14" x14ac:dyDescent="0.25">
      <c r="A30" s="57"/>
      <c r="B30" s="57"/>
      <c r="C30" s="57"/>
      <c r="D30" s="57"/>
      <c r="E30" s="57"/>
      <c r="F30" s="57"/>
      <c r="G30" s="57"/>
      <c r="H30" s="57"/>
      <c r="I30" s="57"/>
      <c r="J30" s="57"/>
      <c r="K30" s="57"/>
      <c r="L30" s="57"/>
      <c r="M30" s="57"/>
      <c r="N30" s="57"/>
    </row>
    <row r="31" spans="1:14" x14ac:dyDescent="0.25">
      <c r="A31" s="57"/>
      <c r="B31" s="57"/>
      <c r="C31" s="57"/>
      <c r="D31" s="57"/>
      <c r="E31" s="57"/>
      <c r="F31" s="57"/>
      <c r="G31" s="57"/>
      <c r="H31" s="57"/>
      <c r="I31" s="57"/>
      <c r="J31" s="57"/>
      <c r="K31" s="57"/>
      <c r="L31" s="57"/>
      <c r="M31" s="57"/>
      <c r="N31" s="57"/>
    </row>
    <row r="32" spans="1:14" x14ac:dyDescent="0.25">
      <c r="A32" s="57"/>
      <c r="B32" s="57"/>
      <c r="C32" s="57"/>
      <c r="D32" s="57"/>
      <c r="E32" s="57"/>
      <c r="F32" s="57"/>
      <c r="G32" s="57"/>
      <c r="H32" s="57"/>
      <c r="I32" s="57"/>
      <c r="J32" s="57"/>
      <c r="K32" s="57"/>
      <c r="L32" s="57"/>
      <c r="M32" s="57"/>
      <c r="N32" s="57"/>
    </row>
    <row r="33" spans="1:14" x14ac:dyDescent="0.25">
      <c r="A33" s="57"/>
      <c r="B33" s="57"/>
      <c r="C33" s="57"/>
      <c r="D33" s="57"/>
      <c r="E33" s="57"/>
      <c r="F33" s="57"/>
      <c r="G33" s="57"/>
      <c r="H33" s="57"/>
      <c r="I33" s="57"/>
      <c r="J33" s="57"/>
      <c r="K33" s="57"/>
      <c r="L33" s="57"/>
      <c r="M33" s="57"/>
      <c r="N33" s="57"/>
    </row>
    <row r="34" spans="1:14" x14ac:dyDescent="0.25">
      <c r="A34" s="57"/>
      <c r="B34" s="57"/>
      <c r="C34" s="57"/>
      <c r="D34" s="57"/>
      <c r="E34" s="57"/>
      <c r="F34" s="57"/>
      <c r="G34" s="57"/>
      <c r="H34" s="57"/>
      <c r="I34" s="57"/>
      <c r="J34" s="57"/>
      <c r="K34" s="57"/>
      <c r="L34" s="57"/>
      <c r="M34" s="57"/>
      <c r="N34" s="57"/>
    </row>
    <row r="35" spans="1:14" x14ac:dyDescent="0.25">
      <c r="A35" s="57"/>
      <c r="B35" s="57"/>
      <c r="C35" s="57"/>
      <c r="D35" s="57"/>
      <c r="E35" s="57"/>
      <c r="F35" s="57"/>
      <c r="G35" s="57"/>
      <c r="H35" s="57"/>
      <c r="I35" s="57"/>
      <c r="J35" s="57"/>
      <c r="K35" s="57"/>
      <c r="L35" s="57"/>
      <c r="M35" s="57"/>
      <c r="N35" s="57"/>
    </row>
  </sheetData>
  <mergeCells count="5">
    <mergeCell ref="C7:K8"/>
    <mergeCell ref="D10:J11"/>
    <mergeCell ref="B15:L15"/>
    <mergeCell ref="A18:M19"/>
    <mergeCell ref="E13:I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showGridLines="0" topLeftCell="A5" zoomScaleNormal="100" workbookViewId="0">
      <selection activeCell="D8" sqref="D8"/>
    </sheetView>
  </sheetViews>
  <sheetFormatPr baseColWidth="10" defaultRowHeight="12.75" x14ac:dyDescent="0.2"/>
  <cols>
    <col min="1" max="1" width="3.28515625" style="1" customWidth="1"/>
    <col min="2" max="2" width="4.5703125" customWidth="1"/>
    <col min="3" max="3" width="19.42578125" customWidth="1"/>
    <col min="4" max="4" width="36.5703125" customWidth="1"/>
    <col min="5" max="5" width="21.28515625" bestFit="1" customWidth="1"/>
    <col min="6" max="6" width="26.85546875" customWidth="1"/>
  </cols>
  <sheetData>
    <row r="1" spans="1:19" ht="11.25" customHeight="1" x14ac:dyDescent="0.2">
      <c r="B1" s="1"/>
      <c r="C1" s="1"/>
      <c r="D1" s="2"/>
      <c r="E1" s="3"/>
      <c r="F1" s="3"/>
      <c r="G1" s="3"/>
      <c r="H1" s="1"/>
      <c r="I1" s="1"/>
      <c r="J1" s="2"/>
      <c r="K1" s="2"/>
      <c r="L1" s="1"/>
      <c r="M1" s="1"/>
      <c r="N1" s="1"/>
    </row>
    <row r="2" spans="1:19" s="58" customFormat="1" ht="86.25" customHeight="1" x14ac:dyDescent="0.25">
      <c r="A2" s="57"/>
      <c r="B2" s="57"/>
      <c r="C2" s="200" t="s">
        <v>73</v>
      </c>
      <c r="D2" s="200"/>
      <c r="E2" s="200"/>
      <c r="F2" s="200"/>
      <c r="G2" s="200"/>
      <c r="H2" s="200"/>
      <c r="I2" s="200"/>
      <c r="J2" s="200"/>
      <c r="K2" s="200"/>
    </row>
    <row r="3" spans="1:19" ht="13.5" customHeight="1" x14ac:dyDescent="0.2">
      <c r="B3" s="1"/>
      <c r="C3" s="1"/>
      <c r="D3" s="3"/>
      <c r="E3" s="1"/>
      <c r="F3" s="1"/>
      <c r="G3" s="1"/>
      <c r="H3" s="1"/>
      <c r="I3" s="1"/>
      <c r="J3" s="1"/>
      <c r="K3" s="1"/>
      <c r="L3" s="1"/>
      <c r="M3" s="1"/>
      <c r="N3" s="1"/>
      <c r="O3" s="1"/>
      <c r="P3" s="1"/>
      <c r="Q3" s="1"/>
    </row>
    <row r="4" spans="1:19" s="28" customFormat="1" ht="69" customHeight="1" x14ac:dyDescent="0.25">
      <c r="A4" s="27"/>
      <c r="B4" s="142"/>
      <c r="C4" s="201" t="s">
        <v>84</v>
      </c>
      <c r="D4" s="202"/>
      <c r="E4" s="202"/>
      <c r="F4" s="202"/>
      <c r="G4" s="202"/>
      <c r="H4" s="202"/>
      <c r="I4" s="202"/>
      <c r="J4" s="202"/>
      <c r="K4" s="202"/>
      <c r="L4" s="3"/>
      <c r="M4" s="3"/>
      <c r="N4" s="3"/>
      <c r="O4" s="3"/>
      <c r="P4" s="27"/>
      <c r="Q4" s="27"/>
      <c r="R4" s="27"/>
      <c r="S4" s="27"/>
    </row>
    <row r="5" spans="1:19" ht="12.75" customHeight="1" x14ac:dyDescent="0.2">
      <c r="B5" s="1"/>
      <c r="C5" s="199"/>
      <c r="D5" s="199"/>
      <c r="E5" s="199"/>
      <c r="F5" s="199"/>
      <c r="G5" s="199"/>
      <c r="H5" s="199"/>
      <c r="I5" s="199"/>
      <c r="J5" s="199"/>
      <c r="K5" s="199"/>
      <c r="L5" s="1"/>
      <c r="M5" s="1"/>
      <c r="N5" s="1"/>
      <c r="O5" s="1"/>
      <c r="P5" s="1"/>
      <c r="Q5" s="1"/>
    </row>
    <row r="6" spans="1:19" ht="13.5" thickBot="1" x14ac:dyDescent="0.25">
      <c r="B6" s="7"/>
      <c r="C6" s="7"/>
      <c r="D6" s="7"/>
      <c r="E6" s="7"/>
      <c r="F6" s="7"/>
      <c r="G6" s="7"/>
      <c r="H6" s="7"/>
      <c r="I6" s="7"/>
      <c r="J6" s="7"/>
      <c r="K6" s="1"/>
      <c r="L6" s="1"/>
      <c r="M6" s="1"/>
      <c r="N6" s="1"/>
      <c r="O6" s="1"/>
      <c r="P6" s="1"/>
      <c r="Q6" s="1"/>
    </row>
    <row r="7" spans="1:19" ht="18.75" customHeight="1" x14ac:dyDescent="0.2">
      <c r="B7" s="1"/>
      <c r="C7" s="8" t="s">
        <v>0</v>
      </c>
      <c r="D7" s="9" t="s">
        <v>1</v>
      </c>
      <c r="E7" s="1"/>
      <c r="F7" s="1"/>
      <c r="G7" s="1"/>
      <c r="H7" s="1"/>
      <c r="I7" s="1"/>
      <c r="J7" s="1"/>
      <c r="K7" s="1"/>
      <c r="L7" s="1"/>
      <c r="M7" s="1"/>
      <c r="N7" s="1"/>
      <c r="O7" s="1"/>
      <c r="P7" s="1"/>
      <c r="Q7" s="1"/>
    </row>
    <row r="8" spans="1:19" x14ac:dyDescent="0.2">
      <c r="B8" s="1"/>
      <c r="C8" s="10" t="s">
        <v>2</v>
      </c>
      <c r="D8" s="11"/>
      <c r="E8" s="1"/>
      <c r="F8" s="1"/>
      <c r="G8" s="1"/>
      <c r="H8" s="1"/>
      <c r="I8" s="1"/>
      <c r="J8" s="1"/>
      <c r="K8" s="1"/>
      <c r="L8" s="1"/>
      <c r="M8" s="1"/>
      <c r="N8" s="1"/>
      <c r="O8" s="1"/>
      <c r="P8" s="1"/>
      <c r="Q8" s="1"/>
    </row>
    <row r="9" spans="1:19" x14ac:dyDescent="0.2">
      <c r="B9" s="1"/>
      <c r="C9" s="12" t="s">
        <v>3</v>
      </c>
      <c r="D9" s="13"/>
      <c r="E9" s="1"/>
      <c r="F9" s="1"/>
      <c r="G9" s="1"/>
      <c r="H9" s="1"/>
      <c r="I9" s="1"/>
      <c r="J9" s="1"/>
      <c r="K9" s="1"/>
      <c r="L9" s="1"/>
      <c r="M9" s="1"/>
      <c r="N9" s="1"/>
      <c r="O9" s="1"/>
      <c r="P9" s="1"/>
      <c r="Q9" s="1"/>
    </row>
    <row r="10" spans="1:19" x14ac:dyDescent="0.2">
      <c r="B10" s="1"/>
      <c r="C10" s="12" t="s">
        <v>4</v>
      </c>
      <c r="D10" s="13"/>
      <c r="E10" s="1"/>
      <c r="F10" s="1"/>
      <c r="G10" s="1"/>
      <c r="H10" s="1"/>
      <c r="I10" s="1"/>
      <c r="J10" s="1"/>
      <c r="K10" s="1"/>
      <c r="L10" s="1"/>
      <c r="M10" s="1"/>
      <c r="N10" s="1"/>
      <c r="O10" s="1"/>
      <c r="P10" s="1"/>
      <c r="Q10" s="1"/>
    </row>
    <row r="11" spans="1:19" x14ac:dyDescent="0.2">
      <c r="B11" s="1"/>
      <c r="C11" s="12" t="s">
        <v>5</v>
      </c>
      <c r="D11" s="13"/>
      <c r="E11" s="1"/>
      <c r="F11" s="1"/>
      <c r="G11" s="1"/>
      <c r="H11" s="1"/>
      <c r="I11" s="1"/>
      <c r="J11" s="1"/>
      <c r="K11" s="1"/>
      <c r="L11" s="1"/>
      <c r="M11" s="1"/>
      <c r="N11" s="1"/>
      <c r="O11" s="1"/>
      <c r="P11" s="1"/>
      <c r="Q11" s="1"/>
    </row>
    <row r="12" spans="1:19" ht="15" customHeight="1" x14ac:dyDescent="0.4">
      <c r="B12" s="1"/>
      <c r="C12" s="12" t="s">
        <v>6</v>
      </c>
      <c r="D12" s="13"/>
      <c r="E12" s="1"/>
      <c r="F12" s="113"/>
      <c r="G12" s="1"/>
      <c r="H12" s="1"/>
      <c r="I12" s="1"/>
      <c r="J12" s="1"/>
      <c r="K12" s="1"/>
      <c r="L12" s="1"/>
      <c r="M12" s="1"/>
      <c r="N12" s="1"/>
      <c r="O12" s="1"/>
      <c r="P12" s="1"/>
      <c r="Q12" s="1"/>
    </row>
    <row r="13" spans="1:19" x14ac:dyDescent="0.2">
      <c r="B13" s="1"/>
      <c r="C13" s="12" t="s">
        <v>7</v>
      </c>
      <c r="D13" s="13"/>
      <c r="E13" s="1"/>
      <c r="F13" s="1"/>
      <c r="G13" s="1"/>
      <c r="H13" s="1"/>
      <c r="I13" s="1"/>
      <c r="J13" s="1"/>
      <c r="K13" s="1"/>
      <c r="L13" s="1"/>
      <c r="M13" s="1"/>
      <c r="N13" s="1"/>
      <c r="O13" s="1"/>
      <c r="P13" s="1"/>
      <c r="Q13" s="1"/>
    </row>
    <row r="14" spans="1:19" x14ac:dyDescent="0.2">
      <c r="B14" s="1"/>
      <c r="C14" s="12" t="s">
        <v>8</v>
      </c>
      <c r="D14" s="13"/>
      <c r="E14" s="1"/>
      <c r="F14" s="1"/>
      <c r="G14" s="1"/>
      <c r="H14" s="1"/>
      <c r="I14" s="1"/>
      <c r="J14" s="1"/>
      <c r="K14" s="1"/>
      <c r="L14" s="1"/>
      <c r="M14" s="1"/>
      <c r="N14" s="1"/>
      <c r="O14" s="1"/>
      <c r="P14" s="1"/>
      <c r="Q14" s="1"/>
    </row>
    <row r="15" spans="1:19" x14ac:dyDescent="0.2">
      <c r="B15" s="1"/>
      <c r="C15" s="12" t="s">
        <v>9</v>
      </c>
      <c r="D15" s="13"/>
      <c r="E15" s="1"/>
      <c r="F15" s="1"/>
      <c r="G15" s="1"/>
      <c r="H15" s="1"/>
      <c r="I15" s="1"/>
      <c r="J15" s="1"/>
      <c r="K15" s="1"/>
      <c r="L15" s="1"/>
      <c r="M15" s="1"/>
      <c r="N15" s="1"/>
      <c r="O15" s="1"/>
      <c r="P15" s="1"/>
      <c r="Q15" s="1"/>
    </row>
    <row r="16" spans="1:19" x14ac:dyDescent="0.2">
      <c r="B16" s="1"/>
      <c r="C16" s="12" t="s">
        <v>10</v>
      </c>
      <c r="D16" s="13"/>
      <c r="E16" s="1"/>
      <c r="F16" s="1"/>
      <c r="G16" s="1"/>
      <c r="H16" s="1"/>
      <c r="I16" s="1"/>
      <c r="J16" s="1"/>
      <c r="K16" s="1"/>
      <c r="L16" s="1"/>
      <c r="M16" s="1"/>
      <c r="N16" s="1"/>
      <c r="O16" s="1"/>
      <c r="P16" s="1"/>
      <c r="Q16" s="1"/>
    </row>
    <row r="17" spans="2:17" x14ac:dyDescent="0.2">
      <c r="B17" s="1"/>
      <c r="C17" s="12" t="s">
        <v>11</v>
      </c>
      <c r="D17" s="13"/>
      <c r="E17" s="1"/>
      <c r="F17" s="1"/>
      <c r="G17" s="1"/>
      <c r="H17" s="1"/>
      <c r="I17" s="1"/>
      <c r="J17" s="1"/>
      <c r="K17" s="1"/>
      <c r="L17" s="1"/>
      <c r="M17" s="1"/>
      <c r="N17" s="1"/>
      <c r="O17" s="1"/>
      <c r="P17" s="1"/>
      <c r="Q17" s="1"/>
    </row>
    <row r="18" spans="2:17" ht="13.5" thickBot="1" x14ac:dyDescent="0.25">
      <c r="B18" s="1"/>
      <c r="C18" s="14" t="s">
        <v>12</v>
      </c>
      <c r="D18" s="15"/>
      <c r="E18" s="1"/>
      <c r="F18" s="1"/>
      <c r="G18" s="1"/>
      <c r="H18" s="1"/>
      <c r="I18" s="1"/>
      <c r="J18" s="1"/>
      <c r="K18" s="1"/>
      <c r="L18" s="1"/>
      <c r="M18" s="1"/>
      <c r="N18" s="1"/>
      <c r="O18" s="1"/>
      <c r="P18" s="1"/>
      <c r="Q18" s="1"/>
    </row>
    <row r="19" spans="2:17" x14ac:dyDescent="0.2">
      <c r="B19" s="1"/>
      <c r="C19" s="1"/>
      <c r="D19" s="1"/>
      <c r="E19" s="1"/>
      <c r="F19" s="1"/>
      <c r="G19" s="1"/>
      <c r="H19" s="1"/>
      <c r="I19" s="1"/>
      <c r="J19" s="1"/>
      <c r="K19" s="1"/>
      <c r="L19" s="1"/>
      <c r="M19" s="1"/>
      <c r="N19" s="1"/>
      <c r="O19" s="1"/>
      <c r="P19" s="1"/>
      <c r="Q19" s="1"/>
    </row>
    <row r="20" spans="2:17" x14ac:dyDescent="0.2">
      <c r="B20" s="1"/>
      <c r="C20" s="1"/>
      <c r="D20" s="1"/>
      <c r="E20" s="1"/>
      <c r="F20" s="1"/>
      <c r="G20" s="1"/>
      <c r="H20" s="1"/>
      <c r="I20" s="1"/>
      <c r="J20" s="1"/>
      <c r="K20" s="1"/>
      <c r="L20" s="1"/>
      <c r="M20" s="1"/>
      <c r="N20" s="1"/>
      <c r="O20" s="1"/>
      <c r="P20" s="1"/>
      <c r="Q20" s="1"/>
    </row>
    <row r="21" spans="2:17" ht="12.75" customHeight="1" x14ac:dyDescent="0.2">
      <c r="B21" s="1"/>
      <c r="C21" s="198"/>
      <c r="D21" s="198"/>
      <c r="E21" s="198"/>
      <c r="F21" s="198"/>
      <c r="G21" s="1"/>
      <c r="H21" s="1"/>
      <c r="I21" s="1"/>
      <c r="J21" s="1"/>
      <c r="K21" s="1"/>
      <c r="L21" s="1"/>
      <c r="M21" s="1"/>
      <c r="N21" s="1"/>
      <c r="O21" s="1"/>
      <c r="P21" s="1"/>
      <c r="Q21" s="1"/>
    </row>
    <row r="22" spans="2:17" x14ac:dyDescent="0.2">
      <c r="B22" s="1"/>
      <c r="C22" s="198"/>
      <c r="D22" s="198"/>
      <c r="E22" s="198"/>
      <c r="F22" s="198"/>
      <c r="G22" s="1"/>
      <c r="H22" s="1"/>
      <c r="I22" s="1"/>
      <c r="J22" s="1"/>
      <c r="K22" s="1"/>
      <c r="L22" s="1"/>
      <c r="M22" s="1"/>
      <c r="N22" s="1"/>
      <c r="O22" s="1"/>
      <c r="P22" s="1"/>
      <c r="Q22" s="1"/>
    </row>
    <row r="23" spans="2:17" x14ac:dyDescent="0.2">
      <c r="B23" s="1"/>
      <c r="C23" s="1"/>
      <c r="D23" s="1"/>
      <c r="E23" s="1"/>
      <c r="F23" s="1"/>
      <c r="G23" s="1"/>
      <c r="H23" s="1"/>
      <c r="I23" s="1"/>
      <c r="J23" s="1"/>
      <c r="K23" s="1"/>
      <c r="L23" s="1"/>
      <c r="M23" s="1"/>
      <c r="N23" s="1"/>
      <c r="O23" s="1"/>
      <c r="P23" s="1"/>
      <c r="Q23" s="1"/>
    </row>
    <row r="24" spans="2:17" x14ac:dyDescent="0.2">
      <c r="B24" s="1"/>
      <c r="C24" s="1"/>
      <c r="D24" s="1"/>
      <c r="E24" s="1"/>
      <c r="F24" s="1"/>
      <c r="G24" s="1"/>
      <c r="H24" s="1"/>
      <c r="I24" s="1"/>
      <c r="J24" s="1"/>
      <c r="K24" s="1"/>
      <c r="L24" s="1"/>
      <c r="M24" s="1"/>
      <c r="N24" s="1"/>
      <c r="O24" s="1"/>
      <c r="P24" s="1"/>
      <c r="Q24" s="1"/>
    </row>
    <row r="25" spans="2:17" x14ac:dyDescent="0.2">
      <c r="B25" s="1"/>
      <c r="C25" s="1"/>
      <c r="D25" s="1"/>
      <c r="E25" s="1"/>
      <c r="F25" s="1"/>
      <c r="G25" s="1"/>
      <c r="H25" s="1"/>
      <c r="I25" s="1"/>
      <c r="J25" s="1"/>
      <c r="K25" s="1"/>
      <c r="L25" s="1"/>
      <c r="M25" s="1"/>
      <c r="N25" s="1"/>
      <c r="O25" s="1"/>
      <c r="P25" s="1"/>
      <c r="Q25" s="1"/>
    </row>
    <row r="26" spans="2:17" x14ac:dyDescent="0.2">
      <c r="B26" s="1"/>
      <c r="C26" s="1"/>
      <c r="D26" s="1"/>
      <c r="E26" s="1"/>
      <c r="F26" s="1"/>
      <c r="G26" s="1"/>
      <c r="H26" s="1"/>
      <c r="I26" s="1"/>
      <c r="J26" s="1"/>
      <c r="K26" s="1"/>
      <c r="L26" s="1"/>
      <c r="M26" s="1"/>
      <c r="N26" s="1"/>
      <c r="O26" s="1"/>
      <c r="P26" s="1"/>
      <c r="Q26" s="1"/>
    </row>
    <row r="27" spans="2:17" x14ac:dyDescent="0.2">
      <c r="B27" s="1"/>
      <c r="C27" s="1"/>
      <c r="D27" s="1"/>
      <c r="E27" s="1"/>
      <c r="F27" s="1"/>
      <c r="G27" s="1"/>
      <c r="H27" s="1"/>
      <c r="I27" s="1"/>
      <c r="J27" s="1"/>
      <c r="K27" s="1"/>
      <c r="L27" s="1"/>
      <c r="M27" s="1"/>
      <c r="N27" s="1"/>
      <c r="O27" s="1"/>
      <c r="P27" s="1"/>
      <c r="Q27" s="1"/>
    </row>
    <row r="28" spans="2:17" x14ac:dyDescent="0.2">
      <c r="B28" s="1"/>
      <c r="C28" s="1"/>
      <c r="D28" s="1"/>
      <c r="E28" s="1"/>
      <c r="F28" s="1"/>
      <c r="G28" s="1"/>
      <c r="H28" s="1"/>
      <c r="I28" s="1"/>
      <c r="J28" s="1"/>
      <c r="K28" s="1"/>
      <c r="L28" s="1"/>
      <c r="M28" s="1"/>
      <c r="N28" s="1"/>
      <c r="O28" s="1"/>
      <c r="P28" s="1"/>
      <c r="Q28" s="1"/>
    </row>
    <row r="29" spans="2:17" x14ac:dyDescent="0.2">
      <c r="B29" s="1"/>
      <c r="C29" s="1"/>
      <c r="D29" s="1"/>
      <c r="E29" s="1"/>
      <c r="F29" s="1"/>
      <c r="G29" s="1"/>
      <c r="H29" s="1"/>
      <c r="I29" s="1"/>
      <c r="J29" s="1"/>
      <c r="K29" s="1"/>
      <c r="L29" s="1"/>
      <c r="M29" s="1"/>
      <c r="N29" s="1"/>
      <c r="O29" s="1"/>
      <c r="P29" s="1"/>
      <c r="Q29" s="1"/>
    </row>
    <row r="30" spans="2:17" x14ac:dyDescent="0.2">
      <c r="B30" s="1"/>
      <c r="C30" s="1"/>
      <c r="D30" s="1"/>
      <c r="E30" s="1"/>
      <c r="F30" s="1"/>
      <c r="G30" s="1"/>
      <c r="H30" s="1"/>
      <c r="I30" s="1"/>
      <c r="J30" s="1"/>
      <c r="K30" s="1"/>
      <c r="L30" s="1"/>
      <c r="M30" s="1"/>
      <c r="N30" s="1"/>
      <c r="O30" s="1"/>
      <c r="P30" s="1"/>
      <c r="Q30" s="1"/>
    </row>
    <row r="31" spans="2:17" x14ac:dyDescent="0.2">
      <c r="B31" s="1"/>
      <c r="C31" s="1"/>
      <c r="D31" s="1"/>
      <c r="E31" s="1"/>
      <c r="F31" s="1"/>
      <c r="G31" s="1"/>
      <c r="H31" s="1"/>
      <c r="I31" s="1"/>
      <c r="J31" s="1"/>
      <c r="K31" s="1"/>
      <c r="L31" s="1"/>
      <c r="M31" s="1"/>
      <c r="N31" s="1"/>
      <c r="O31" s="1"/>
      <c r="P31" s="1"/>
      <c r="Q31" s="1"/>
    </row>
    <row r="32" spans="2:17" x14ac:dyDescent="0.2">
      <c r="B32" s="1"/>
      <c r="C32" s="1"/>
      <c r="D32" s="1"/>
      <c r="E32" s="1"/>
      <c r="F32" s="1"/>
      <c r="G32" s="1"/>
      <c r="H32" s="1"/>
      <c r="I32" s="1"/>
      <c r="J32" s="1"/>
      <c r="K32" s="1"/>
      <c r="L32" s="1"/>
      <c r="M32" s="1"/>
      <c r="N32" s="1"/>
      <c r="O32" s="1"/>
      <c r="P32" s="1"/>
      <c r="Q32" s="1"/>
    </row>
    <row r="33" spans="2:17" x14ac:dyDescent="0.2">
      <c r="B33" s="1"/>
      <c r="C33" s="1"/>
      <c r="D33" s="1"/>
      <c r="E33" s="1"/>
      <c r="F33" s="1"/>
      <c r="G33" s="1"/>
      <c r="H33" s="1"/>
      <c r="I33" s="1"/>
      <c r="J33" s="1"/>
      <c r="K33" s="1"/>
      <c r="L33" s="1"/>
      <c r="M33" s="1"/>
      <c r="N33" s="1"/>
      <c r="O33" s="1"/>
      <c r="P33" s="1"/>
      <c r="Q33" s="1"/>
    </row>
    <row r="34" spans="2:17" x14ac:dyDescent="0.2">
      <c r="B34" s="1"/>
      <c r="C34" s="1"/>
      <c r="D34" s="1"/>
      <c r="E34" s="1"/>
      <c r="F34" s="1"/>
      <c r="G34" s="1"/>
      <c r="H34" s="1"/>
      <c r="I34" s="1"/>
      <c r="J34" s="1"/>
      <c r="K34" s="1"/>
      <c r="L34" s="1"/>
      <c r="M34" s="1"/>
      <c r="N34" s="1"/>
      <c r="O34" s="1"/>
      <c r="P34" s="1"/>
      <c r="Q34" s="1"/>
    </row>
    <row r="35" spans="2:17" x14ac:dyDescent="0.2">
      <c r="B35" s="1"/>
      <c r="C35" s="1"/>
      <c r="D35" s="1"/>
      <c r="E35" s="1"/>
      <c r="F35" s="1"/>
      <c r="G35" s="1"/>
      <c r="H35" s="1"/>
      <c r="I35" s="1"/>
      <c r="J35" s="1"/>
      <c r="K35" s="1"/>
      <c r="L35" s="1"/>
      <c r="M35" s="1"/>
      <c r="N35" s="1"/>
      <c r="O35" s="1"/>
      <c r="P35" s="1"/>
      <c r="Q35" s="1"/>
    </row>
  </sheetData>
  <mergeCells count="4">
    <mergeCell ref="C21:F22"/>
    <mergeCell ref="C5:K5"/>
    <mergeCell ref="C2:K2"/>
    <mergeCell ref="C4:K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52"/>
  <sheetViews>
    <sheetView showGridLines="0" tabSelected="1" topLeftCell="C6" zoomScaleNormal="100" workbookViewId="0">
      <selection activeCell="D17" sqref="D17"/>
    </sheetView>
  </sheetViews>
  <sheetFormatPr baseColWidth="10" defaultColWidth="11.42578125" defaultRowHeight="15" x14ac:dyDescent="0.25"/>
  <cols>
    <col min="1" max="1" width="5" style="28" customWidth="1"/>
    <col min="2" max="2" width="29.5703125" style="28" customWidth="1"/>
    <col min="3" max="3" width="21.28515625" style="28" customWidth="1"/>
    <col min="4" max="4" width="14.28515625" style="28" bestFit="1" customWidth="1"/>
    <col min="5" max="13" width="14.28515625" style="28" customWidth="1"/>
    <col min="14" max="14" width="15.140625" style="28" customWidth="1"/>
    <col min="15" max="15" width="7.7109375" style="28" bestFit="1" customWidth="1"/>
    <col min="16" max="16384" width="11.42578125" style="28"/>
  </cols>
  <sheetData>
    <row r="2" spans="1:19" s="58" customFormat="1" ht="114.75" customHeight="1" x14ac:dyDescent="0.25">
      <c r="A2" s="57"/>
      <c r="B2" s="200" t="s">
        <v>74</v>
      </c>
      <c r="C2" s="200"/>
      <c r="D2" s="200"/>
      <c r="E2" s="200"/>
      <c r="F2" s="200"/>
      <c r="G2" s="200"/>
      <c r="H2" s="200"/>
      <c r="I2" s="200"/>
      <c r="J2" s="200"/>
      <c r="K2" s="200"/>
      <c r="L2" s="200"/>
      <c r="M2" s="200"/>
      <c r="N2" s="200"/>
      <c r="O2" s="200"/>
    </row>
    <row r="3" spans="1:19" ht="21.75" customHeight="1" x14ac:dyDescent="0.25">
      <c r="A3" s="27"/>
      <c r="B3" s="4"/>
      <c r="C3" s="4"/>
      <c r="D3" s="4"/>
      <c r="E3" s="4"/>
      <c r="F3" s="4"/>
      <c r="G3" s="4"/>
      <c r="H3" s="4"/>
      <c r="I3" s="4"/>
      <c r="J3" s="4"/>
      <c r="K3" s="4"/>
      <c r="L3" s="4"/>
      <c r="M3" s="4"/>
      <c r="N3" s="4"/>
      <c r="O3" s="4"/>
      <c r="P3" s="27"/>
      <c r="Q3" s="27"/>
      <c r="R3" s="27"/>
      <c r="S3" s="27"/>
    </row>
    <row r="4" spans="1:19" ht="69" customHeight="1" x14ac:dyDescent="0.25">
      <c r="A4" s="27"/>
      <c r="B4" s="201" t="s">
        <v>115</v>
      </c>
      <c r="C4" s="203"/>
      <c r="D4" s="203"/>
      <c r="E4" s="203"/>
      <c r="F4" s="203"/>
      <c r="G4" s="203"/>
      <c r="H4" s="203"/>
      <c r="I4" s="203"/>
      <c r="J4" s="203"/>
      <c r="K4" s="203"/>
      <c r="L4" s="203"/>
      <c r="M4" s="203"/>
      <c r="N4" s="203"/>
      <c r="O4" s="203"/>
      <c r="P4" s="27"/>
      <c r="Q4" s="27"/>
      <c r="R4" s="27"/>
      <c r="S4" s="27"/>
    </row>
    <row r="5" spans="1:19" ht="42" customHeight="1" x14ac:dyDescent="0.25">
      <c r="A5" s="27"/>
      <c r="B5" s="4"/>
      <c r="C5" s="27"/>
      <c r="D5" s="4"/>
      <c r="E5" s="4"/>
      <c r="F5" s="4"/>
      <c r="G5" s="4"/>
      <c r="H5" s="4"/>
      <c r="I5" s="27"/>
      <c r="J5" s="27"/>
      <c r="K5" s="27"/>
      <c r="L5" s="27"/>
      <c r="M5" s="27"/>
      <c r="N5" s="27"/>
      <c r="O5" s="27"/>
      <c r="P5" s="27"/>
      <c r="Q5" s="27"/>
      <c r="R5" s="27"/>
      <c r="S5" s="27"/>
    </row>
    <row r="6" spans="1:19" ht="34.5" customHeight="1" x14ac:dyDescent="0.25">
      <c r="A6" s="27"/>
      <c r="B6" s="17" t="s">
        <v>13</v>
      </c>
      <c r="C6" s="29" t="s">
        <v>14</v>
      </c>
      <c r="D6" s="33"/>
      <c r="E6" s="33"/>
      <c r="F6" s="27"/>
      <c r="G6" s="27"/>
      <c r="H6" s="33"/>
      <c r="I6" s="27"/>
      <c r="J6" s="27"/>
      <c r="K6" s="27"/>
      <c r="L6" s="27"/>
      <c r="M6" s="27"/>
      <c r="N6" s="27"/>
      <c r="O6" s="27"/>
      <c r="P6" s="27"/>
      <c r="Q6" s="27"/>
      <c r="R6" s="27"/>
      <c r="S6" s="27"/>
    </row>
    <row r="7" spans="1:19" ht="22.5" customHeight="1" thickBot="1" x14ac:dyDescent="0.3">
      <c r="A7" s="27"/>
      <c r="B7" s="34"/>
      <c r="C7" s="32"/>
      <c r="D7" s="33"/>
      <c r="E7" s="33"/>
      <c r="F7" s="27"/>
      <c r="G7" s="27"/>
      <c r="H7" s="33"/>
      <c r="I7" s="27"/>
      <c r="J7" s="27"/>
      <c r="K7" s="27"/>
      <c r="L7" s="27"/>
      <c r="M7" s="27"/>
      <c r="N7" s="27"/>
      <c r="O7" s="27"/>
      <c r="P7" s="27"/>
      <c r="Q7" s="27"/>
      <c r="R7" s="27"/>
      <c r="S7" s="27"/>
    </row>
    <row r="8" spans="1:19" ht="21" customHeight="1" x14ac:dyDescent="0.25">
      <c r="A8" s="27"/>
      <c r="B8" s="220" t="s">
        <v>18</v>
      </c>
      <c r="C8" s="115" t="s">
        <v>2</v>
      </c>
      <c r="D8" s="35" t="s">
        <v>3</v>
      </c>
      <c r="E8" s="35" t="s">
        <v>4</v>
      </c>
      <c r="F8" s="35" t="s">
        <v>5</v>
      </c>
      <c r="G8" s="35" t="s">
        <v>6</v>
      </c>
      <c r="H8" s="35" t="s">
        <v>7</v>
      </c>
      <c r="I8" s="35" t="s">
        <v>8</v>
      </c>
      <c r="J8" s="35" t="s">
        <v>9</v>
      </c>
      <c r="K8" s="35" t="s">
        <v>10</v>
      </c>
      <c r="L8" s="35" t="s">
        <v>11</v>
      </c>
      <c r="M8" s="36" t="s">
        <v>12</v>
      </c>
      <c r="N8" s="222" t="s">
        <v>19</v>
      </c>
      <c r="O8" s="224" t="s">
        <v>20</v>
      </c>
      <c r="P8" s="27"/>
      <c r="Q8" s="27"/>
      <c r="R8" s="27"/>
      <c r="S8" s="27"/>
    </row>
    <row r="9" spans="1:19" ht="16.5" thickBot="1" x14ac:dyDescent="0.3">
      <c r="A9" s="27"/>
      <c r="B9" s="221"/>
      <c r="C9" s="116" t="str">
        <f>IF('1 - Liste _Partenaires'!$D$8=0,"",'1 - Liste _Partenaires'!$D$8)</f>
        <v/>
      </c>
      <c r="D9" s="117" t="str">
        <f>IF('1 - Liste _Partenaires'!$D$9=0,"",'1 - Liste _Partenaires'!$D$9)</f>
        <v/>
      </c>
      <c r="E9" s="117" t="str">
        <f>IF('1 - Liste _Partenaires'!$D$10=0,"",'1 - Liste _Partenaires'!$D$10)</f>
        <v/>
      </c>
      <c r="F9" s="117" t="str">
        <f>IF('1 - Liste _Partenaires'!$D$11=0,"",'1 - Liste _Partenaires'!$D$11)</f>
        <v/>
      </c>
      <c r="G9" s="117" t="str">
        <f>IF('1 - Liste _Partenaires'!$D$12=0,"",'1 - Liste _Partenaires'!$D$12)</f>
        <v/>
      </c>
      <c r="H9" s="117" t="str">
        <f>IF('1 - Liste _Partenaires'!$D$13=0,"",'1 - Liste _Partenaires'!$D$13)</f>
        <v/>
      </c>
      <c r="I9" s="117" t="str">
        <f>IF('1 - Liste _Partenaires'!$D$14=0,"",'1 - Liste _Partenaires'!$D$14)</f>
        <v/>
      </c>
      <c r="J9" s="117" t="str">
        <f>IF('1 - Liste _Partenaires'!$D$15=0,"",'1 - Liste _Partenaires'!$D$15)</f>
        <v/>
      </c>
      <c r="K9" s="117" t="str">
        <f>IF('1 - Liste _Partenaires'!$D$16=0,"",'1 - Liste _Partenaires'!$D$16)</f>
        <v/>
      </c>
      <c r="L9" s="117" t="str">
        <f>IF('1 - Liste _Partenaires'!$D$17=0,"",'1 - Liste _Partenaires'!$D$17)</f>
        <v/>
      </c>
      <c r="M9" s="118" t="str">
        <f>IF('1 - Liste _Partenaires'!$D$18=0,"",'1 - Liste _Partenaires'!$D$18)</f>
        <v/>
      </c>
      <c r="N9" s="223"/>
      <c r="O9" s="225"/>
      <c r="P9" s="27"/>
      <c r="Q9" s="27"/>
      <c r="R9" s="27"/>
      <c r="S9" s="27"/>
    </row>
    <row r="10" spans="1:19" ht="30" x14ac:dyDescent="0.25">
      <c r="A10" s="27"/>
      <c r="B10" s="37" t="s">
        <v>21</v>
      </c>
      <c r="C10" s="114" t="e">
        <f>IF(C$9="","",SUMIF('3 - Synthèse tps de travail'!$C12:$C50,'2 - Plan fi réalisé'!C$9,'3 - Synthèse tps de travail'!$H12:$H50))+IF(C$9="","",SUMIF('4 - Mises à disposition'!$C13:$C51,'2 - Plan fi réalisé'!C$9,'4 - Mises à disposition'!$L13:$L51))</f>
        <v>#VALUE!</v>
      </c>
      <c r="D10" s="114" t="e">
        <f>IF(D$9="","",SUMIF('3 - Synthèse tps de travail'!$C12:$C50,'2 - Plan fi réalisé'!D$9,'3 - Synthèse tps de travail'!$H12:$H50))+IF(D$9="","",SUMIF('4 - Mises à disposition'!$C13:$C51,'2 - Plan fi réalisé'!D$9,'4 - Mises à disposition'!$L13:$L51))</f>
        <v>#VALUE!</v>
      </c>
      <c r="E10" s="114" t="e">
        <f>IF(E$9="","",SUMIF('3 - Synthèse tps de travail'!$C12:$C50,'2 - Plan fi réalisé'!E$9,'3 - Synthèse tps de travail'!$H12:$H50))+IF(E$9="","",SUMIF('4 - Mises à disposition'!$C13:$C51,'2 - Plan fi réalisé'!E$9,'4 - Mises à disposition'!$L13:$L51))</f>
        <v>#VALUE!</v>
      </c>
      <c r="F10" s="114" t="e">
        <f>IF(F$9="","",SUMIF('3 - Synthèse tps de travail'!$C12:$C50,'2 - Plan fi réalisé'!F$9,'3 - Synthèse tps de travail'!$H12:$H50))+IF(F$9="","",SUMIF('4 - Mises à disposition'!$C13:$C51,'2 - Plan fi réalisé'!F$9,'4 - Mises à disposition'!$L13:$L51))</f>
        <v>#VALUE!</v>
      </c>
      <c r="G10" s="114" t="e">
        <f>IF(G$9="","",SUMIF('3 - Synthèse tps de travail'!$C12:$C50,'2 - Plan fi réalisé'!G$9,'3 - Synthèse tps de travail'!$H12:$H50))+IF(G$9="","",SUMIF('4 - Mises à disposition'!$C13:$C51,'2 - Plan fi réalisé'!G$9,'4 - Mises à disposition'!$L13:$L51))</f>
        <v>#VALUE!</v>
      </c>
      <c r="H10" s="114" t="e">
        <f>IF(H$9="","",SUMIF('3 - Synthèse tps de travail'!$C12:$C50,'2 - Plan fi réalisé'!H$9,'3 - Synthèse tps de travail'!$H12:$H50))+IF(H$9="","",SUMIF('4 - Mises à disposition'!$C13:$C51,'2 - Plan fi réalisé'!H$9,'4 - Mises à disposition'!$L13:$L51))</f>
        <v>#VALUE!</v>
      </c>
      <c r="I10" s="114" t="e">
        <f>IF(I$9="","",SUMIF('3 - Synthèse tps de travail'!$C12:$C50,'2 - Plan fi réalisé'!I$9,'3 - Synthèse tps de travail'!$H12:$H50))+IF(I$9="","",SUMIF('4 - Mises à disposition'!$C13:$C51,'2 - Plan fi réalisé'!I$9,'4 - Mises à disposition'!$L13:$L51))</f>
        <v>#VALUE!</v>
      </c>
      <c r="J10" s="114" t="e">
        <f>IF(J$9="","",SUMIF('3 - Synthèse tps de travail'!$C12:$C50,'2 - Plan fi réalisé'!J$9,'3 - Synthèse tps de travail'!$H12:$H50))+IF(J$9="","",SUMIF('4 - Mises à disposition'!$C13:$C51,'2 - Plan fi réalisé'!J$9,'4 - Mises à disposition'!$L13:$L51))</f>
        <v>#VALUE!</v>
      </c>
      <c r="K10" s="114" t="e">
        <f>IF(K$9="","",SUMIF('3 - Synthèse tps de travail'!$C12:$C50,'2 - Plan fi réalisé'!K$9,'3 - Synthèse tps de travail'!$H12:$H50))+IF(K$9="","",SUMIF('4 - Mises à disposition'!$C13:$C51,'2 - Plan fi réalisé'!K$9,'4 - Mises à disposition'!$L13:$L51))</f>
        <v>#VALUE!</v>
      </c>
      <c r="L10" s="114" t="e">
        <f>IF(L$9="","",SUMIF('3 - Synthèse tps de travail'!$C12:$C50,'2 - Plan fi réalisé'!L$9,'3 - Synthèse tps de travail'!$H12:$H50))+IF(L$9="","",SUMIF('4 - Mises à disposition'!$C13:$C51,'2 - Plan fi réalisé'!L$9,'4 - Mises à disposition'!$L13:$L51))</f>
        <v>#VALUE!</v>
      </c>
      <c r="M10" s="114" t="e">
        <f>IF(M$9="","",SUMIF('3 - Synthèse tps de travail'!$C12:$C50,'2 - Plan fi réalisé'!M$9,'3 - Synthèse tps de travail'!$H12:$H50))+IF(M$9="","",SUMIF('4 - Mises à disposition'!$C13:$C51,'2 - Plan fi réalisé'!M$9,'4 - Mises à disposition'!$L13:$L51))</f>
        <v>#VALUE!</v>
      </c>
      <c r="N10" s="96" t="e">
        <f>SUM(C10:M10)</f>
        <v>#VALUE!</v>
      </c>
      <c r="O10" s="97" t="e">
        <f>IF(N$12=0,"",N10/N$12)</f>
        <v>#VALUE!</v>
      </c>
      <c r="P10" s="27"/>
      <c r="Q10" s="27"/>
      <c r="R10" s="27"/>
      <c r="S10" s="27"/>
    </row>
    <row r="11" spans="1:19" ht="24" customHeight="1" x14ac:dyDescent="0.25">
      <c r="A11" s="27"/>
      <c r="B11" s="39" t="s">
        <v>22</v>
      </c>
      <c r="C11" s="104" t="str">
        <f>IF(C$9="","",SUMIF('5 - Prestations'!$B13:$B49,'2 - Plan fi réalisé'!C$9,'5 - Prestations'!$G13:$G48))</f>
        <v/>
      </c>
      <c r="D11" s="104" t="str">
        <f>IF(D$9="","",SUMIF('5 - Prestations'!$B13:$B49,'2 - Plan fi réalisé'!D$9,'5 - Prestations'!$G13:$G48))</f>
        <v/>
      </c>
      <c r="E11" s="104" t="str">
        <f>IF(E$9="","",SUMIF('5 - Prestations'!$B13:$B49,'2 - Plan fi réalisé'!E$9,'5 - Prestations'!$G13:$G48))</f>
        <v/>
      </c>
      <c r="F11" s="104" t="str">
        <f>IF(F$9="","",SUMIF('5 - Prestations'!$B13:$B49,'2 - Plan fi réalisé'!F$9,'5 - Prestations'!$G13:$G48))</f>
        <v/>
      </c>
      <c r="G11" s="104" t="str">
        <f>IF(G$9="","",SUMIF('5 - Prestations'!$B13:$B49,'2 - Plan fi réalisé'!G$9,'5 - Prestations'!$G13:$G48))</f>
        <v/>
      </c>
      <c r="H11" s="104" t="str">
        <f>IF(H$9="","",SUMIF('5 - Prestations'!$B13:$B49,'2 - Plan fi réalisé'!H$9,'5 - Prestations'!$G13:$G48))</f>
        <v/>
      </c>
      <c r="I11" s="104" t="str">
        <f>IF(I$9="","",SUMIF('5 - Prestations'!$B13:$B49,'2 - Plan fi réalisé'!I$9,'5 - Prestations'!$G13:$G48))</f>
        <v/>
      </c>
      <c r="J11" s="104" t="str">
        <f>IF(J$9="","",SUMIF('5 - Prestations'!$B13:$B49,'2 - Plan fi réalisé'!J$9,'5 - Prestations'!$G13:$G48))</f>
        <v/>
      </c>
      <c r="K11" s="104" t="str">
        <f>IF(K$9="","",SUMIF('5 - Prestations'!$B13:$B49,'2 - Plan fi réalisé'!K$9,'5 - Prestations'!$G13:$G48))</f>
        <v/>
      </c>
      <c r="L11" s="104" t="str">
        <f>IF(L$9="","",SUMIF('5 - Prestations'!$B13:$B49,'2 - Plan fi réalisé'!L$9,'5 - Prestations'!$G13:$G48))</f>
        <v/>
      </c>
      <c r="M11" s="104" t="str">
        <f>IF(M$9="","",SUMIF('5 - Prestations'!$B13:$B49,'2 - Plan fi réalisé'!M$9,'5 - Prestations'!$G13:$G48))</f>
        <v/>
      </c>
      <c r="N11" s="98">
        <f>SUM(C11:M11)</f>
        <v>0</v>
      </c>
      <c r="O11" s="38" t="e">
        <f>IF(N$12=0,"",N11/N$12)</f>
        <v>#VALUE!</v>
      </c>
      <c r="P11" s="27"/>
      <c r="Q11" s="27"/>
      <c r="R11" s="27"/>
      <c r="S11" s="27"/>
    </row>
    <row r="12" spans="1:19" ht="17.25" customHeight="1" thickBot="1" x14ac:dyDescent="0.3">
      <c r="A12" s="27"/>
      <c r="B12" s="41" t="s">
        <v>24</v>
      </c>
      <c r="C12" s="77" t="e">
        <f t="shared" ref="C12:M12" si="0">SUM(C10:C11)</f>
        <v>#VALUE!</v>
      </c>
      <c r="D12" s="77" t="e">
        <f t="shared" si="0"/>
        <v>#VALUE!</v>
      </c>
      <c r="E12" s="77" t="e">
        <f t="shared" si="0"/>
        <v>#VALUE!</v>
      </c>
      <c r="F12" s="77" t="e">
        <f t="shared" si="0"/>
        <v>#VALUE!</v>
      </c>
      <c r="G12" s="77" t="e">
        <f t="shared" si="0"/>
        <v>#VALUE!</v>
      </c>
      <c r="H12" s="77" t="e">
        <f t="shared" si="0"/>
        <v>#VALUE!</v>
      </c>
      <c r="I12" s="77" t="e">
        <f t="shared" si="0"/>
        <v>#VALUE!</v>
      </c>
      <c r="J12" s="77" t="e">
        <f t="shared" si="0"/>
        <v>#VALUE!</v>
      </c>
      <c r="K12" s="77" t="e">
        <f t="shared" si="0"/>
        <v>#VALUE!</v>
      </c>
      <c r="L12" s="77" t="e">
        <f t="shared" si="0"/>
        <v>#VALUE!</v>
      </c>
      <c r="M12" s="95" t="e">
        <f t="shared" si="0"/>
        <v>#VALUE!</v>
      </c>
      <c r="N12" s="99" t="e">
        <f>SUM(C12:M12)</f>
        <v>#VALUE!</v>
      </c>
      <c r="O12" s="42" t="e">
        <f>IF(N$12=0,"",N12/N$12)</f>
        <v>#VALUE!</v>
      </c>
      <c r="P12" s="27"/>
      <c r="Q12" s="27"/>
      <c r="R12" s="27"/>
      <c r="S12" s="27"/>
    </row>
    <row r="13" spans="1:19" ht="38.25" customHeight="1" thickBot="1" x14ac:dyDescent="0.45">
      <c r="A13" s="27"/>
      <c r="B13" s="43"/>
      <c r="C13" s="44"/>
      <c r="D13" s="45"/>
      <c r="E13" s="45"/>
      <c r="F13" s="113"/>
      <c r="G13" s="27"/>
      <c r="H13" s="46"/>
      <c r="I13" s="27"/>
      <c r="J13" s="27"/>
      <c r="K13" s="27"/>
      <c r="L13" s="27"/>
      <c r="M13" s="27"/>
      <c r="N13" s="27"/>
      <c r="O13" s="27"/>
      <c r="P13" s="27"/>
      <c r="Q13" s="27"/>
      <c r="R13" s="27"/>
      <c r="S13" s="27"/>
    </row>
    <row r="14" spans="1:19" ht="18.75" customHeight="1" x14ac:dyDescent="0.25">
      <c r="A14" s="27"/>
      <c r="B14" s="220" t="s">
        <v>25</v>
      </c>
      <c r="C14" s="115" t="s">
        <v>2</v>
      </c>
      <c r="D14" s="35" t="s">
        <v>3</v>
      </c>
      <c r="E14" s="35" t="s">
        <v>4</v>
      </c>
      <c r="F14" s="35" t="s">
        <v>5</v>
      </c>
      <c r="G14" s="35" t="s">
        <v>6</v>
      </c>
      <c r="H14" s="35" t="s">
        <v>7</v>
      </c>
      <c r="I14" s="35" t="s">
        <v>8</v>
      </c>
      <c r="J14" s="35" t="s">
        <v>9</v>
      </c>
      <c r="K14" s="35" t="s">
        <v>10</v>
      </c>
      <c r="L14" s="35" t="s">
        <v>11</v>
      </c>
      <c r="M14" s="36" t="s">
        <v>12</v>
      </c>
      <c r="N14" s="226" t="s">
        <v>19</v>
      </c>
      <c r="O14" s="224" t="s">
        <v>20</v>
      </c>
      <c r="P14" s="27"/>
      <c r="Q14" s="27"/>
      <c r="R14" s="27"/>
      <c r="S14" s="27"/>
    </row>
    <row r="15" spans="1:19" ht="16.5" thickBot="1" x14ac:dyDescent="0.3">
      <c r="A15" s="27"/>
      <c r="B15" s="221"/>
      <c r="C15" s="116" t="str">
        <f t="shared" ref="C15:M15" si="1">C9</f>
        <v/>
      </c>
      <c r="D15" s="117" t="str">
        <f t="shared" si="1"/>
        <v/>
      </c>
      <c r="E15" s="117" t="str">
        <f t="shared" si="1"/>
        <v/>
      </c>
      <c r="F15" s="117" t="str">
        <f t="shared" si="1"/>
        <v/>
      </c>
      <c r="G15" s="117" t="str">
        <f t="shared" si="1"/>
        <v/>
      </c>
      <c r="H15" s="117" t="str">
        <f t="shared" si="1"/>
        <v/>
      </c>
      <c r="I15" s="117" t="str">
        <f t="shared" si="1"/>
        <v/>
      </c>
      <c r="J15" s="117" t="str">
        <f t="shared" si="1"/>
        <v/>
      </c>
      <c r="K15" s="117" t="str">
        <f t="shared" si="1"/>
        <v/>
      </c>
      <c r="L15" s="117" t="str">
        <f t="shared" si="1"/>
        <v/>
      </c>
      <c r="M15" s="118" t="str">
        <f t="shared" si="1"/>
        <v/>
      </c>
      <c r="N15" s="227"/>
      <c r="O15" s="228"/>
      <c r="P15" s="27"/>
      <c r="Q15" s="27"/>
      <c r="R15" s="27"/>
      <c r="S15" s="27"/>
    </row>
    <row r="16" spans="1:19" ht="15.75" x14ac:dyDescent="0.25">
      <c r="A16" s="27"/>
      <c r="B16" s="47" t="s">
        <v>26</v>
      </c>
      <c r="C16" s="119">
        <f>SUM(C17:C20)</f>
        <v>0</v>
      </c>
      <c r="D16" s="119">
        <f t="shared" ref="D16:M16" si="2">SUM(D17:D20)</f>
        <v>0</v>
      </c>
      <c r="E16" s="119">
        <f t="shared" si="2"/>
        <v>0</v>
      </c>
      <c r="F16" s="119">
        <f t="shared" si="2"/>
        <v>0</v>
      </c>
      <c r="G16" s="119">
        <f t="shared" si="2"/>
        <v>0</v>
      </c>
      <c r="H16" s="119">
        <f t="shared" si="2"/>
        <v>0</v>
      </c>
      <c r="I16" s="119">
        <f t="shared" si="2"/>
        <v>0</v>
      </c>
      <c r="J16" s="119">
        <f t="shared" si="2"/>
        <v>0</v>
      </c>
      <c r="K16" s="119">
        <f t="shared" si="2"/>
        <v>0</v>
      </c>
      <c r="L16" s="119">
        <f t="shared" si="2"/>
        <v>0</v>
      </c>
      <c r="M16" s="119">
        <f t="shared" si="2"/>
        <v>0</v>
      </c>
      <c r="N16" s="81">
        <f>SUM(C16:M16)</f>
        <v>0</v>
      </c>
      <c r="O16" s="82" t="e">
        <f t="shared" ref="O16:O21" si="3">IF(N$22=0,"",N16/N$22)</f>
        <v>#VALUE!</v>
      </c>
      <c r="P16" s="27"/>
      <c r="Q16" s="27"/>
      <c r="R16" s="27"/>
      <c r="S16" s="27"/>
    </row>
    <row r="17" spans="1:24" x14ac:dyDescent="0.25">
      <c r="A17" s="27"/>
      <c r="B17" s="48" t="s">
        <v>27</v>
      </c>
      <c r="C17" s="51"/>
      <c r="D17" s="51"/>
      <c r="E17" s="51"/>
      <c r="F17" s="51"/>
      <c r="G17" s="51"/>
      <c r="H17" s="51"/>
      <c r="I17" s="51"/>
      <c r="J17" s="51"/>
      <c r="K17" s="51"/>
      <c r="L17" s="51"/>
      <c r="M17" s="51"/>
      <c r="N17" s="81">
        <f t="shared" ref="N17:N22" si="4">SUM(C17:M17)</f>
        <v>0</v>
      </c>
      <c r="O17" s="82" t="e">
        <f t="shared" si="3"/>
        <v>#VALUE!</v>
      </c>
      <c r="P17" s="27"/>
      <c r="Q17" s="27"/>
      <c r="R17" s="27"/>
      <c r="S17" s="27"/>
    </row>
    <row r="18" spans="1:24" ht="19.5" customHeight="1" x14ac:dyDescent="0.25">
      <c r="A18" s="27"/>
      <c r="B18" s="48" t="s">
        <v>28</v>
      </c>
      <c r="C18" s="49"/>
      <c r="D18" s="49"/>
      <c r="E18" s="49"/>
      <c r="F18" s="50"/>
      <c r="G18" s="50"/>
      <c r="H18" s="50"/>
      <c r="I18" s="50"/>
      <c r="J18" s="50"/>
      <c r="K18" s="50"/>
      <c r="L18" s="50"/>
      <c r="M18" s="51"/>
      <c r="N18" s="81">
        <f t="shared" si="4"/>
        <v>0</v>
      </c>
      <c r="O18" s="82" t="e">
        <f t="shared" si="3"/>
        <v>#VALUE!</v>
      </c>
      <c r="P18" s="27"/>
      <c r="Q18" s="27"/>
      <c r="R18" s="27"/>
      <c r="S18" s="27"/>
    </row>
    <row r="19" spans="1:24" ht="12.75" customHeight="1" x14ac:dyDescent="0.25">
      <c r="A19" s="27"/>
      <c r="B19" s="48" t="s">
        <v>29</v>
      </c>
      <c r="C19" s="49"/>
      <c r="D19" s="49"/>
      <c r="E19" s="49"/>
      <c r="F19" s="50"/>
      <c r="G19" s="50"/>
      <c r="H19" s="50"/>
      <c r="I19" s="50"/>
      <c r="J19" s="50"/>
      <c r="K19" s="50"/>
      <c r="L19" s="50"/>
      <c r="M19" s="51"/>
      <c r="N19" s="81">
        <f t="shared" si="4"/>
        <v>0</v>
      </c>
      <c r="O19" s="82" t="e">
        <f t="shared" si="3"/>
        <v>#VALUE!</v>
      </c>
      <c r="P19" s="27"/>
      <c r="Q19" s="27"/>
      <c r="R19" s="27"/>
      <c r="S19" s="27"/>
    </row>
    <row r="20" spans="1:24" ht="15" customHeight="1" x14ac:dyDescent="0.25">
      <c r="A20" s="27"/>
      <c r="B20" s="48" t="s">
        <v>30</v>
      </c>
      <c r="C20" s="49"/>
      <c r="D20" s="49"/>
      <c r="E20" s="49"/>
      <c r="F20" s="50"/>
      <c r="G20" s="50"/>
      <c r="H20" s="50"/>
      <c r="I20" s="50"/>
      <c r="J20" s="50"/>
      <c r="K20" s="50"/>
      <c r="L20" s="50"/>
      <c r="M20" s="51"/>
      <c r="N20" s="81">
        <f t="shared" si="4"/>
        <v>0</v>
      </c>
      <c r="O20" s="82" t="e">
        <f t="shared" si="3"/>
        <v>#VALUE!</v>
      </c>
      <c r="P20" s="27"/>
      <c r="Q20" s="27"/>
      <c r="R20" s="27"/>
      <c r="S20" s="27"/>
    </row>
    <row r="21" spans="1:24" ht="15.75" customHeight="1" x14ac:dyDescent="0.25">
      <c r="A21" s="27"/>
      <c r="B21" s="52" t="s">
        <v>31</v>
      </c>
      <c r="C21" s="53" t="e">
        <f>C22-C16</f>
        <v>#VALUE!</v>
      </c>
      <c r="D21" s="53" t="e">
        <f t="shared" ref="D21:M21" si="5">D22-D16</f>
        <v>#VALUE!</v>
      </c>
      <c r="E21" s="53" t="e">
        <f t="shared" si="5"/>
        <v>#VALUE!</v>
      </c>
      <c r="F21" s="53" t="e">
        <f t="shared" si="5"/>
        <v>#VALUE!</v>
      </c>
      <c r="G21" s="53" t="e">
        <f t="shared" si="5"/>
        <v>#VALUE!</v>
      </c>
      <c r="H21" s="53" t="e">
        <f t="shared" si="5"/>
        <v>#VALUE!</v>
      </c>
      <c r="I21" s="53" t="e">
        <f t="shared" si="5"/>
        <v>#VALUE!</v>
      </c>
      <c r="J21" s="53" t="e">
        <f t="shared" si="5"/>
        <v>#VALUE!</v>
      </c>
      <c r="K21" s="53" t="e">
        <f t="shared" si="5"/>
        <v>#VALUE!</v>
      </c>
      <c r="L21" s="53" t="e">
        <f t="shared" si="5"/>
        <v>#VALUE!</v>
      </c>
      <c r="M21" s="53" t="e">
        <f t="shared" si="5"/>
        <v>#VALUE!</v>
      </c>
      <c r="N21" s="81" t="e">
        <f t="shared" si="4"/>
        <v>#VALUE!</v>
      </c>
      <c r="O21" s="82" t="e">
        <f t="shared" si="3"/>
        <v>#VALUE!</v>
      </c>
      <c r="P21" s="27"/>
      <c r="Q21" s="27"/>
      <c r="R21" s="27"/>
      <c r="S21" s="27"/>
    </row>
    <row r="22" spans="1:24" ht="15.75" customHeight="1" thickBot="1" x14ac:dyDescent="0.3">
      <c r="A22" s="27"/>
      <c r="B22" s="54" t="s">
        <v>32</v>
      </c>
      <c r="C22" s="83" t="e">
        <f>C12</f>
        <v>#VALUE!</v>
      </c>
      <c r="D22" s="83" t="e">
        <f t="shared" ref="D22:M22" si="6">D12</f>
        <v>#VALUE!</v>
      </c>
      <c r="E22" s="83" t="e">
        <f t="shared" si="6"/>
        <v>#VALUE!</v>
      </c>
      <c r="F22" s="83" t="e">
        <f t="shared" si="6"/>
        <v>#VALUE!</v>
      </c>
      <c r="G22" s="83" t="e">
        <f t="shared" si="6"/>
        <v>#VALUE!</v>
      </c>
      <c r="H22" s="83" t="e">
        <f t="shared" si="6"/>
        <v>#VALUE!</v>
      </c>
      <c r="I22" s="83" t="e">
        <f t="shared" si="6"/>
        <v>#VALUE!</v>
      </c>
      <c r="J22" s="83" t="e">
        <f t="shared" si="6"/>
        <v>#VALUE!</v>
      </c>
      <c r="K22" s="83" t="e">
        <f t="shared" si="6"/>
        <v>#VALUE!</v>
      </c>
      <c r="L22" s="83" t="e">
        <f t="shared" si="6"/>
        <v>#VALUE!</v>
      </c>
      <c r="M22" s="83" t="e">
        <f t="shared" si="6"/>
        <v>#VALUE!</v>
      </c>
      <c r="N22" s="187" t="e">
        <f t="shared" si="4"/>
        <v>#VALUE!</v>
      </c>
      <c r="O22" s="42" t="e">
        <f>IF(N$22=0,"",N21/N$22)</f>
        <v>#VALUE!</v>
      </c>
      <c r="P22" s="27"/>
      <c r="Q22" s="27"/>
      <c r="R22" s="27"/>
      <c r="S22" s="27"/>
    </row>
    <row r="23" spans="1:24" x14ac:dyDescent="0.25">
      <c r="A23" s="27"/>
      <c r="B23" s="43"/>
      <c r="C23" s="43"/>
      <c r="D23" s="43"/>
      <c r="E23" s="43"/>
      <c r="F23" s="55"/>
      <c r="G23" s="27"/>
      <c r="H23" s="27"/>
      <c r="I23" s="27"/>
      <c r="J23" s="27"/>
      <c r="K23" s="27"/>
      <c r="L23" s="27"/>
      <c r="M23" s="27"/>
      <c r="N23" s="27"/>
      <c r="O23" s="27"/>
      <c r="P23" s="27"/>
      <c r="Q23" s="27"/>
      <c r="R23" s="27"/>
      <c r="S23" s="27"/>
    </row>
    <row r="24" spans="1:24" ht="15.75" thickBot="1" x14ac:dyDescent="0.3">
      <c r="A24" s="27"/>
      <c r="B24" s="56"/>
      <c r="C24" s="56"/>
      <c r="D24" s="43"/>
      <c r="E24" s="43"/>
      <c r="F24" s="43"/>
      <c r="G24" s="27"/>
      <c r="H24" s="27"/>
      <c r="I24" s="27"/>
      <c r="J24" s="27"/>
      <c r="K24" s="27"/>
      <c r="L24" s="27"/>
      <c r="M24" s="27"/>
      <c r="N24" s="27"/>
      <c r="O24" s="27"/>
      <c r="P24" s="27"/>
      <c r="Q24" s="27"/>
      <c r="R24" s="27"/>
      <c r="S24" s="27"/>
    </row>
    <row r="25" spans="1:24" x14ac:dyDescent="0.25">
      <c r="A25" s="27"/>
      <c r="B25" s="204" t="s">
        <v>57</v>
      </c>
      <c r="C25" s="205"/>
      <c r="D25" s="84" t="s">
        <v>50</v>
      </c>
      <c r="E25" s="85"/>
      <c r="F25" s="85"/>
      <c r="G25" s="85"/>
      <c r="H25" s="85"/>
      <c r="I25" s="85"/>
      <c r="J25" s="85"/>
      <c r="K25" s="85"/>
      <c r="L25" s="85"/>
      <c r="M25" s="85"/>
      <c r="N25" s="85"/>
      <c r="O25" s="86"/>
      <c r="P25" s="56"/>
      <c r="Q25" s="56"/>
      <c r="R25" s="56"/>
      <c r="S25" s="56"/>
      <c r="T25" s="56"/>
      <c r="U25" s="56"/>
      <c r="V25" s="56"/>
      <c r="W25" s="56"/>
      <c r="X25" s="56"/>
    </row>
    <row r="26" spans="1:24" ht="15.75" customHeight="1" x14ac:dyDescent="0.25">
      <c r="A26" s="27"/>
      <c r="B26" s="206"/>
      <c r="C26" s="207"/>
      <c r="D26" s="87" t="s">
        <v>51</v>
      </c>
      <c r="E26" s="56"/>
      <c r="F26" s="56"/>
      <c r="G26" s="56"/>
      <c r="H26" s="56"/>
      <c r="I26" s="56"/>
      <c r="J26" s="56"/>
      <c r="K26" s="56"/>
      <c r="L26" s="56"/>
      <c r="M26" s="56"/>
      <c r="N26" s="56"/>
      <c r="O26" s="88"/>
      <c r="P26" s="56"/>
      <c r="Q26" s="56"/>
      <c r="R26" s="56"/>
      <c r="S26" s="56"/>
      <c r="T26" s="56"/>
      <c r="U26" s="56"/>
      <c r="V26" s="56"/>
      <c r="W26" s="56"/>
      <c r="X26" s="56"/>
    </row>
    <row r="27" spans="1:24" ht="15.75" customHeight="1" x14ac:dyDescent="0.25">
      <c r="A27" s="27"/>
      <c r="B27" s="206"/>
      <c r="C27" s="207"/>
      <c r="D27" s="87" t="s">
        <v>52</v>
      </c>
      <c r="E27" s="56"/>
      <c r="F27" s="56"/>
      <c r="G27" s="56"/>
      <c r="H27" s="56"/>
      <c r="I27" s="56"/>
      <c r="J27" s="56"/>
      <c r="K27" s="56"/>
      <c r="L27" s="56"/>
      <c r="M27" s="56"/>
      <c r="N27" s="56"/>
      <c r="O27" s="88"/>
      <c r="P27" s="56"/>
      <c r="Q27" s="56"/>
      <c r="R27" s="56"/>
      <c r="S27" s="56"/>
      <c r="T27" s="56"/>
      <c r="U27" s="56"/>
      <c r="V27" s="56"/>
      <c r="W27" s="56"/>
      <c r="X27" s="56"/>
    </row>
    <row r="28" spans="1:24" ht="15.75" thickBot="1" x14ac:dyDescent="0.3">
      <c r="A28" s="27"/>
      <c r="B28" s="206"/>
      <c r="C28" s="207"/>
      <c r="D28" s="92"/>
      <c r="E28" s="56"/>
      <c r="F28" s="56"/>
      <c r="G28" s="56"/>
      <c r="H28" s="56"/>
      <c r="I28" s="56"/>
      <c r="J28" s="56"/>
      <c r="K28" s="56"/>
      <c r="L28" s="56"/>
      <c r="M28" s="56"/>
      <c r="N28" s="56"/>
      <c r="O28" s="88"/>
      <c r="P28" s="56"/>
      <c r="Q28" s="56"/>
      <c r="R28" s="56"/>
      <c r="S28" s="56"/>
      <c r="T28" s="56"/>
      <c r="U28" s="56"/>
      <c r="V28" s="56"/>
      <c r="W28" s="56"/>
      <c r="X28" s="56"/>
    </row>
    <row r="29" spans="1:24" x14ac:dyDescent="0.25">
      <c r="A29" s="27"/>
      <c r="B29" s="206"/>
      <c r="C29" s="208"/>
      <c r="D29" s="84"/>
      <c r="E29" s="85"/>
      <c r="F29" s="85"/>
      <c r="G29" s="85"/>
      <c r="H29" s="85"/>
      <c r="I29" s="85"/>
      <c r="J29" s="85"/>
      <c r="K29" s="85"/>
      <c r="L29" s="85"/>
      <c r="M29" s="85"/>
      <c r="N29" s="85"/>
      <c r="O29" s="86"/>
      <c r="P29" s="56"/>
      <c r="Q29" s="56"/>
      <c r="R29" s="56"/>
      <c r="S29" s="56"/>
      <c r="T29" s="56"/>
      <c r="U29" s="56"/>
      <c r="V29" s="56"/>
      <c r="W29" s="56"/>
      <c r="X29" s="56"/>
    </row>
    <row r="30" spans="1:24" x14ac:dyDescent="0.25">
      <c r="A30" s="27"/>
      <c r="B30" s="206"/>
      <c r="C30" s="208"/>
      <c r="D30" s="87" t="s">
        <v>53</v>
      </c>
      <c r="E30" s="56"/>
      <c r="F30" s="56"/>
      <c r="G30" s="56"/>
      <c r="H30" s="56"/>
      <c r="I30" s="56"/>
      <c r="J30" s="56"/>
      <c r="K30" s="56"/>
      <c r="L30" s="56"/>
      <c r="M30" s="56"/>
      <c r="N30" s="56"/>
      <c r="O30" s="88"/>
      <c r="P30" s="56"/>
      <c r="Q30" s="56"/>
      <c r="R30" s="56"/>
      <c r="S30" s="56"/>
      <c r="T30" s="56"/>
      <c r="U30" s="56"/>
      <c r="V30" s="56"/>
      <c r="W30" s="56"/>
      <c r="X30" s="56"/>
    </row>
    <row r="31" spans="1:24" x14ac:dyDescent="0.25">
      <c r="A31" s="27"/>
      <c r="B31" s="206"/>
      <c r="C31" s="208"/>
      <c r="D31" s="87" t="s">
        <v>54</v>
      </c>
      <c r="E31" s="56"/>
      <c r="F31" s="56"/>
      <c r="G31" s="56"/>
      <c r="H31" s="56"/>
      <c r="I31" s="56"/>
      <c r="J31" s="56"/>
      <c r="K31" s="56"/>
      <c r="L31" s="56"/>
      <c r="M31" s="56"/>
      <c r="N31" s="56"/>
      <c r="O31" s="88"/>
      <c r="P31" s="56"/>
      <c r="Q31" s="56"/>
      <c r="R31" s="56"/>
      <c r="S31" s="56"/>
      <c r="T31" s="56"/>
      <c r="U31" s="56"/>
      <c r="V31" s="56"/>
      <c r="W31" s="56"/>
      <c r="X31" s="56"/>
    </row>
    <row r="32" spans="1:24" x14ac:dyDescent="0.25">
      <c r="A32" s="27"/>
      <c r="B32" s="206"/>
      <c r="C32" s="208"/>
      <c r="D32" s="92"/>
      <c r="E32" s="56"/>
      <c r="F32" s="56"/>
      <c r="G32" s="56"/>
      <c r="H32" s="56"/>
      <c r="I32" s="56"/>
      <c r="J32" s="56"/>
      <c r="K32" s="56"/>
      <c r="L32" s="56"/>
      <c r="M32" s="56"/>
      <c r="N32" s="56"/>
      <c r="O32" s="88"/>
      <c r="P32" s="56"/>
      <c r="Q32" s="56"/>
      <c r="R32" s="56"/>
      <c r="S32" s="56"/>
      <c r="T32" s="56"/>
      <c r="U32" s="56"/>
      <c r="V32" s="56"/>
      <c r="W32" s="56"/>
      <c r="X32" s="56"/>
    </row>
    <row r="33" spans="1:24" x14ac:dyDescent="0.25">
      <c r="A33" s="27"/>
      <c r="B33" s="206"/>
      <c r="C33" s="208"/>
      <c r="D33" s="87" t="s">
        <v>55</v>
      </c>
      <c r="E33" s="56"/>
      <c r="F33" s="56"/>
      <c r="G33" s="56"/>
      <c r="H33" s="56"/>
      <c r="I33" s="56"/>
      <c r="J33" s="56"/>
      <c r="K33" s="56"/>
      <c r="L33" s="56"/>
      <c r="M33" s="56"/>
      <c r="N33" s="56"/>
      <c r="O33" s="88"/>
      <c r="P33" s="56"/>
      <c r="Q33" s="56"/>
      <c r="R33" s="56"/>
      <c r="S33" s="56"/>
      <c r="T33" s="56"/>
      <c r="U33" s="56"/>
      <c r="V33" s="56"/>
      <c r="W33" s="56"/>
      <c r="X33" s="56"/>
    </row>
    <row r="34" spans="1:24" x14ac:dyDescent="0.25">
      <c r="A34" s="27"/>
      <c r="B34" s="206"/>
      <c r="C34" s="208"/>
      <c r="D34" s="87"/>
      <c r="E34" s="56"/>
      <c r="F34" s="56"/>
      <c r="G34" s="56"/>
      <c r="H34" s="56"/>
      <c r="I34" s="56"/>
      <c r="J34" s="56"/>
      <c r="K34" s="56"/>
      <c r="L34" s="56"/>
      <c r="M34" s="56"/>
      <c r="N34" s="56"/>
      <c r="O34" s="88"/>
      <c r="P34" s="56"/>
      <c r="Q34" s="56"/>
      <c r="R34" s="56"/>
      <c r="S34" s="56"/>
      <c r="T34" s="56"/>
      <c r="U34" s="56"/>
      <c r="V34" s="56"/>
      <c r="W34" s="56"/>
      <c r="X34" s="56"/>
    </row>
    <row r="35" spans="1:24" ht="15.75" thickBot="1" x14ac:dyDescent="0.3">
      <c r="A35" s="27"/>
      <c r="B35" s="209"/>
      <c r="C35" s="210"/>
      <c r="D35" s="89"/>
      <c r="E35" s="90"/>
      <c r="F35" s="90"/>
      <c r="G35" s="90"/>
      <c r="H35" s="90"/>
      <c r="I35" s="90"/>
      <c r="J35" s="90"/>
      <c r="K35" s="90"/>
      <c r="L35" s="90"/>
      <c r="M35" s="90"/>
      <c r="N35" s="90"/>
      <c r="O35" s="91"/>
      <c r="P35" s="56"/>
      <c r="Q35" s="56"/>
      <c r="R35" s="56"/>
      <c r="S35" s="56"/>
      <c r="T35" s="56"/>
      <c r="U35" s="56"/>
      <c r="V35" s="56"/>
      <c r="W35" s="56"/>
      <c r="X35" s="56"/>
    </row>
    <row r="36" spans="1:24" x14ac:dyDescent="0.25">
      <c r="A36" s="27"/>
      <c r="B36" s="211" t="s">
        <v>58</v>
      </c>
      <c r="C36" s="212"/>
      <c r="D36" s="84" t="s">
        <v>56</v>
      </c>
      <c r="E36" s="85"/>
      <c r="F36" s="85"/>
      <c r="G36" s="85"/>
      <c r="H36" s="85"/>
      <c r="I36" s="85"/>
      <c r="J36" s="93"/>
      <c r="K36" s="85"/>
      <c r="L36" s="85"/>
      <c r="M36" s="85"/>
      <c r="N36" s="85"/>
      <c r="O36" s="86"/>
      <c r="P36" s="56"/>
      <c r="Q36" s="56"/>
      <c r="R36" s="56"/>
      <c r="S36" s="56"/>
      <c r="T36" s="56"/>
      <c r="U36" s="56"/>
      <c r="V36" s="56"/>
      <c r="W36" s="56"/>
      <c r="X36" s="56"/>
    </row>
    <row r="37" spans="1:24" ht="26.25" customHeight="1" x14ac:dyDescent="0.25">
      <c r="A37" s="27"/>
      <c r="B37" s="213"/>
      <c r="C37" s="214"/>
      <c r="D37" s="217" t="s">
        <v>59</v>
      </c>
      <c r="E37" s="218"/>
      <c r="F37" s="218"/>
      <c r="G37" s="218"/>
      <c r="H37" s="218"/>
      <c r="I37" s="218"/>
      <c r="J37" s="218"/>
      <c r="K37" s="218"/>
      <c r="L37" s="218"/>
      <c r="M37" s="218"/>
      <c r="N37" s="218"/>
      <c r="O37" s="219"/>
      <c r="P37" s="56"/>
      <c r="Q37" s="56"/>
      <c r="R37" s="56"/>
      <c r="S37" s="56"/>
      <c r="T37" s="56"/>
      <c r="U37" s="56"/>
      <c r="V37" s="56"/>
      <c r="W37" s="56"/>
      <c r="X37" s="56"/>
    </row>
    <row r="38" spans="1:24" ht="15.75" thickBot="1" x14ac:dyDescent="0.3">
      <c r="A38" s="27"/>
      <c r="B38" s="213"/>
      <c r="C38" s="214"/>
      <c r="D38" s="94"/>
      <c r="E38" s="90"/>
      <c r="F38" s="90"/>
      <c r="G38" s="90"/>
      <c r="H38" s="90"/>
      <c r="I38" s="90"/>
      <c r="J38" s="90"/>
      <c r="K38" s="90"/>
      <c r="L38" s="90"/>
      <c r="M38" s="90"/>
      <c r="N38" s="90"/>
      <c r="O38" s="91"/>
      <c r="P38" s="56"/>
      <c r="Q38" s="56"/>
      <c r="R38" s="56"/>
      <c r="S38" s="56"/>
      <c r="T38" s="56"/>
      <c r="U38" s="56"/>
      <c r="V38" s="56"/>
      <c r="W38" s="56"/>
      <c r="X38" s="56"/>
    </row>
    <row r="39" spans="1:24" x14ac:dyDescent="0.25">
      <c r="A39" s="27"/>
      <c r="B39" s="213"/>
      <c r="C39" s="214"/>
      <c r="D39" s="84"/>
      <c r="E39" s="85"/>
      <c r="F39" s="85"/>
      <c r="G39" s="85"/>
      <c r="H39" s="85"/>
      <c r="I39" s="85"/>
      <c r="J39" s="85"/>
      <c r="K39" s="85"/>
      <c r="L39" s="85"/>
      <c r="M39" s="85"/>
      <c r="N39" s="85"/>
      <c r="O39" s="86"/>
      <c r="P39" s="56"/>
      <c r="Q39" s="56"/>
      <c r="R39" s="56"/>
      <c r="S39" s="56"/>
      <c r="T39" s="56"/>
      <c r="U39" s="56"/>
      <c r="V39" s="56"/>
      <c r="W39" s="56"/>
      <c r="X39" s="56"/>
    </row>
    <row r="40" spans="1:24" x14ac:dyDescent="0.25">
      <c r="A40" s="27"/>
      <c r="B40" s="213"/>
      <c r="C40" s="214"/>
      <c r="D40" s="87" t="s">
        <v>53</v>
      </c>
      <c r="E40" s="56"/>
      <c r="F40" s="56"/>
      <c r="G40" s="56"/>
      <c r="H40" s="56"/>
      <c r="I40" s="56"/>
      <c r="J40" s="56"/>
      <c r="K40" s="56"/>
      <c r="L40" s="56"/>
      <c r="M40" s="56"/>
      <c r="N40" s="56"/>
      <c r="O40" s="88"/>
      <c r="P40" s="56"/>
      <c r="Q40" s="56"/>
      <c r="R40" s="56"/>
      <c r="S40" s="56"/>
      <c r="T40" s="56"/>
      <c r="U40" s="56"/>
      <c r="V40" s="56"/>
      <c r="W40" s="56"/>
      <c r="X40" s="56"/>
    </row>
    <row r="41" spans="1:24" x14ac:dyDescent="0.25">
      <c r="A41" s="27"/>
      <c r="B41" s="213"/>
      <c r="C41" s="214"/>
      <c r="D41" s="87" t="s">
        <v>54</v>
      </c>
      <c r="E41" s="56"/>
      <c r="F41" s="56"/>
      <c r="G41" s="56"/>
      <c r="H41" s="56"/>
      <c r="I41" s="56"/>
      <c r="J41" s="56"/>
      <c r="K41" s="56"/>
      <c r="L41" s="56"/>
      <c r="M41" s="56"/>
      <c r="N41" s="56"/>
      <c r="O41" s="88"/>
      <c r="P41" s="56"/>
      <c r="Q41" s="56"/>
      <c r="R41" s="56"/>
      <c r="S41" s="56"/>
      <c r="T41" s="56"/>
      <c r="U41" s="56"/>
      <c r="V41" s="56"/>
      <c r="W41" s="56"/>
      <c r="X41" s="56"/>
    </row>
    <row r="42" spans="1:24" x14ac:dyDescent="0.25">
      <c r="A42" s="27"/>
      <c r="B42" s="213"/>
      <c r="C42" s="214"/>
      <c r="D42" s="92"/>
      <c r="E42" s="56"/>
      <c r="F42" s="56"/>
      <c r="G42" s="56"/>
      <c r="H42" s="56"/>
      <c r="I42" s="56"/>
      <c r="J42" s="56"/>
      <c r="K42" s="56"/>
      <c r="L42" s="56"/>
      <c r="M42" s="56"/>
      <c r="N42" s="56"/>
      <c r="O42" s="88"/>
      <c r="P42" s="56"/>
      <c r="Q42" s="56"/>
      <c r="R42" s="56"/>
      <c r="S42" s="56"/>
      <c r="T42" s="56"/>
      <c r="U42" s="56"/>
      <c r="V42" s="56"/>
      <c r="W42" s="56"/>
      <c r="X42" s="56"/>
    </row>
    <row r="43" spans="1:24" ht="15" customHeight="1" x14ac:dyDescent="0.25">
      <c r="A43" s="27"/>
      <c r="B43" s="213"/>
      <c r="C43" s="214"/>
      <c r="D43" s="87" t="s">
        <v>55</v>
      </c>
      <c r="E43" s="56"/>
      <c r="F43" s="56"/>
      <c r="G43" s="56"/>
      <c r="H43" s="56"/>
      <c r="I43" s="56"/>
      <c r="J43" s="56"/>
      <c r="K43" s="56"/>
      <c r="L43" s="56"/>
      <c r="M43" s="56"/>
      <c r="N43" s="56"/>
      <c r="O43" s="88"/>
      <c r="P43" s="56"/>
      <c r="Q43" s="56"/>
      <c r="R43" s="56"/>
      <c r="S43" s="56"/>
      <c r="T43" s="56"/>
      <c r="U43" s="56"/>
      <c r="V43" s="56"/>
      <c r="W43" s="56"/>
      <c r="X43" s="56"/>
    </row>
    <row r="44" spans="1:24" ht="15.75" customHeight="1" x14ac:dyDescent="0.25">
      <c r="A44" s="27"/>
      <c r="B44" s="213"/>
      <c r="C44" s="214"/>
      <c r="D44" s="87"/>
      <c r="E44" s="56"/>
      <c r="F44" s="56"/>
      <c r="G44" s="56"/>
      <c r="H44" s="56"/>
      <c r="I44" s="56"/>
      <c r="J44" s="56"/>
      <c r="K44" s="56"/>
      <c r="L44" s="56"/>
      <c r="M44" s="56"/>
      <c r="N44" s="56"/>
      <c r="O44" s="88"/>
      <c r="P44" s="56"/>
      <c r="Q44" s="56"/>
      <c r="R44" s="56"/>
      <c r="S44" s="56"/>
      <c r="T44" s="56"/>
      <c r="U44" s="56"/>
      <c r="V44" s="56"/>
      <c r="W44" s="56"/>
      <c r="X44" s="56"/>
    </row>
    <row r="45" spans="1:24" x14ac:dyDescent="0.25">
      <c r="A45" s="27"/>
      <c r="B45" s="213"/>
      <c r="C45" s="214"/>
      <c r="D45" s="92"/>
      <c r="E45" s="56"/>
      <c r="F45" s="56"/>
      <c r="G45" s="56"/>
      <c r="H45" s="56"/>
      <c r="I45" s="56"/>
      <c r="J45" s="56"/>
      <c r="K45" s="56"/>
      <c r="L45" s="56"/>
      <c r="M45" s="56"/>
      <c r="N45" s="56"/>
      <c r="O45" s="88"/>
      <c r="P45" s="56"/>
      <c r="Q45" s="56"/>
      <c r="R45" s="56"/>
      <c r="S45" s="56"/>
      <c r="T45" s="56"/>
      <c r="U45" s="56"/>
      <c r="V45" s="56"/>
      <c r="W45" s="56"/>
      <c r="X45" s="56"/>
    </row>
    <row r="46" spans="1:24" ht="15.75" thickBot="1" x14ac:dyDescent="0.3">
      <c r="A46" s="27"/>
      <c r="B46" s="215"/>
      <c r="C46" s="216"/>
      <c r="D46" s="94"/>
      <c r="E46" s="90"/>
      <c r="F46" s="90"/>
      <c r="G46" s="90"/>
      <c r="H46" s="90"/>
      <c r="I46" s="90"/>
      <c r="J46" s="90"/>
      <c r="K46" s="90"/>
      <c r="L46" s="90"/>
      <c r="M46" s="90"/>
      <c r="N46" s="90"/>
      <c r="O46" s="91"/>
      <c r="P46" s="56"/>
      <c r="Q46" s="56"/>
      <c r="R46" s="56"/>
      <c r="S46" s="56"/>
      <c r="T46" s="56"/>
      <c r="U46" s="56"/>
      <c r="V46" s="56"/>
      <c r="W46" s="56"/>
      <c r="X46" s="56"/>
    </row>
    <row r="47" spans="1:24" x14ac:dyDescent="0.25">
      <c r="A47" s="27"/>
      <c r="B47" s="56"/>
      <c r="C47" s="56"/>
      <c r="D47" s="56"/>
      <c r="E47" s="56"/>
      <c r="F47" s="56"/>
      <c r="G47" s="56"/>
      <c r="H47" s="56"/>
      <c r="I47" s="56"/>
      <c r="J47" s="56"/>
      <c r="K47" s="56"/>
      <c r="L47" s="56"/>
      <c r="M47" s="56"/>
      <c r="N47" s="56"/>
      <c r="O47" s="56"/>
      <c r="P47" s="56"/>
      <c r="Q47" s="56"/>
      <c r="R47" s="56"/>
      <c r="S47" s="56"/>
      <c r="T47" s="56"/>
      <c r="U47" s="56"/>
      <c r="V47" s="56"/>
      <c r="W47" s="56"/>
      <c r="X47" s="56"/>
    </row>
    <row r="48" spans="1:24" x14ac:dyDescent="0.25">
      <c r="A48" s="27"/>
      <c r="B48" s="56"/>
      <c r="C48" s="56"/>
      <c r="D48" s="56"/>
      <c r="E48" s="56"/>
      <c r="F48" s="56"/>
      <c r="G48" s="56"/>
      <c r="H48" s="56"/>
      <c r="I48" s="56"/>
      <c r="J48" s="56"/>
      <c r="K48" s="56"/>
      <c r="L48" s="56"/>
      <c r="M48" s="56"/>
      <c r="N48" s="56"/>
      <c r="O48" s="56"/>
      <c r="P48" s="56"/>
      <c r="Q48" s="56"/>
      <c r="R48" s="56"/>
      <c r="S48" s="56"/>
      <c r="T48" s="56"/>
      <c r="U48" s="56"/>
      <c r="V48" s="56"/>
      <c r="W48" s="56"/>
      <c r="X48" s="56"/>
    </row>
    <row r="49" spans="2:24" x14ac:dyDescent="0.25">
      <c r="B49" s="56"/>
      <c r="C49" s="56"/>
      <c r="D49" s="56"/>
      <c r="E49" s="56"/>
      <c r="F49" s="56"/>
      <c r="G49" s="56"/>
      <c r="H49" s="56"/>
      <c r="I49" s="56"/>
      <c r="J49" s="56"/>
      <c r="K49" s="56"/>
      <c r="L49" s="56"/>
      <c r="M49" s="56"/>
      <c r="N49" s="56"/>
      <c r="O49" s="56"/>
      <c r="P49" s="56"/>
      <c r="Q49" s="56"/>
      <c r="R49" s="56"/>
      <c r="S49" s="56"/>
      <c r="T49" s="56"/>
      <c r="U49" s="56"/>
      <c r="V49" s="56"/>
      <c r="W49" s="56"/>
      <c r="X49" s="56"/>
    </row>
    <row r="50" spans="2:24" x14ac:dyDescent="0.25">
      <c r="B50" s="56"/>
      <c r="C50" s="56"/>
      <c r="D50" s="56"/>
      <c r="E50" s="56"/>
      <c r="F50" s="56"/>
      <c r="G50" s="56"/>
      <c r="H50" s="56"/>
      <c r="I50" s="56"/>
      <c r="J50" s="56"/>
      <c r="K50" s="56"/>
      <c r="L50" s="56"/>
      <c r="M50" s="56"/>
      <c r="N50" s="56"/>
      <c r="O50" s="56"/>
      <c r="P50" s="56"/>
      <c r="Q50" s="56"/>
      <c r="R50" s="56"/>
      <c r="S50" s="56"/>
      <c r="T50" s="56"/>
      <c r="U50" s="56"/>
      <c r="V50" s="56"/>
      <c r="W50" s="56"/>
      <c r="X50" s="56"/>
    </row>
    <row r="51" spans="2:24" x14ac:dyDescent="0.25">
      <c r="B51" s="56"/>
      <c r="C51" s="56"/>
      <c r="D51" s="56"/>
      <c r="E51" s="56"/>
      <c r="F51" s="56"/>
      <c r="G51" s="56"/>
      <c r="H51" s="56"/>
      <c r="I51" s="56"/>
      <c r="J51" s="56"/>
      <c r="K51" s="56"/>
      <c r="L51" s="56"/>
      <c r="M51" s="56"/>
      <c r="N51" s="56"/>
      <c r="O51" s="56"/>
      <c r="P51" s="56"/>
      <c r="Q51" s="56"/>
      <c r="R51" s="56"/>
      <c r="S51" s="56"/>
      <c r="T51" s="56"/>
      <c r="U51" s="56"/>
      <c r="V51" s="56"/>
      <c r="W51" s="56"/>
      <c r="X51" s="56"/>
    </row>
    <row r="52" spans="2:24" x14ac:dyDescent="0.25">
      <c r="B52" s="56"/>
      <c r="C52" s="56"/>
      <c r="D52" s="56"/>
      <c r="E52" s="56"/>
      <c r="F52" s="56"/>
      <c r="G52" s="56"/>
      <c r="H52" s="56"/>
      <c r="I52" s="56"/>
      <c r="J52" s="56"/>
      <c r="K52" s="56"/>
      <c r="L52" s="56"/>
      <c r="M52" s="56"/>
      <c r="N52" s="56"/>
      <c r="O52" s="56"/>
      <c r="P52" s="56"/>
      <c r="Q52" s="56"/>
      <c r="R52" s="56"/>
      <c r="S52" s="56"/>
      <c r="T52" s="56"/>
      <c r="U52" s="56"/>
      <c r="V52" s="56"/>
      <c r="W52" s="56"/>
      <c r="X52" s="56"/>
    </row>
  </sheetData>
  <mergeCells count="11">
    <mergeCell ref="B2:O2"/>
    <mergeCell ref="B4:O4"/>
    <mergeCell ref="B25:C35"/>
    <mergeCell ref="B36:C46"/>
    <mergeCell ref="D37:O37"/>
    <mergeCell ref="B8:B9"/>
    <mergeCell ref="N8:N9"/>
    <mergeCell ref="O8:O9"/>
    <mergeCell ref="B14:B15"/>
    <mergeCell ref="N14:N15"/>
    <mergeCell ref="O14:O1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topLeftCell="A8" zoomScale="70" zoomScaleNormal="70" workbookViewId="0">
      <selection activeCell="C12" sqref="C12:C13"/>
    </sheetView>
  </sheetViews>
  <sheetFormatPr baseColWidth="10" defaultRowHeight="12.75" x14ac:dyDescent="0.2"/>
  <cols>
    <col min="1" max="1" width="2.85546875" customWidth="1"/>
    <col min="2" max="2" width="33.5703125" customWidth="1"/>
    <col min="3" max="3" width="30.85546875" customWidth="1"/>
    <col min="4" max="4" width="14.42578125" customWidth="1"/>
    <col min="5" max="5" width="19.7109375" customWidth="1"/>
    <col min="6" max="6" width="37.28515625" customWidth="1"/>
    <col min="7" max="7" width="37.5703125" customWidth="1"/>
    <col min="8" max="8" width="28.140625" customWidth="1"/>
    <col min="9" max="9" width="11.42578125" customWidth="1"/>
    <col min="10" max="10" width="26.85546875" hidden="1" customWidth="1"/>
    <col min="11" max="11" width="15.5703125" hidden="1" customWidth="1"/>
    <col min="12" max="12" width="17" hidden="1" customWidth="1"/>
    <col min="13" max="15" width="0" hidden="1" customWidth="1"/>
    <col min="16" max="16" width="16.140625" hidden="1" customWidth="1"/>
  </cols>
  <sheetData>
    <row r="1" spans="1:16" ht="19.5" customHeight="1" x14ac:dyDescent="0.2">
      <c r="A1" s="1"/>
      <c r="B1" s="3"/>
      <c r="C1" s="3"/>
      <c r="D1" s="3"/>
      <c r="E1" s="3"/>
      <c r="F1" s="3"/>
      <c r="G1" s="3"/>
      <c r="H1" s="1"/>
      <c r="I1" s="2"/>
      <c r="J1" s="2"/>
      <c r="K1" s="1"/>
      <c r="L1" s="1"/>
      <c r="M1" s="1"/>
    </row>
    <row r="2" spans="1:16" s="132" customFormat="1" ht="114.75" customHeight="1" x14ac:dyDescent="0.25">
      <c r="A2" s="130"/>
      <c r="B2" s="200" t="s">
        <v>75</v>
      </c>
      <c r="C2" s="200"/>
      <c r="D2" s="200"/>
      <c r="E2" s="200"/>
      <c r="F2" s="200"/>
      <c r="G2" s="200"/>
      <c r="H2" s="200"/>
      <c r="I2" s="131"/>
      <c r="J2" s="131"/>
      <c r="K2" s="131"/>
      <c r="L2" s="131"/>
      <c r="M2" s="131"/>
      <c r="N2" s="131"/>
      <c r="O2" s="131"/>
    </row>
    <row r="3" spans="1:16" ht="22.5" customHeight="1" x14ac:dyDescent="0.2">
      <c r="A3" s="1"/>
      <c r="B3" s="144"/>
      <c r="C3" s="144"/>
      <c r="D3" s="144"/>
      <c r="E3" s="144"/>
      <c r="F3" s="144"/>
      <c r="G3" s="144"/>
      <c r="H3" s="1"/>
      <c r="I3" s="5"/>
      <c r="J3" s="6"/>
      <c r="K3" s="1"/>
      <c r="L3" s="1"/>
      <c r="M3" s="1"/>
    </row>
    <row r="4" spans="1:16" ht="76.5" customHeight="1" x14ac:dyDescent="0.2">
      <c r="A4" s="1"/>
      <c r="B4" s="201" t="s">
        <v>116</v>
      </c>
      <c r="C4" s="202"/>
      <c r="D4" s="202"/>
      <c r="E4" s="202"/>
      <c r="F4" s="202"/>
      <c r="G4" s="202"/>
      <c r="H4" s="202"/>
      <c r="I4" s="5"/>
      <c r="J4" s="6"/>
      <c r="K4" s="1"/>
      <c r="L4" s="1"/>
      <c r="M4" s="1"/>
    </row>
    <row r="5" spans="1:16" ht="18.75" customHeight="1" x14ac:dyDescent="0.2">
      <c r="A5" s="1"/>
      <c r="B5" s="100"/>
      <c r="C5" s="236"/>
      <c r="D5" s="236"/>
      <c r="E5" s="236"/>
      <c r="F5" s="236"/>
      <c r="G5" s="236"/>
      <c r="H5" s="236"/>
      <c r="I5" s="5"/>
      <c r="J5" s="6"/>
      <c r="K5" s="1"/>
      <c r="L5" s="1"/>
      <c r="M5" s="1"/>
    </row>
    <row r="6" spans="1:16" ht="18.75" customHeight="1" x14ac:dyDescent="0.2">
      <c r="A6" s="1"/>
      <c r="B6" s="100"/>
      <c r="C6" s="144"/>
      <c r="D6" s="144"/>
      <c r="E6" s="144"/>
      <c r="F6" s="144"/>
      <c r="G6" s="144"/>
      <c r="H6" s="144"/>
      <c r="I6" s="5"/>
      <c r="J6" s="6"/>
      <c r="K6" s="1"/>
      <c r="L6" s="1"/>
      <c r="M6" s="1"/>
    </row>
    <row r="7" spans="1:16" ht="16.5" customHeight="1" x14ac:dyDescent="0.2">
      <c r="A7" s="1"/>
      <c r="B7" s="124"/>
      <c r="C7" s="124"/>
      <c r="D7" s="124"/>
      <c r="E7" s="124"/>
      <c r="F7" s="124"/>
      <c r="G7" s="124"/>
      <c r="H7" s="124"/>
      <c r="I7" s="5"/>
      <c r="J7" s="2"/>
      <c r="K7" s="1"/>
      <c r="L7" s="1"/>
      <c r="M7" s="1"/>
    </row>
    <row r="8" spans="1:16" ht="16.5" customHeight="1" x14ac:dyDescent="0.2">
      <c r="A8" s="1"/>
      <c r="B8" s="17" t="s">
        <v>13</v>
      </c>
      <c r="C8" s="76" t="s">
        <v>14</v>
      </c>
      <c r="D8" s="234" t="s">
        <v>40</v>
      </c>
      <c r="E8" s="235"/>
      <c r="F8" s="110" t="s">
        <v>67</v>
      </c>
      <c r="G8" s="18"/>
      <c r="H8" s="18"/>
      <c r="I8" s="5"/>
      <c r="J8" s="2"/>
      <c r="K8" s="1"/>
      <c r="L8" s="1"/>
      <c r="M8" s="1"/>
    </row>
    <row r="9" spans="1:16" ht="16.5" customHeight="1" x14ac:dyDescent="0.2">
      <c r="A9" s="1"/>
      <c r="B9" s="19"/>
      <c r="C9" s="20"/>
      <c r="D9" s="18"/>
      <c r="E9" s="18"/>
      <c r="F9" s="18"/>
      <c r="G9" s="18"/>
      <c r="H9" s="18"/>
      <c r="I9" s="5"/>
      <c r="J9" s="2"/>
      <c r="K9" s="1"/>
      <c r="L9" s="1"/>
      <c r="M9" s="1"/>
    </row>
    <row r="10" spans="1:16" ht="21.75" customHeight="1" thickBot="1" x14ac:dyDescent="0.45">
      <c r="A10" s="1"/>
      <c r="C10" s="1"/>
      <c r="D10" s="1"/>
      <c r="E10" s="1"/>
      <c r="F10" s="113"/>
      <c r="G10" s="1"/>
      <c r="H10" s="1"/>
      <c r="I10" s="5"/>
      <c r="J10" s="229" t="s">
        <v>91</v>
      </c>
      <c r="K10" s="230"/>
      <c r="L10" s="230"/>
      <c r="M10" s="230"/>
      <c r="N10" s="230"/>
      <c r="O10" s="230"/>
      <c r="P10" s="230"/>
    </row>
    <row r="11" spans="1:16" ht="63" customHeight="1" thickBot="1" x14ac:dyDescent="0.25">
      <c r="A11" s="1"/>
      <c r="B11" s="30" t="s">
        <v>33</v>
      </c>
      <c r="C11" s="9" t="s">
        <v>34</v>
      </c>
      <c r="D11" s="9" t="s">
        <v>35</v>
      </c>
      <c r="E11" s="21" t="s">
        <v>36</v>
      </c>
      <c r="F11" s="22" t="s">
        <v>37</v>
      </c>
      <c r="G11" s="75" t="s">
        <v>39</v>
      </c>
      <c r="H11" s="74" t="s">
        <v>38</v>
      </c>
      <c r="I11" s="5"/>
      <c r="J11" s="80" t="s">
        <v>92</v>
      </c>
      <c r="K11" s="80" t="s">
        <v>93</v>
      </c>
      <c r="L11" s="80" t="s">
        <v>94</v>
      </c>
      <c r="M11" s="80" t="s">
        <v>95</v>
      </c>
      <c r="N11" s="157" t="s">
        <v>45</v>
      </c>
      <c r="O11" s="158" t="s">
        <v>114</v>
      </c>
      <c r="P11" s="80" t="s">
        <v>46</v>
      </c>
    </row>
    <row r="12" spans="1:16" ht="26.1" customHeight="1" x14ac:dyDescent="0.2">
      <c r="A12" s="1"/>
      <c r="B12" s="72"/>
      <c r="C12" s="111"/>
      <c r="D12" s="120"/>
      <c r="E12" s="120"/>
      <c r="F12" s="24"/>
      <c r="G12" s="73"/>
      <c r="H12" s="65">
        <v>0</v>
      </c>
      <c r="I12" s="5"/>
      <c r="J12" s="16"/>
      <c r="K12" s="16"/>
      <c r="L12" s="16"/>
      <c r="M12" s="16"/>
      <c r="N12" s="16"/>
      <c r="O12" s="16"/>
      <c r="P12" s="16"/>
    </row>
    <row r="13" spans="1:16" ht="26.1" customHeight="1" x14ac:dyDescent="0.2">
      <c r="A13" s="1"/>
      <c r="B13" s="70"/>
      <c r="C13" s="111"/>
      <c r="D13" s="120"/>
      <c r="E13" s="120"/>
      <c r="F13" s="24"/>
      <c r="G13" s="66"/>
      <c r="H13" s="65">
        <v>0</v>
      </c>
      <c r="I13" s="5"/>
      <c r="J13" s="16"/>
      <c r="K13" s="16"/>
      <c r="L13" s="16"/>
      <c r="M13" s="16"/>
      <c r="N13" s="16"/>
      <c r="O13" s="16"/>
      <c r="P13" s="16"/>
    </row>
    <row r="14" spans="1:16" ht="26.1" customHeight="1" x14ac:dyDescent="0.2">
      <c r="A14" s="1"/>
      <c r="B14" s="70"/>
      <c r="C14" s="111"/>
      <c r="D14" s="120"/>
      <c r="E14" s="120"/>
      <c r="F14" s="24"/>
      <c r="G14" s="73"/>
      <c r="H14" s="65">
        <f t="shared" ref="H12:H50" si="0">E14*F14*G14</f>
        <v>0</v>
      </c>
      <c r="I14" s="5"/>
      <c r="J14" s="16"/>
      <c r="K14" s="16"/>
      <c r="L14" s="16"/>
      <c r="M14" s="16"/>
      <c r="N14" s="16"/>
      <c r="O14" s="16"/>
      <c r="P14" s="16"/>
    </row>
    <row r="15" spans="1:16" ht="26.1" customHeight="1" x14ac:dyDescent="0.2">
      <c r="A15" s="1"/>
      <c r="B15" s="70"/>
      <c r="C15" s="111"/>
      <c r="D15" s="120"/>
      <c r="E15" s="120"/>
      <c r="F15" s="24"/>
      <c r="G15" s="66"/>
      <c r="H15" s="65">
        <f t="shared" si="0"/>
        <v>0</v>
      </c>
      <c r="I15" s="5"/>
      <c r="J15" s="16"/>
      <c r="K15" s="16"/>
      <c r="L15" s="16"/>
      <c r="M15" s="16"/>
      <c r="N15" s="16"/>
      <c r="O15" s="16"/>
      <c r="P15" s="16"/>
    </row>
    <row r="16" spans="1:16" ht="26.1" customHeight="1" x14ac:dyDescent="0.2">
      <c r="A16" s="1"/>
      <c r="B16" s="70"/>
      <c r="C16" s="111"/>
      <c r="D16" s="120"/>
      <c r="E16" s="120"/>
      <c r="F16" s="24"/>
      <c r="G16" s="73"/>
      <c r="H16" s="65">
        <f t="shared" si="0"/>
        <v>0</v>
      </c>
      <c r="I16" s="5"/>
      <c r="J16" s="16"/>
      <c r="K16" s="16"/>
      <c r="L16" s="16"/>
      <c r="M16" s="16"/>
      <c r="N16" s="16"/>
      <c r="O16" s="16"/>
      <c r="P16" s="16"/>
    </row>
    <row r="17" spans="1:16" ht="26.1" customHeight="1" x14ac:dyDescent="0.2">
      <c r="A17" s="1"/>
      <c r="B17" s="70"/>
      <c r="C17" s="111"/>
      <c r="D17" s="120"/>
      <c r="E17" s="120"/>
      <c r="F17" s="24"/>
      <c r="G17" s="66"/>
      <c r="H17" s="65">
        <f t="shared" si="0"/>
        <v>0</v>
      </c>
      <c r="I17" s="5"/>
      <c r="J17" s="16"/>
      <c r="K17" s="16"/>
      <c r="L17" s="16"/>
      <c r="M17" s="16"/>
      <c r="N17" s="16"/>
      <c r="O17" s="16"/>
      <c r="P17" s="16"/>
    </row>
    <row r="18" spans="1:16" ht="26.1" customHeight="1" x14ac:dyDescent="0.2">
      <c r="A18" s="1"/>
      <c r="B18" s="70"/>
      <c r="C18" s="111"/>
      <c r="D18" s="120"/>
      <c r="E18" s="120"/>
      <c r="F18" s="24"/>
      <c r="G18" s="73"/>
      <c r="H18" s="65">
        <f t="shared" si="0"/>
        <v>0</v>
      </c>
      <c r="I18" s="5"/>
      <c r="J18" s="16"/>
      <c r="K18" s="16"/>
      <c r="L18" s="16"/>
      <c r="M18" s="16"/>
      <c r="N18" s="16"/>
      <c r="O18" s="16"/>
      <c r="P18" s="16"/>
    </row>
    <row r="19" spans="1:16" ht="26.1" customHeight="1" x14ac:dyDescent="0.2">
      <c r="A19" s="1"/>
      <c r="B19" s="70"/>
      <c r="C19" s="111"/>
      <c r="D19" s="120"/>
      <c r="E19" s="120"/>
      <c r="F19" s="24"/>
      <c r="G19" s="66"/>
      <c r="H19" s="65">
        <f t="shared" si="0"/>
        <v>0</v>
      </c>
      <c r="I19" s="5"/>
      <c r="J19" s="16"/>
      <c r="K19" s="16"/>
      <c r="L19" s="16"/>
      <c r="M19" s="16"/>
      <c r="N19" s="16"/>
      <c r="O19" s="16"/>
      <c r="P19" s="16"/>
    </row>
    <row r="20" spans="1:16" ht="26.1" customHeight="1" x14ac:dyDescent="0.2">
      <c r="A20" s="1"/>
      <c r="B20" s="70"/>
      <c r="C20" s="111"/>
      <c r="D20" s="120"/>
      <c r="E20" s="120"/>
      <c r="F20" s="24"/>
      <c r="G20" s="73"/>
      <c r="H20" s="65">
        <f t="shared" si="0"/>
        <v>0</v>
      </c>
      <c r="I20" s="5"/>
      <c r="J20" s="16"/>
      <c r="K20" s="16"/>
      <c r="L20" s="16"/>
      <c r="M20" s="16"/>
      <c r="N20" s="16"/>
      <c r="O20" s="16"/>
      <c r="P20" s="16"/>
    </row>
    <row r="21" spans="1:16" ht="26.1" customHeight="1" x14ac:dyDescent="0.2">
      <c r="A21" s="1"/>
      <c r="B21" s="70"/>
      <c r="C21" s="111"/>
      <c r="D21" s="120"/>
      <c r="E21" s="120"/>
      <c r="F21" s="24"/>
      <c r="G21" s="67"/>
      <c r="H21" s="65">
        <f t="shared" si="0"/>
        <v>0</v>
      </c>
      <c r="I21" s="5"/>
      <c r="J21" s="16"/>
      <c r="K21" s="16"/>
      <c r="L21" s="16"/>
      <c r="M21" s="16"/>
      <c r="N21" s="16"/>
      <c r="O21" s="16"/>
      <c r="P21" s="16"/>
    </row>
    <row r="22" spans="1:16" ht="26.1" customHeight="1" x14ac:dyDescent="0.2">
      <c r="A22" s="1"/>
      <c r="B22" s="70"/>
      <c r="C22" s="111"/>
      <c r="D22" s="120"/>
      <c r="E22" s="120"/>
      <c r="F22" s="24"/>
      <c r="G22" s="68"/>
      <c r="H22" s="65">
        <f t="shared" si="0"/>
        <v>0</v>
      </c>
      <c r="I22" s="5"/>
      <c r="J22" s="16"/>
      <c r="K22" s="16"/>
      <c r="L22" s="16"/>
      <c r="M22" s="16"/>
      <c r="N22" s="16"/>
      <c r="O22" s="16"/>
      <c r="P22" s="16"/>
    </row>
    <row r="23" spans="1:16" ht="26.1" customHeight="1" x14ac:dyDescent="0.2">
      <c r="A23" s="1"/>
      <c r="B23" s="70"/>
      <c r="C23" s="107"/>
      <c r="D23" s="120"/>
      <c r="E23" s="120"/>
      <c r="F23" s="24"/>
      <c r="G23" s="67"/>
      <c r="H23" s="65">
        <f t="shared" si="0"/>
        <v>0</v>
      </c>
      <c r="I23" s="5"/>
      <c r="J23" s="16"/>
      <c r="K23" s="16"/>
      <c r="L23" s="16"/>
      <c r="M23" s="16"/>
      <c r="N23" s="16"/>
      <c r="O23" s="16"/>
      <c r="P23" s="16"/>
    </row>
    <row r="24" spans="1:16" ht="26.1" customHeight="1" x14ac:dyDescent="0.2">
      <c r="A24" s="1"/>
      <c r="B24" s="70"/>
      <c r="C24" s="107"/>
      <c r="D24" s="120"/>
      <c r="E24" s="120"/>
      <c r="F24" s="24"/>
      <c r="G24" s="69"/>
      <c r="H24" s="65">
        <f t="shared" si="0"/>
        <v>0</v>
      </c>
      <c r="I24" s="2"/>
      <c r="J24" s="16"/>
      <c r="K24" s="16"/>
      <c r="L24" s="16"/>
      <c r="M24" s="16"/>
      <c r="N24" s="16"/>
      <c r="O24" s="16"/>
      <c r="P24" s="16"/>
    </row>
    <row r="25" spans="1:16" ht="26.1" customHeight="1" x14ac:dyDescent="0.2">
      <c r="A25" s="1"/>
      <c r="B25" s="70"/>
      <c r="C25" s="107"/>
      <c r="D25" s="120"/>
      <c r="E25" s="120"/>
      <c r="F25" s="24"/>
      <c r="G25" s="69"/>
      <c r="H25" s="65">
        <f t="shared" si="0"/>
        <v>0</v>
      </c>
      <c r="I25" s="1"/>
      <c r="J25" s="16"/>
      <c r="K25" s="16"/>
      <c r="L25" s="16"/>
      <c r="M25" s="16"/>
      <c r="N25" s="16"/>
      <c r="O25" s="16"/>
      <c r="P25" s="16"/>
    </row>
    <row r="26" spans="1:16" ht="26.1" customHeight="1" x14ac:dyDescent="0.2">
      <c r="A26" s="1"/>
      <c r="B26" s="101"/>
      <c r="C26" s="107"/>
      <c r="D26" s="120"/>
      <c r="E26" s="120"/>
      <c r="F26" s="24"/>
      <c r="G26" s="103"/>
      <c r="H26" s="65">
        <f t="shared" si="0"/>
        <v>0</v>
      </c>
      <c r="I26" s="1"/>
      <c r="J26" s="16"/>
      <c r="K26" s="16"/>
      <c r="L26" s="16"/>
      <c r="M26" s="16"/>
      <c r="N26" s="16"/>
      <c r="O26" s="16"/>
      <c r="P26" s="16"/>
    </row>
    <row r="27" spans="1:16" ht="26.1" customHeight="1" x14ac:dyDescent="0.2">
      <c r="A27" s="1"/>
      <c r="B27" s="101"/>
      <c r="C27" s="107"/>
      <c r="D27" s="120"/>
      <c r="E27" s="120"/>
      <c r="F27" s="24"/>
      <c r="G27" s="103"/>
      <c r="H27" s="65">
        <f t="shared" si="0"/>
        <v>0</v>
      </c>
      <c r="I27" s="1"/>
      <c r="J27" s="16"/>
      <c r="K27" s="16"/>
      <c r="L27" s="16"/>
      <c r="M27" s="16"/>
      <c r="N27" s="16"/>
      <c r="O27" s="16"/>
      <c r="P27" s="16"/>
    </row>
    <row r="28" spans="1:16" ht="26.1" customHeight="1" x14ac:dyDescent="0.2">
      <c r="A28" s="1"/>
      <c r="B28" s="101"/>
      <c r="C28" s="107"/>
      <c r="D28" s="120"/>
      <c r="E28" s="120"/>
      <c r="F28" s="24"/>
      <c r="G28" s="103"/>
      <c r="H28" s="65">
        <f t="shared" si="0"/>
        <v>0</v>
      </c>
      <c r="I28" s="1"/>
      <c r="J28" s="16"/>
      <c r="K28" s="16"/>
      <c r="L28" s="16"/>
      <c r="M28" s="16"/>
      <c r="N28" s="16"/>
      <c r="O28" s="16"/>
      <c r="P28" s="16"/>
    </row>
    <row r="29" spans="1:16" ht="26.1" customHeight="1" x14ac:dyDescent="0.2">
      <c r="A29" s="1"/>
      <c r="B29" s="101"/>
      <c r="C29" s="107"/>
      <c r="D29" s="120"/>
      <c r="E29" s="120"/>
      <c r="F29" s="24"/>
      <c r="G29" s="103"/>
      <c r="H29" s="65">
        <f t="shared" si="0"/>
        <v>0</v>
      </c>
      <c r="I29" s="1"/>
      <c r="J29" s="16"/>
      <c r="K29" s="16"/>
      <c r="L29" s="16"/>
      <c r="M29" s="16"/>
      <c r="N29" s="16"/>
      <c r="O29" s="16"/>
      <c r="P29" s="16"/>
    </row>
    <row r="30" spans="1:16" ht="26.1" customHeight="1" x14ac:dyDescent="0.2">
      <c r="A30" s="1"/>
      <c r="B30" s="101"/>
      <c r="C30" s="107"/>
      <c r="D30" s="120"/>
      <c r="E30" s="120"/>
      <c r="F30" s="24"/>
      <c r="G30" s="103"/>
      <c r="H30" s="65">
        <f t="shared" si="0"/>
        <v>0</v>
      </c>
      <c r="I30" s="1"/>
      <c r="J30" s="16"/>
      <c r="K30" s="16"/>
      <c r="L30" s="16"/>
      <c r="M30" s="16"/>
      <c r="N30" s="16"/>
      <c r="O30" s="16"/>
      <c r="P30" s="16"/>
    </row>
    <row r="31" spans="1:16" ht="26.1" customHeight="1" x14ac:dyDescent="0.2">
      <c r="A31" s="1"/>
      <c r="B31" s="101"/>
      <c r="C31" s="108"/>
      <c r="D31" s="121"/>
      <c r="E31" s="120"/>
      <c r="F31" s="102"/>
      <c r="G31" s="103"/>
      <c r="H31" s="65">
        <f t="shared" si="0"/>
        <v>0</v>
      </c>
      <c r="I31" s="1"/>
      <c r="J31" s="16"/>
      <c r="K31" s="16"/>
      <c r="L31" s="16"/>
      <c r="M31" s="16"/>
      <c r="N31" s="16"/>
      <c r="O31" s="16"/>
      <c r="P31" s="16"/>
    </row>
    <row r="32" spans="1:16" ht="26.1" customHeight="1" x14ac:dyDescent="0.2">
      <c r="A32" s="1"/>
      <c r="B32" s="101"/>
      <c r="C32" s="108"/>
      <c r="D32" s="121"/>
      <c r="E32" s="120"/>
      <c r="F32" s="102"/>
      <c r="G32" s="103"/>
      <c r="H32" s="65">
        <f t="shared" si="0"/>
        <v>0</v>
      </c>
      <c r="I32" s="1"/>
      <c r="J32" s="16"/>
      <c r="K32" s="16"/>
      <c r="L32" s="16"/>
      <c r="M32" s="16"/>
      <c r="N32" s="16"/>
      <c r="O32" s="16"/>
      <c r="P32" s="16"/>
    </row>
    <row r="33" spans="1:16" ht="26.1" customHeight="1" x14ac:dyDescent="0.2">
      <c r="A33" s="1"/>
      <c r="B33" s="101"/>
      <c r="C33" s="108"/>
      <c r="D33" s="121"/>
      <c r="E33" s="120"/>
      <c r="F33" s="102"/>
      <c r="G33" s="103"/>
      <c r="H33" s="65">
        <f t="shared" si="0"/>
        <v>0</v>
      </c>
      <c r="I33" s="1"/>
      <c r="J33" s="16"/>
      <c r="K33" s="16"/>
      <c r="L33" s="16"/>
      <c r="M33" s="16"/>
      <c r="N33" s="16"/>
      <c r="O33" s="16"/>
      <c r="P33" s="16"/>
    </row>
    <row r="34" spans="1:16" ht="26.1" customHeight="1" x14ac:dyDescent="0.2">
      <c r="A34" s="1"/>
      <c r="B34" s="101"/>
      <c r="C34" s="108"/>
      <c r="D34" s="121"/>
      <c r="E34" s="120"/>
      <c r="F34" s="102"/>
      <c r="G34" s="103"/>
      <c r="H34" s="65">
        <f t="shared" si="0"/>
        <v>0</v>
      </c>
      <c r="I34" s="1"/>
      <c r="J34" s="16"/>
      <c r="K34" s="16"/>
      <c r="L34" s="16"/>
      <c r="M34" s="16"/>
      <c r="N34" s="16"/>
      <c r="O34" s="16"/>
      <c r="P34" s="16"/>
    </row>
    <row r="35" spans="1:16" ht="26.1" customHeight="1" x14ac:dyDescent="0.2">
      <c r="A35" s="1"/>
      <c r="B35" s="101"/>
      <c r="C35" s="108"/>
      <c r="D35" s="121"/>
      <c r="E35" s="120"/>
      <c r="F35" s="102"/>
      <c r="G35" s="103"/>
      <c r="H35" s="65">
        <f t="shared" si="0"/>
        <v>0</v>
      </c>
      <c r="I35" s="1"/>
      <c r="J35" s="16"/>
      <c r="K35" s="16"/>
      <c r="L35" s="16"/>
      <c r="M35" s="16"/>
      <c r="N35" s="16"/>
      <c r="O35" s="16"/>
      <c r="P35" s="16"/>
    </row>
    <row r="36" spans="1:16" ht="26.1" customHeight="1" x14ac:dyDescent="0.2">
      <c r="A36" s="1"/>
      <c r="B36" s="101"/>
      <c r="C36" s="108"/>
      <c r="D36" s="121"/>
      <c r="E36" s="120"/>
      <c r="F36" s="102"/>
      <c r="G36" s="103"/>
      <c r="H36" s="65">
        <f t="shared" si="0"/>
        <v>0</v>
      </c>
      <c r="I36" s="1"/>
      <c r="J36" s="16"/>
      <c r="K36" s="16"/>
      <c r="L36" s="16"/>
      <c r="M36" s="16"/>
      <c r="N36" s="16"/>
      <c r="O36" s="16"/>
      <c r="P36" s="16"/>
    </row>
    <row r="37" spans="1:16" ht="26.1" customHeight="1" x14ac:dyDescent="0.2">
      <c r="A37" s="1"/>
      <c r="B37" s="101"/>
      <c r="C37" s="108"/>
      <c r="D37" s="121"/>
      <c r="E37" s="120"/>
      <c r="F37" s="102"/>
      <c r="G37" s="103"/>
      <c r="H37" s="65">
        <f t="shared" si="0"/>
        <v>0</v>
      </c>
      <c r="I37" s="1"/>
      <c r="J37" s="16"/>
      <c r="K37" s="16"/>
      <c r="L37" s="16"/>
      <c r="M37" s="16"/>
      <c r="N37" s="16"/>
      <c r="O37" s="16"/>
      <c r="P37" s="16"/>
    </row>
    <row r="38" spans="1:16" ht="26.1" customHeight="1" x14ac:dyDescent="0.2">
      <c r="A38" s="1"/>
      <c r="B38" s="101"/>
      <c r="C38" s="108"/>
      <c r="D38" s="121"/>
      <c r="E38" s="120"/>
      <c r="F38" s="102"/>
      <c r="G38" s="103"/>
      <c r="H38" s="65">
        <f t="shared" si="0"/>
        <v>0</v>
      </c>
      <c r="I38" s="1"/>
      <c r="J38" s="16"/>
      <c r="K38" s="16"/>
      <c r="L38" s="16"/>
      <c r="M38" s="16"/>
      <c r="N38" s="16"/>
      <c r="O38" s="16"/>
      <c r="P38" s="16"/>
    </row>
    <row r="39" spans="1:16" ht="26.1" customHeight="1" x14ac:dyDescent="0.2">
      <c r="A39" s="1"/>
      <c r="B39" s="101"/>
      <c r="C39" s="108"/>
      <c r="D39" s="121"/>
      <c r="E39" s="120"/>
      <c r="F39" s="102"/>
      <c r="G39" s="103"/>
      <c r="H39" s="65">
        <f t="shared" si="0"/>
        <v>0</v>
      </c>
      <c r="I39" s="1"/>
      <c r="J39" s="16"/>
      <c r="K39" s="16"/>
      <c r="L39" s="16"/>
      <c r="M39" s="16"/>
      <c r="N39" s="16"/>
      <c r="O39" s="16"/>
      <c r="P39" s="16"/>
    </row>
    <row r="40" spans="1:16" ht="26.1" customHeight="1" x14ac:dyDescent="0.2">
      <c r="A40" s="1"/>
      <c r="B40" s="101"/>
      <c r="C40" s="108"/>
      <c r="D40" s="121"/>
      <c r="E40" s="120"/>
      <c r="F40" s="102"/>
      <c r="G40" s="103"/>
      <c r="H40" s="65">
        <f t="shared" si="0"/>
        <v>0</v>
      </c>
      <c r="I40" s="1"/>
      <c r="J40" s="16"/>
      <c r="K40" s="16"/>
      <c r="L40" s="16"/>
      <c r="M40" s="16"/>
      <c r="N40" s="16"/>
      <c r="O40" s="16"/>
      <c r="P40" s="16"/>
    </row>
    <row r="41" spans="1:16" ht="26.1" customHeight="1" x14ac:dyDescent="0.2">
      <c r="A41" s="1"/>
      <c r="B41" s="101"/>
      <c r="C41" s="108"/>
      <c r="D41" s="121"/>
      <c r="E41" s="120"/>
      <c r="F41" s="102"/>
      <c r="G41" s="103"/>
      <c r="H41" s="65">
        <f t="shared" si="0"/>
        <v>0</v>
      </c>
      <c r="I41" s="1"/>
      <c r="J41" s="16"/>
      <c r="K41" s="16"/>
      <c r="L41" s="16"/>
      <c r="M41" s="16"/>
      <c r="N41" s="16"/>
      <c r="O41" s="16"/>
      <c r="P41" s="16"/>
    </row>
    <row r="42" spans="1:16" ht="26.1" customHeight="1" x14ac:dyDescent="0.2">
      <c r="A42" s="1"/>
      <c r="B42" s="101"/>
      <c r="C42" s="108"/>
      <c r="D42" s="121"/>
      <c r="E42" s="120"/>
      <c r="F42" s="102"/>
      <c r="G42" s="103"/>
      <c r="H42" s="65">
        <f t="shared" si="0"/>
        <v>0</v>
      </c>
      <c r="I42" s="1"/>
      <c r="J42" s="16"/>
      <c r="K42" s="16"/>
      <c r="L42" s="16"/>
      <c r="M42" s="16"/>
      <c r="N42" s="16"/>
      <c r="O42" s="16"/>
      <c r="P42" s="16"/>
    </row>
    <row r="43" spans="1:16" ht="26.1" customHeight="1" x14ac:dyDescent="0.2">
      <c r="A43" s="1"/>
      <c r="B43" s="101"/>
      <c r="C43" s="108"/>
      <c r="D43" s="121"/>
      <c r="E43" s="120"/>
      <c r="F43" s="102"/>
      <c r="G43" s="103"/>
      <c r="H43" s="65">
        <f t="shared" si="0"/>
        <v>0</v>
      </c>
      <c r="I43" s="1"/>
      <c r="J43" s="16"/>
      <c r="K43" s="16"/>
      <c r="L43" s="16"/>
      <c r="M43" s="16"/>
      <c r="N43" s="16"/>
      <c r="O43" s="16"/>
      <c r="P43" s="16"/>
    </row>
    <row r="44" spans="1:16" ht="26.1" customHeight="1" x14ac:dyDescent="0.2">
      <c r="A44" s="1"/>
      <c r="B44" s="101"/>
      <c r="C44" s="108"/>
      <c r="D44" s="121"/>
      <c r="E44" s="120"/>
      <c r="F44" s="102"/>
      <c r="G44" s="103"/>
      <c r="H44" s="65">
        <f t="shared" si="0"/>
        <v>0</v>
      </c>
      <c r="I44" s="1"/>
      <c r="J44" s="16"/>
      <c r="K44" s="16"/>
      <c r="L44" s="16"/>
      <c r="M44" s="16"/>
      <c r="N44" s="16"/>
      <c r="O44" s="16"/>
      <c r="P44" s="16"/>
    </row>
    <row r="45" spans="1:16" ht="26.1" customHeight="1" x14ac:dyDescent="0.2">
      <c r="A45" s="1"/>
      <c r="B45" s="101"/>
      <c r="C45" s="108"/>
      <c r="D45" s="121"/>
      <c r="E45" s="120"/>
      <c r="F45" s="102"/>
      <c r="G45" s="103"/>
      <c r="H45" s="65">
        <f t="shared" si="0"/>
        <v>0</v>
      </c>
      <c r="I45" s="1"/>
      <c r="J45" s="16"/>
      <c r="K45" s="16"/>
      <c r="L45" s="16"/>
      <c r="M45" s="16"/>
      <c r="N45" s="16"/>
      <c r="O45" s="16"/>
      <c r="P45" s="16"/>
    </row>
    <row r="46" spans="1:16" ht="26.1" customHeight="1" x14ac:dyDescent="0.2">
      <c r="A46" s="1"/>
      <c r="B46" s="101"/>
      <c r="C46" s="108"/>
      <c r="D46" s="121"/>
      <c r="E46" s="120"/>
      <c r="F46" s="102"/>
      <c r="G46" s="103"/>
      <c r="H46" s="65">
        <f t="shared" si="0"/>
        <v>0</v>
      </c>
      <c r="I46" s="1"/>
      <c r="J46" s="16"/>
      <c r="K46" s="16"/>
      <c r="L46" s="16"/>
      <c r="M46" s="16"/>
      <c r="N46" s="16"/>
      <c r="O46" s="16"/>
      <c r="P46" s="16"/>
    </row>
    <row r="47" spans="1:16" ht="26.1" customHeight="1" x14ac:dyDescent="0.2">
      <c r="A47" s="1"/>
      <c r="B47" s="101"/>
      <c r="C47" s="108"/>
      <c r="D47" s="121"/>
      <c r="E47" s="120"/>
      <c r="F47" s="102"/>
      <c r="G47" s="103"/>
      <c r="H47" s="65">
        <f t="shared" si="0"/>
        <v>0</v>
      </c>
      <c r="I47" s="1"/>
      <c r="J47" s="16"/>
      <c r="K47" s="16"/>
      <c r="L47" s="16"/>
      <c r="M47" s="16"/>
      <c r="N47" s="16"/>
      <c r="O47" s="16"/>
      <c r="P47" s="16"/>
    </row>
    <row r="48" spans="1:16" ht="26.1" customHeight="1" x14ac:dyDescent="0.2">
      <c r="A48" s="1"/>
      <c r="B48" s="101"/>
      <c r="C48" s="108"/>
      <c r="D48" s="121"/>
      <c r="E48" s="120"/>
      <c r="F48" s="102"/>
      <c r="G48" s="103"/>
      <c r="H48" s="65">
        <f t="shared" si="0"/>
        <v>0</v>
      </c>
      <c r="I48" s="1"/>
      <c r="J48" s="16"/>
      <c r="K48" s="16"/>
      <c r="L48" s="16"/>
      <c r="M48" s="16"/>
      <c r="N48" s="16"/>
      <c r="O48" s="16"/>
      <c r="P48" s="16"/>
    </row>
    <row r="49" spans="1:16" ht="26.1" customHeight="1" x14ac:dyDescent="0.2">
      <c r="A49" s="1"/>
      <c r="B49" s="101"/>
      <c r="C49" s="108"/>
      <c r="D49" s="121"/>
      <c r="E49" s="120"/>
      <c r="F49" s="102"/>
      <c r="G49" s="103"/>
      <c r="H49" s="65">
        <f t="shared" si="0"/>
        <v>0</v>
      </c>
      <c r="I49" s="1"/>
      <c r="J49" s="16"/>
      <c r="K49" s="16"/>
      <c r="L49" s="16"/>
      <c r="M49" s="16"/>
      <c r="N49" s="16"/>
      <c r="O49" s="16"/>
      <c r="P49" s="16"/>
    </row>
    <row r="50" spans="1:16" ht="26.1" customHeight="1" thickBot="1" x14ac:dyDescent="0.25">
      <c r="A50" s="1"/>
      <c r="B50" s="101"/>
      <c r="C50" s="108"/>
      <c r="D50" s="121"/>
      <c r="E50" s="121"/>
      <c r="F50" s="102"/>
      <c r="G50" s="103"/>
      <c r="H50" s="65">
        <f t="shared" si="0"/>
        <v>0</v>
      </c>
      <c r="I50" s="1"/>
      <c r="J50" s="16"/>
      <c r="K50" s="16"/>
      <c r="L50" s="16"/>
      <c r="M50" s="16"/>
      <c r="N50" s="16"/>
      <c r="O50" s="16"/>
      <c r="P50" s="16"/>
    </row>
    <row r="51" spans="1:16" ht="15.75" thickBot="1" x14ac:dyDescent="0.3">
      <c r="A51" s="1"/>
      <c r="B51" s="231" t="s">
        <v>96</v>
      </c>
      <c r="C51" s="232"/>
      <c r="D51" s="232"/>
      <c r="E51" s="232"/>
      <c r="F51" s="232"/>
      <c r="G51" s="233"/>
      <c r="H51" s="168">
        <f>SUM(H12:H50)</f>
        <v>0</v>
      </c>
      <c r="I51" s="1"/>
      <c r="K51" s="1"/>
      <c r="L51" s="1"/>
      <c r="M51" s="1"/>
      <c r="N51" s="79">
        <f>SUM(N13:N50)</f>
        <v>0</v>
      </c>
      <c r="O51" s="79">
        <v>0</v>
      </c>
    </row>
    <row r="52" spans="1:16" x14ac:dyDescent="0.2">
      <c r="A52" s="1"/>
      <c r="B52" s="1"/>
      <c r="C52" s="1"/>
      <c r="D52" s="1"/>
      <c r="E52" s="1"/>
      <c r="F52" s="1"/>
      <c r="G52" s="1"/>
      <c r="H52" s="1"/>
      <c r="I52" s="1"/>
      <c r="J52" s="1"/>
      <c r="K52" s="1"/>
      <c r="L52" s="1"/>
      <c r="M52" s="1"/>
    </row>
    <row r="53" spans="1:16" x14ac:dyDescent="0.2">
      <c r="A53" s="1"/>
      <c r="B53" s="1"/>
      <c r="C53" s="1"/>
      <c r="D53" s="1"/>
      <c r="E53" s="1"/>
      <c r="F53" s="1"/>
      <c r="G53" s="1"/>
      <c r="H53" s="1"/>
      <c r="I53" s="1"/>
      <c r="J53" s="1"/>
      <c r="K53" s="1"/>
      <c r="L53" s="1"/>
      <c r="M53" s="1"/>
    </row>
    <row r="54" spans="1:16" x14ac:dyDescent="0.2">
      <c r="A54" s="1"/>
      <c r="B54" s="1"/>
      <c r="C54" s="1"/>
      <c r="D54" s="1"/>
      <c r="E54" s="1"/>
      <c r="F54" s="1"/>
      <c r="G54" s="1"/>
      <c r="H54" s="1"/>
      <c r="I54" s="1"/>
      <c r="J54" s="1"/>
      <c r="K54" s="1"/>
      <c r="L54" s="1"/>
      <c r="M54" s="1"/>
    </row>
    <row r="55" spans="1:16" x14ac:dyDescent="0.2">
      <c r="A55" s="1"/>
      <c r="B55" s="1"/>
      <c r="C55" s="1"/>
      <c r="D55" s="1"/>
      <c r="E55" s="1"/>
      <c r="F55" s="1"/>
      <c r="G55" s="1"/>
      <c r="H55" s="1"/>
      <c r="I55" s="1"/>
      <c r="J55" s="1"/>
      <c r="K55" s="1"/>
      <c r="L55" s="1"/>
      <c r="M55" s="1"/>
    </row>
    <row r="56" spans="1:16" x14ac:dyDescent="0.2">
      <c r="A56" s="1"/>
      <c r="B56" s="1"/>
      <c r="C56" s="1"/>
      <c r="D56" s="1"/>
      <c r="E56" s="1"/>
      <c r="F56" s="1"/>
      <c r="G56" s="1"/>
      <c r="H56" s="1"/>
      <c r="I56" s="1"/>
      <c r="J56" s="1"/>
      <c r="K56" s="1"/>
      <c r="L56" s="1"/>
      <c r="M56" s="1"/>
    </row>
    <row r="57" spans="1:16" x14ac:dyDescent="0.2">
      <c r="A57" s="1"/>
      <c r="B57" s="1"/>
      <c r="C57" s="1"/>
      <c r="D57" s="1"/>
      <c r="E57" s="1"/>
      <c r="F57" s="1"/>
      <c r="G57" s="1"/>
      <c r="H57" s="1"/>
      <c r="I57" s="1"/>
      <c r="J57" s="1"/>
      <c r="K57" s="1"/>
      <c r="L57" s="1"/>
      <c r="M57" s="1"/>
    </row>
    <row r="58" spans="1:16" x14ac:dyDescent="0.2">
      <c r="A58" s="1"/>
      <c r="B58" s="1"/>
      <c r="C58" s="1"/>
      <c r="D58" s="1"/>
      <c r="E58" s="1"/>
      <c r="F58" s="1"/>
      <c r="G58" s="1"/>
      <c r="H58" s="1"/>
      <c r="I58" s="1"/>
      <c r="J58" s="1"/>
      <c r="K58" s="1"/>
      <c r="L58" s="1"/>
      <c r="M58" s="1"/>
    </row>
    <row r="59" spans="1:16" x14ac:dyDescent="0.2">
      <c r="A59" s="1"/>
      <c r="B59" s="1"/>
      <c r="C59" s="1"/>
      <c r="D59" s="1"/>
      <c r="E59" s="1"/>
      <c r="F59" s="1"/>
      <c r="G59" s="1"/>
      <c r="H59" s="1"/>
      <c r="I59" s="1"/>
      <c r="J59" s="1"/>
      <c r="K59" s="1"/>
      <c r="L59" s="1"/>
      <c r="M59" s="1"/>
    </row>
    <row r="60" spans="1:16" x14ac:dyDescent="0.2">
      <c r="A60" s="1"/>
      <c r="B60" s="1"/>
      <c r="C60" s="1"/>
      <c r="D60" s="1"/>
      <c r="E60" s="1"/>
      <c r="F60" s="1"/>
      <c r="G60" s="1"/>
      <c r="H60" s="1"/>
      <c r="I60" s="1"/>
      <c r="J60" s="1"/>
      <c r="K60" s="1"/>
      <c r="L60" s="1"/>
      <c r="M60" s="1"/>
    </row>
  </sheetData>
  <dataConsolidate/>
  <mergeCells count="6">
    <mergeCell ref="J10:P10"/>
    <mergeCell ref="B51:G51"/>
    <mergeCell ref="D8:E8"/>
    <mergeCell ref="C5:H5"/>
    <mergeCell ref="B2:H2"/>
    <mergeCell ref="B4:H4"/>
  </mergeCells>
  <dataValidations count="1">
    <dataValidation type="list" allowBlank="1" showInputMessage="1" showErrorMessage="1" sqref="C12:C50">
      <formula1>partenaire</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52"/>
  <sheetViews>
    <sheetView showGridLines="0" topLeftCell="A7" zoomScale="60" zoomScaleNormal="60" workbookViewId="0">
      <selection activeCell="C13" sqref="C13"/>
    </sheetView>
  </sheetViews>
  <sheetFormatPr baseColWidth="10" defaultRowHeight="12.75" x14ac:dyDescent="0.2"/>
  <cols>
    <col min="2" max="2" width="21.42578125" customWidth="1"/>
    <col min="3" max="3" width="29.7109375" customWidth="1"/>
    <col min="4" max="5" width="21.85546875" customWidth="1"/>
    <col min="6" max="6" width="22" customWidth="1"/>
    <col min="7" max="7" width="24.28515625" customWidth="1"/>
    <col min="8" max="8" width="15.7109375" style="165" customWidth="1"/>
    <col min="9" max="9" width="18.42578125" style="165" customWidth="1"/>
    <col min="10" max="10" width="19.85546875" customWidth="1"/>
    <col min="11" max="11" width="24.28515625" customWidth="1"/>
    <col min="12" max="12" width="32" customWidth="1"/>
    <col min="14" max="15" width="13" hidden="1" customWidth="1"/>
    <col min="16" max="16" width="17.28515625" hidden="1" customWidth="1"/>
    <col min="17" max="17" width="0" hidden="1" customWidth="1"/>
    <col min="18" max="18" width="17.5703125" hidden="1" customWidth="1"/>
    <col min="19" max="20" width="0" hidden="1" customWidth="1"/>
    <col min="21" max="21" width="15.7109375" hidden="1" customWidth="1"/>
  </cols>
  <sheetData>
    <row r="2" spans="1:21" s="156" customFormat="1" ht="114.75" customHeight="1" x14ac:dyDescent="0.25">
      <c r="A2" s="154"/>
      <c r="B2" s="243" t="s">
        <v>82</v>
      </c>
      <c r="C2" s="243"/>
      <c r="D2" s="243"/>
      <c r="E2" s="243"/>
      <c r="F2" s="243"/>
      <c r="G2" s="243"/>
      <c r="H2" s="243"/>
      <c r="I2" s="243"/>
      <c r="J2" s="243"/>
      <c r="K2" s="243"/>
      <c r="L2" s="243"/>
      <c r="M2" s="155"/>
      <c r="N2" s="155"/>
      <c r="O2" s="155"/>
      <c r="P2" s="155"/>
    </row>
    <row r="5" spans="1:21" ht="94.5" customHeight="1" x14ac:dyDescent="0.2">
      <c r="A5" s="142"/>
      <c r="B5" s="242" t="s">
        <v>113</v>
      </c>
      <c r="C5" s="242"/>
      <c r="D5" s="242"/>
      <c r="E5" s="242"/>
      <c r="F5" s="242"/>
      <c r="G5" s="242"/>
      <c r="H5" s="242"/>
      <c r="I5" s="242"/>
      <c r="J5" s="242"/>
      <c r="K5" s="242"/>
      <c r="L5" s="242"/>
      <c r="M5" s="1"/>
      <c r="N5" s="1"/>
      <c r="O5" s="1"/>
      <c r="P5" s="1"/>
    </row>
    <row r="7" spans="1:21" ht="15.75" x14ac:dyDescent="0.2">
      <c r="B7" s="244" t="s">
        <v>81</v>
      </c>
      <c r="C7" s="244"/>
      <c r="D7" s="136" t="s">
        <v>80</v>
      </c>
    </row>
    <row r="8" spans="1:21" ht="15.75" x14ac:dyDescent="0.2">
      <c r="B8" s="244" t="s">
        <v>78</v>
      </c>
      <c r="C8" s="244"/>
      <c r="D8" s="136" t="s">
        <v>80</v>
      </c>
    </row>
    <row r="9" spans="1:21" ht="15.75" x14ac:dyDescent="0.2">
      <c r="B9" s="244" t="s">
        <v>79</v>
      </c>
      <c r="C9" s="244"/>
      <c r="D9" s="136" t="s">
        <v>80</v>
      </c>
    </row>
    <row r="10" spans="1:21" ht="13.5" thickBot="1" x14ac:dyDescent="0.25"/>
    <row r="11" spans="1:21" ht="38.25" customHeight="1" thickBot="1" x14ac:dyDescent="0.25">
      <c r="N11" s="237" t="s">
        <v>91</v>
      </c>
      <c r="O11" s="237"/>
      <c r="P11" s="237"/>
      <c r="Q11" s="237"/>
      <c r="R11" s="237"/>
      <c r="S11" s="237"/>
      <c r="T11" s="237"/>
      <c r="U11" s="238"/>
    </row>
    <row r="12" spans="1:21" ht="58.5" customHeight="1" thickBot="1" x14ac:dyDescent="0.25">
      <c r="A12" s="1"/>
      <c r="B12" s="8" t="s">
        <v>33</v>
      </c>
      <c r="C12" s="9" t="s">
        <v>34</v>
      </c>
      <c r="D12" s="9" t="s">
        <v>85</v>
      </c>
      <c r="E12" s="21" t="s">
        <v>97</v>
      </c>
      <c r="F12" s="22" t="s">
        <v>41</v>
      </c>
      <c r="G12" s="145" t="s">
        <v>70</v>
      </c>
      <c r="H12" s="179" t="s">
        <v>77</v>
      </c>
      <c r="I12" s="180" t="s">
        <v>88</v>
      </c>
      <c r="J12" s="146" t="s">
        <v>69</v>
      </c>
      <c r="K12" s="146" t="s">
        <v>89</v>
      </c>
      <c r="L12" s="146" t="s">
        <v>86</v>
      </c>
      <c r="M12" s="1"/>
      <c r="N12" s="157" t="s">
        <v>98</v>
      </c>
      <c r="O12" s="80" t="s">
        <v>42</v>
      </c>
      <c r="P12" s="158" t="s">
        <v>99</v>
      </c>
      <c r="Q12" s="80" t="s">
        <v>43</v>
      </c>
      <c r="R12" s="158" t="s">
        <v>100</v>
      </c>
      <c r="S12" s="157" t="s">
        <v>45</v>
      </c>
      <c r="T12" s="158" t="s">
        <v>114</v>
      </c>
      <c r="U12" s="80" t="s">
        <v>46</v>
      </c>
    </row>
    <row r="13" spans="1:21" ht="15.75" x14ac:dyDescent="0.2">
      <c r="B13" s="147"/>
      <c r="C13" s="107"/>
      <c r="D13" s="120"/>
      <c r="E13" s="120"/>
      <c r="F13" s="24"/>
      <c r="G13" s="103"/>
      <c r="H13" s="189"/>
      <c r="I13" s="189"/>
      <c r="J13" s="103"/>
      <c r="K13" s="103"/>
      <c r="L13" s="151">
        <v>0</v>
      </c>
      <c r="N13" s="172"/>
      <c r="O13" s="172"/>
      <c r="P13" s="172" t="str">
        <f>IF(AND(G13&gt;=$D$7,G13&lt;=$D$9),"ok","ko")</f>
        <v>ko</v>
      </c>
      <c r="Q13" s="172"/>
      <c r="R13" s="172" t="str">
        <f>IF(J13&gt;=G13,"ok","ko")</f>
        <v>ok</v>
      </c>
      <c r="S13" s="172"/>
      <c r="T13" s="172"/>
      <c r="U13" s="172"/>
    </row>
    <row r="14" spans="1:21" ht="15.75" x14ac:dyDescent="0.2">
      <c r="B14" s="70"/>
      <c r="C14" s="107"/>
      <c r="D14" s="120"/>
      <c r="E14" s="120"/>
      <c r="F14" s="24"/>
      <c r="G14" s="103"/>
      <c r="H14" s="189"/>
      <c r="I14" s="189"/>
      <c r="J14" s="103"/>
      <c r="K14" s="103"/>
      <c r="L14" s="151">
        <f t="shared" ref="L14:L51" si="0">K14*H14</f>
        <v>0</v>
      </c>
      <c r="N14" s="172"/>
      <c r="O14" s="172"/>
      <c r="P14" s="172" t="str">
        <f>IF(AND(G14&gt;=$D$7,G14&lt;=$D$9),"ok","ko")</f>
        <v>ko</v>
      </c>
      <c r="Q14" s="172"/>
      <c r="R14" s="172" t="str">
        <f t="shared" ref="R14:R51" si="1">IF(J14&gt;=G14,"ok","ko")</f>
        <v>ok</v>
      </c>
      <c r="S14" s="172"/>
      <c r="T14" s="172"/>
      <c r="U14" s="172"/>
    </row>
    <row r="15" spans="1:21" ht="15.75" x14ac:dyDescent="0.2">
      <c r="B15" s="70"/>
      <c r="C15" s="107"/>
      <c r="D15" s="120"/>
      <c r="E15" s="120"/>
      <c r="F15" s="24"/>
      <c r="G15" s="103"/>
      <c r="H15" s="189"/>
      <c r="I15" s="189"/>
      <c r="J15" s="103"/>
      <c r="K15" s="103"/>
      <c r="L15" s="151">
        <f t="shared" si="0"/>
        <v>0</v>
      </c>
      <c r="N15" s="172"/>
      <c r="O15" s="172"/>
      <c r="P15" s="172" t="str">
        <f t="shared" ref="P15:P51" si="2">IF(AND(G15&gt;=$D$7,G15&lt;=$D$9),"ok","ko")</f>
        <v>ko</v>
      </c>
      <c r="Q15" s="172"/>
      <c r="R15" s="172" t="str">
        <f t="shared" si="1"/>
        <v>ok</v>
      </c>
      <c r="S15" s="172"/>
      <c r="T15" s="172"/>
      <c r="U15" s="172"/>
    </row>
    <row r="16" spans="1:21" ht="15.75" x14ac:dyDescent="0.2">
      <c r="B16" s="70"/>
      <c r="C16" s="107"/>
      <c r="D16" s="120"/>
      <c r="E16" s="120"/>
      <c r="F16" s="24"/>
      <c r="G16" s="103"/>
      <c r="H16" s="189"/>
      <c r="I16" s="189"/>
      <c r="J16" s="103"/>
      <c r="K16" s="103"/>
      <c r="L16" s="151">
        <f t="shared" si="0"/>
        <v>0</v>
      </c>
      <c r="N16" s="172"/>
      <c r="O16" s="172"/>
      <c r="P16" s="172" t="str">
        <f t="shared" si="2"/>
        <v>ko</v>
      </c>
      <c r="Q16" s="172"/>
      <c r="R16" s="172" t="str">
        <f t="shared" si="1"/>
        <v>ok</v>
      </c>
      <c r="S16" s="172"/>
      <c r="T16" s="172"/>
      <c r="U16" s="172"/>
    </row>
    <row r="17" spans="2:21" ht="15.75" x14ac:dyDescent="0.2">
      <c r="B17" s="70"/>
      <c r="C17" s="107"/>
      <c r="D17" s="120"/>
      <c r="E17" s="120"/>
      <c r="F17" s="24"/>
      <c r="G17" s="103"/>
      <c r="H17" s="189"/>
      <c r="I17" s="189"/>
      <c r="J17" s="103"/>
      <c r="K17" s="103"/>
      <c r="L17" s="151">
        <f t="shared" si="0"/>
        <v>0</v>
      </c>
      <c r="N17" s="172"/>
      <c r="O17" s="172"/>
      <c r="P17" s="172" t="str">
        <f t="shared" si="2"/>
        <v>ko</v>
      </c>
      <c r="Q17" s="172"/>
      <c r="R17" s="172" t="str">
        <f t="shared" si="1"/>
        <v>ok</v>
      </c>
      <c r="S17" s="172"/>
      <c r="T17" s="172"/>
      <c r="U17" s="172"/>
    </row>
    <row r="18" spans="2:21" ht="15.75" x14ac:dyDescent="0.2">
      <c r="B18" s="70"/>
      <c r="C18" s="107"/>
      <c r="D18" s="120"/>
      <c r="E18" s="120"/>
      <c r="F18" s="24"/>
      <c r="G18" s="103"/>
      <c r="H18" s="189"/>
      <c r="I18" s="189"/>
      <c r="J18" s="103"/>
      <c r="K18" s="103"/>
      <c r="L18" s="151">
        <f t="shared" si="0"/>
        <v>0</v>
      </c>
      <c r="N18" s="172"/>
      <c r="O18" s="172"/>
      <c r="P18" s="172" t="str">
        <f t="shared" si="2"/>
        <v>ko</v>
      </c>
      <c r="Q18" s="172"/>
      <c r="R18" s="172" t="str">
        <f t="shared" si="1"/>
        <v>ok</v>
      </c>
      <c r="S18" s="172"/>
      <c r="T18" s="172"/>
      <c r="U18" s="172"/>
    </row>
    <row r="19" spans="2:21" ht="15.75" x14ac:dyDescent="0.2">
      <c r="B19" s="70"/>
      <c r="C19" s="107"/>
      <c r="D19" s="120"/>
      <c r="E19" s="120"/>
      <c r="F19" s="24"/>
      <c r="G19" s="103"/>
      <c r="H19" s="189"/>
      <c r="I19" s="189"/>
      <c r="J19" s="103"/>
      <c r="K19" s="103"/>
      <c r="L19" s="151">
        <f t="shared" si="0"/>
        <v>0</v>
      </c>
      <c r="N19" s="172"/>
      <c r="O19" s="172"/>
      <c r="P19" s="172" t="str">
        <f t="shared" si="2"/>
        <v>ko</v>
      </c>
      <c r="Q19" s="172"/>
      <c r="R19" s="172" t="str">
        <f t="shared" si="1"/>
        <v>ok</v>
      </c>
      <c r="S19" s="172"/>
      <c r="T19" s="172"/>
      <c r="U19" s="172"/>
    </row>
    <row r="20" spans="2:21" ht="15.75" x14ac:dyDescent="0.2">
      <c r="B20" s="70"/>
      <c r="C20" s="107"/>
      <c r="D20" s="120"/>
      <c r="E20" s="120"/>
      <c r="F20" s="24"/>
      <c r="G20" s="103"/>
      <c r="H20" s="189"/>
      <c r="I20" s="189"/>
      <c r="J20" s="103"/>
      <c r="K20" s="103"/>
      <c r="L20" s="151">
        <f t="shared" si="0"/>
        <v>0</v>
      </c>
      <c r="N20" s="172"/>
      <c r="O20" s="172"/>
      <c r="P20" s="172" t="str">
        <f t="shared" si="2"/>
        <v>ko</v>
      </c>
      <c r="Q20" s="172"/>
      <c r="R20" s="172" t="str">
        <f t="shared" si="1"/>
        <v>ok</v>
      </c>
      <c r="S20" s="172"/>
      <c r="T20" s="172"/>
      <c r="U20" s="172"/>
    </row>
    <row r="21" spans="2:21" ht="15.75" x14ac:dyDescent="0.2">
      <c r="B21" s="70"/>
      <c r="C21" s="107"/>
      <c r="D21" s="120"/>
      <c r="E21" s="120"/>
      <c r="F21" s="24"/>
      <c r="G21" s="103"/>
      <c r="H21" s="189"/>
      <c r="I21" s="189"/>
      <c r="J21" s="103"/>
      <c r="K21" s="103"/>
      <c r="L21" s="151">
        <f t="shared" si="0"/>
        <v>0</v>
      </c>
      <c r="N21" s="172"/>
      <c r="O21" s="172"/>
      <c r="P21" s="172" t="str">
        <f t="shared" si="2"/>
        <v>ko</v>
      </c>
      <c r="Q21" s="172"/>
      <c r="R21" s="172" t="str">
        <f t="shared" si="1"/>
        <v>ok</v>
      </c>
      <c r="S21" s="172"/>
      <c r="T21" s="172"/>
      <c r="U21" s="172"/>
    </row>
    <row r="22" spans="2:21" ht="15.75" x14ac:dyDescent="0.2">
      <c r="B22" s="70"/>
      <c r="C22" s="107"/>
      <c r="D22" s="120"/>
      <c r="E22" s="120"/>
      <c r="F22" s="24"/>
      <c r="G22" s="103"/>
      <c r="H22" s="189"/>
      <c r="I22" s="189"/>
      <c r="J22" s="103"/>
      <c r="K22" s="103"/>
      <c r="L22" s="151">
        <f t="shared" si="0"/>
        <v>0</v>
      </c>
      <c r="N22" s="172"/>
      <c r="O22" s="172"/>
      <c r="P22" s="172" t="str">
        <f t="shared" si="2"/>
        <v>ko</v>
      </c>
      <c r="Q22" s="172"/>
      <c r="R22" s="172" t="str">
        <f t="shared" si="1"/>
        <v>ok</v>
      </c>
      <c r="S22" s="172"/>
      <c r="T22" s="172"/>
      <c r="U22" s="172"/>
    </row>
    <row r="23" spans="2:21" ht="15.75" x14ac:dyDescent="0.2">
      <c r="B23" s="70"/>
      <c r="C23" s="107"/>
      <c r="D23" s="120"/>
      <c r="E23" s="120"/>
      <c r="F23" s="24"/>
      <c r="G23" s="103"/>
      <c r="H23" s="189"/>
      <c r="I23" s="189"/>
      <c r="J23" s="103"/>
      <c r="K23" s="103"/>
      <c r="L23" s="151">
        <f t="shared" si="0"/>
        <v>0</v>
      </c>
      <c r="N23" s="172"/>
      <c r="O23" s="172"/>
      <c r="P23" s="172" t="str">
        <f t="shared" si="2"/>
        <v>ko</v>
      </c>
      <c r="Q23" s="172"/>
      <c r="R23" s="172" t="str">
        <f t="shared" si="1"/>
        <v>ok</v>
      </c>
      <c r="S23" s="172"/>
      <c r="T23" s="172"/>
      <c r="U23" s="172"/>
    </row>
    <row r="24" spans="2:21" ht="15.75" x14ac:dyDescent="0.2">
      <c r="B24" s="70"/>
      <c r="C24" s="107"/>
      <c r="D24" s="120"/>
      <c r="E24" s="120"/>
      <c r="F24" s="24"/>
      <c r="G24" s="103"/>
      <c r="H24" s="189"/>
      <c r="I24" s="189"/>
      <c r="J24" s="103"/>
      <c r="K24" s="103"/>
      <c r="L24" s="151">
        <f t="shared" si="0"/>
        <v>0</v>
      </c>
      <c r="N24" s="172"/>
      <c r="O24" s="172"/>
      <c r="P24" s="172" t="str">
        <f t="shared" si="2"/>
        <v>ko</v>
      </c>
      <c r="Q24" s="172"/>
      <c r="R24" s="172" t="str">
        <f t="shared" si="1"/>
        <v>ok</v>
      </c>
      <c r="S24" s="172"/>
      <c r="T24" s="172"/>
      <c r="U24" s="172"/>
    </row>
    <row r="25" spans="2:21" ht="15.75" x14ac:dyDescent="0.2">
      <c r="B25" s="70"/>
      <c r="C25" s="107"/>
      <c r="D25" s="120"/>
      <c r="E25" s="120"/>
      <c r="F25" s="24"/>
      <c r="G25" s="103"/>
      <c r="H25" s="189"/>
      <c r="I25" s="189"/>
      <c r="J25" s="103"/>
      <c r="K25" s="103"/>
      <c r="L25" s="151">
        <f t="shared" si="0"/>
        <v>0</v>
      </c>
      <c r="N25" s="172"/>
      <c r="O25" s="172"/>
      <c r="P25" s="172" t="str">
        <f t="shared" si="2"/>
        <v>ko</v>
      </c>
      <c r="Q25" s="172"/>
      <c r="R25" s="172" t="str">
        <f t="shared" si="1"/>
        <v>ok</v>
      </c>
      <c r="S25" s="172"/>
      <c r="T25" s="172"/>
      <c r="U25" s="172"/>
    </row>
    <row r="26" spans="2:21" ht="15.75" x14ac:dyDescent="0.2">
      <c r="B26" s="70"/>
      <c r="C26" s="107"/>
      <c r="D26" s="120"/>
      <c r="E26" s="120"/>
      <c r="F26" s="24"/>
      <c r="G26" s="103"/>
      <c r="H26" s="189"/>
      <c r="I26" s="189"/>
      <c r="J26" s="103"/>
      <c r="K26" s="103"/>
      <c r="L26" s="151">
        <f t="shared" si="0"/>
        <v>0</v>
      </c>
      <c r="N26" s="172"/>
      <c r="O26" s="172"/>
      <c r="P26" s="172" t="str">
        <f t="shared" si="2"/>
        <v>ko</v>
      </c>
      <c r="Q26" s="172"/>
      <c r="R26" s="172" t="str">
        <f t="shared" si="1"/>
        <v>ok</v>
      </c>
      <c r="S26" s="172"/>
      <c r="T26" s="172"/>
      <c r="U26" s="172"/>
    </row>
    <row r="27" spans="2:21" ht="15.75" x14ac:dyDescent="0.2">
      <c r="B27" s="101"/>
      <c r="C27" s="107"/>
      <c r="D27" s="120"/>
      <c r="E27" s="120"/>
      <c r="F27" s="24"/>
      <c r="G27" s="103"/>
      <c r="H27" s="189"/>
      <c r="I27" s="189"/>
      <c r="J27" s="103"/>
      <c r="K27" s="103"/>
      <c r="L27" s="151">
        <f t="shared" si="0"/>
        <v>0</v>
      </c>
      <c r="N27" s="172"/>
      <c r="O27" s="172"/>
      <c r="P27" s="172" t="str">
        <f t="shared" si="2"/>
        <v>ko</v>
      </c>
      <c r="Q27" s="172"/>
      <c r="R27" s="172" t="str">
        <f t="shared" si="1"/>
        <v>ok</v>
      </c>
      <c r="S27" s="172"/>
      <c r="T27" s="172"/>
      <c r="U27" s="172"/>
    </row>
    <row r="28" spans="2:21" ht="15.75" x14ac:dyDescent="0.2">
      <c r="B28" s="101"/>
      <c r="C28" s="107"/>
      <c r="D28" s="120"/>
      <c r="E28" s="120"/>
      <c r="F28" s="24"/>
      <c r="G28" s="103"/>
      <c r="H28" s="189"/>
      <c r="I28" s="189"/>
      <c r="J28" s="103"/>
      <c r="K28" s="103"/>
      <c r="L28" s="151">
        <f t="shared" si="0"/>
        <v>0</v>
      </c>
      <c r="N28" s="172"/>
      <c r="O28" s="172"/>
      <c r="P28" s="172" t="str">
        <f t="shared" si="2"/>
        <v>ko</v>
      </c>
      <c r="Q28" s="172"/>
      <c r="R28" s="172" t="str">
        <f t="shared" si="1"/>
        <v>ok</v>
      </c>
      <c r="S28" s="172"/>
      <c r="T28" s="172"/>
      <c r="U28" s="172"/>
    </row>
    <row r="29" spans="2:21" ht="15.75" x14ac:dyDescent="0.2">
      <c r="B29" s="101"/>
      <c r="C29" s="107"/>
      <c r="D29" s="120"/>
      <c r="E29" s="120"/>
      <c r="F29" s="24"/>
      <c r="G29" s="103"/>
      <c r="H29" s="189"/>
      <c r="I29" s="189"/>
      <c r="J29" s="103"/>
      <c r="K29" s="103"/>
      <c r="L29" s="151">
        <f t="shared" si="0"/>
        <v>0</v>
      </c>
      <c r="N29" s="172"/>
      <c r="O29" s="172"/>
      <c r="P29" s="172" t="str">
        <f t="shared" si="2"/>
        <v>ko</v>
      </c>
      <c r="Q29" s="172"/>
      <c r="R29" s="172" t="str">
        <f t="shared" si="1"/>
        <v>ok</v>
      </c>
      <c r="S29" s="172"/>
      <c r="T29" s="172"/>
      <c r="U29" s="172"/>
    </row>
    <row r="30" spans="2:21" ht="15.75" x14ac:dyDescent="0.2">
      <c r="B30" s="101"/>
      <c r="C30" s="107"/>
      <c r="D30" s="120"/>
      <c r="E30" s="120"/>
      <c r="F30" s="24"/>
      <c r="G30" s="103"/>
      <c r="H30" s="189"/>
      <c r="I30" s="189"/>
      <c r="J30" s="103"/>
      <c r="K30" s="103"/>
      <c r="L30" s="151">
        <f t="shared" si="0"/>
        <v>0</v>
      </c>
      <c r="N30" s="172"/>
      <c r="O30" s="172"/>
      <c r="P30" s="172" t="str">
        <f t="shared" si="2"/>
        <v>ko</v>
      </c>
      <c r="Q30" s="172"/>
      <c r="R30" s="172" t="str">
        <f t="shared" si="1"/>
        <v>ok</v>
      </c>
      <c r="S30" s="172"/>
      <c r="T30" s="172"/>
      <c r="U30" s="172"/>
    </row>
    <row r="31" spans="2:21" ht="15.75" x14ac:dyDescent="0.2">
      <c r="B31" s="101"/>
      <c r="C31" s="107"/>
      <c r="D31" s="120"/>
      <c r="E31" s="120"/>
      <c r="F31" s="24"/>
      <c r="G31" s="103"/>
      <c r="H31" s="189"/>
      <c r="I31" s="189"/>
      <c r="J31" s="103"/>
      <c r="K31" s="103"/>
      <c r="L31" s="151">
        <f t="shared" si="0"/>
        <v>0</v>
      </c>
      <c r="N31" s="172"/>
      <c r="O31" s="172"/>
      <c r="P31" s="172" t="str">
        <f t="shared" si="2"/>
        <v>ko</v>
      </c>
      <c r="Q31" s="172"/>
      <c r="R31" s="172" t="str">
        <f t="shared" si="1"/>
        <v>ok</v>
      </c>
      <c r="S31" s="172"/>
      <c r="T31" s="172"/>
      <c r="U31" s="172"/>
    </row>
    <row r="32" spans="2:21" ht="15.75" x14ac:dyDescent="0.2">
      <c r="B32" s="101"/>
      <c r="C32" s="108"/>
      <c r="D32" s="121"/>
      <c r="E32" s="120"/>
      <c r="F32" s="102"/>
      <c r="G32" s="103"/>
      <c r="H32" s="189"/>
      <c r="I32" s="189"/>
      <c r="J32" s="103"/>
      <c r="K32" s="103"/>
      <c r="L32" s="151">
        <f t="shared" si="0"/>
        <v>0</v>
      </c>
      <c r="N32" s="172"/>
      <c r="O32" s="172"/>
      <c r="P32" s="172" t="str">
        <f t="shared" si="2"/>
        <v>ko</v>
      </c>
      <c r="Q32" s="172"/>
      <c r="R32" s="172" t="str">
        <f t="shared" si="1"/>
        <v>ok</v>
      </c>
      <c r="S32" s="172"/>
      <c r="T32" s="172"/>
      <c r="U32" s="172"/>
    </row>
    <row r="33" spans="2:21" ht="15.75" x14ac:dyDescent="0.2">
      <c r="B33" s="101"/>
      <c r="C33" s="108"/>
      <c r="D33" s="121"/>
      <c r="E33" s="120"/>
      <c r="F33" s="102"/>
      <c r="G33" s="103"/>
      <c r="H33" s="189"/>
      <c r="I33" s="189"/>
      <c r="J33" s="103"/>
      <c r="K33" s="103"/>
      <c r="L33" s="151">
        <f t="shared" si="0"/>
        <v>0</v>
      </c>
      <c r="N33" s="172"/>
      <c r="O33" s="172"/>
      <c r="P33" s="172" t="str">
        <f t="shared" si="2"/>
        <v>ko</v>
      </c>
      <c r="Q33" s="172"/>
      <c r="R33" s="172" t="str">
        <f t="shared" si="1"/>
        <v>ok</v>
      </c>
      <c r="S33" s="172"/>
      <c r="T33" s="172"/>
      <c r="U33" s="172"/>
    </row>
    <row r="34" spans="2:21" ht="15.75" x14ac:dyDescent="0.2">
      <c r="B34" s="101"/>
      <c r="C34" s="108"/>
      <c r="D34" s="121"/>
      <c r="E34" s="120"/>
      <c r="F34" s="102"/>
      <c r="G34" s="103"/>
      <c r="H34" s="189"/>
      <c r="I34" s="189"/>
      <c r="J34" s="103"/>
      <c r="K34" s="103"/>
      <c r="L34" s="151">
        <f t="shared" si="0"/>
        <v>0</v>
      </c>
      <c r="N34" s="172"/>
      <c r="O34" s="172"/>
      <c r="P34" s="172" t="str">
        <f t="shared" si="2"/>
        <v>ko</v>
      </c>
      <c r="Q34" s="172"/>
      <c r="R34" s="172" t="str">
        <f t="shared" si="1"/>
        <v>ok</v>
      </c>
      <c r="S34" s="172"/>
      <c r="T34" s="172"/>
      <c r="U34" s="172"/>
    </row>
    <row r="35" spans="2:21" ht="15.75" x14ac:dyDescent="0.2">
      <c r="B35" s="101"/>
      <c r="C35" s="108"/>
      <c r="D35" s="121"/>
      <c r="E35" s="120"/>
      <c r="F35" s="102"/>
      <c r="G35" s="103"/>
      <c r="H35" s="189"/>
      <c r="I35" s="189"/>
      <c r="J35" s="103"/>
      <c r="K35" s="103"/>
      <c r="L35" s="151">
        <f t="shared" si="0"/>
        <v>0</v>
      </c>
      <c r="N35" s="172"/>
      <c r="O35" s="172"/>
      <c r="P35" s="172" t="str">
        <f t="shared" si="2"/>
        <v>ko</v>
      </c>
      <c r="Q35" s="172"/>
      <c r="R35" s="172" t="str">
        <f t="shared" si="1"/>
        <v>ok</v>
      </c>
      <c r="S35" s="172"/>
      <c r="T35" s="172"/>
      <c r="U35" s="172"/>
    </row>
    <row r="36" spans="2:21" ht="15.75" x14ac:dyDescent="0.2">
      <c r="B36" s="101"/>
      <c r="C36" s="108"/>
      <c r="D36" s="121"/>
      <c r="E36" s="120"/>
      <c r="F36" s="102"/>
      <c r="G36" s="103"/>
      <c r="H36" s="189"/>
      <c r="I36" s="189"/>
      <c r="J36" s="103"/>
      <c r="K36" s="103"/>
      <c r="L36" s="151">
        <f t="shared" si="0"/>
        <v>0</v>
      </c>
      <c r="N36" s="172"/>
      <c r="O36" s="172"/>
      <c r="P36" s="172" t="str">
        <f t="shared" si="2"/>
        <v>ko</v>
      </c>
      <c r="Q36" s="172"/>
      <c r="R36" s="172" t="str">
        <f t="shared" si="1"/>
        <v>ok</v>
      </c>
      <c r="S36" s="172"/>
      <c r="T36" s="172"/>
      <c r="U36" s="172"/>
    </row>
    <row r="37" spans="2:21" ht="15.75" x14ac:dyDescent="0.2">
      <c r="B37" s="101"/>
      <c r="C37" s="108"/>
      <c r="D37" s="121"/>
      <c r="E37" s="120"/>
      <c r="F37" s="102"/>
      <c r="G37" s="103"/>
      <c r="H37" s="189"/>
      <c r="I37" s="189"/>
      <c r="J37" s="103"/>
      <c r="K37" s="103"/>
      <c r="L37" s="151">
        <f t="shared" si="0"/>
        <v>0</v>
      </c>
      <c r="N37" s="172"/>
      <c r="O37" s="172"/>
      <c r="P37" s="172" t="str">
        <f t="shared" si="2"/>
        <v>ko</v>
      </c>
      <c r="Q37" s="172"/>
      <c r="R37" s="172" t="str">
        <f t="shared" si="1"/>
        <v>ok</v>
      </c>
      <c r="S37" s="172"/>
      <c r="T37" s="172"/>
      <c r="U37" s="172"/>
    </row>
    <row r="38" spans="2:21" ht="15.75" x14ac:dyDescent="0.2">
      <c r="B38" s="101"/>
      <c r="C38" s="108"/>
      <c r="D38" s="121"/>
      <c r="E38" s="120"/>
      <c r="F38" s="102"/>
      <c r="G38" s="103"/>
      <c r="H38" s="189"/>
      <c r="I38" s="189"/>
      <c r="J38" s="103"/>
      <c r="K38" s="103"/>
      <c r="L38" s="151">
        <f t="shared" si="0"/>
        <v>0</v>
      </c>
      <c r="N38" s="172"/>
      <c r="O38" s="172"/>
      <c r="P38" s="172" t="str">
        <f t="shared" si="2"/>
        <v>ko</v>
      </c>
      <c r="Q38" s="172"/>
      <c r="R38" s="172" t="str">
        <f t="shared" si="1"/>
        <v>ok</v>
      </c>
      <c r="S38" s="172"/>
      <c r="T38" s="172"/>
      <c r="U38" s="172"/>
    </row>
    <row r="39" spans="2:21" ht="15.75" x14ac:dyDescent="0.2">
      <c r="B39" s="101"/>
      <c r="C39" s="108"/>
      <c r="D39" s="121"/>
      <c r="E39" s="120"/>
      <c r="F39" s="102"/>
      <c r="G39" s="103"/>
      <c r="H39" s="189"/>
      <c r="I39" s="189"/>
      <c r="J39" s="103"/>
      <c r="K39" s="103"/>
      <c r="L39" s="151">
        <f t="shared" si="0"/>
        <v>0</v>
      </c>
      <c r="N39" s="172"/>
      <c r="O39" s="172"/>
      <c r="P39" s="172" t="str">
        <f t="shared" si="2"/>
        <v>ko</v>
      </c>
      <c r="Q39" s="172"/>
      <c r="R39" s="172" t="str">
        <f t="shared" si="1"/>
        <v>ok</v>
      </c>
      <c r="S39" s="172"/>
      <c r="T39" s="172"/>
      <c r="U39" s="172"/>
    </row>
    <row r="40" spans="2:21" ht="15.75" x14ac:dyDescent="0.2">
      <c r="B40" s="101"/>
      <c r="C40" s="108"/>
      <c r="D40" s="121"/>
      <c r="E40" s="120"/>
      <c r="F40" s="102"/>
      <c r="G40" s="103"/>
      <c r="H40" s="189"/>
      <c r="I40" s="189"/>
      <c r="J40" s="103"/>
      <c r="K40" s="103"/>
      <c r="L40" s="151">
        <f t="shared" si="0"/>
        <v>0</v>
      </c>
      <c r="N40" s="172"/>
      <c r="O40" s="172"/>
      <c r="P40" s="172" t="str">
        <f t="shared" si="2"/>
        <v>ko</v>
      </c>
      <c r="Q40" s="172"/>
      <c r="R40" s="172" t="str">
        <f t="shared" si="1"/>
        <v>ok</v>
      </c>
      <c r="S40" s="172"/>
      <c r="T40" s="172"/>
      <c r="U40" s="172"/>
    </row>
    <row r="41" spans="2:21" ht="15.75" x14ac:dyDescent="0.2">
      <c r="B41" s="101"/>
      <c r="C41" s="108"/>
      <c r="D41" s="121"/>
      <c r="E41" s="120"/>
      <c r="F41" s="102"/>
      <c r="G41" s="103"/>
      <c r="H41" s="189"/>
      <c r="I41" s="189"/>
      <c r="J41" s="103"/>
      <c r="K41" s="103"/>
      <c r="L41" s="151">
        <f t="shared" si="0"/>
        <v>0</v>
      </c>
      <c r="N41" s="172"/>
      <c r="O41" s="172"/>
      <c r="P41" s="172" t="str">
        <f t="shared" si="2"/>
        <v>ko</v>
      </c>
      <c r="Q41" s="172"/>
      <c r="R41" s="172" t="str">
        <f t="shared" si="1"/>
        <v>ok</v>
      </c>
      <c r="S41" s="172"/>
      <c r="T41" s="172"/>
      <c r="U41" s="172"/>
    </row>
    <row r="42" spans="2:21" ht="15.75" x14ac:dyDescent="0.2">
      <c r="B42" s="101"/>
      <c r="C42" s="108"/>
      <c r="D42" s="121"/>
      <c r="E42" s="120"/>
      <c r="F42" s="102"/>
      <c r="G42" s="103"/>
      <c r="H42" s="189"/>
      <c r="I42" s="189"/>
      <c r="J42" s="103"/>
      <c r="K42" s="103"/>
      <c r="L42" s="151">
        <f t="shared" si="0"/>
        <v>0</v>
      </c>
      <c r="N42" s="172"/>
      <c r="O42" s="172"/>
      <c r="P42" s="172" t="str">
        <f t="shared" si="2"/>
        <v>ko</v>
      </c>
      <c r="Q42" s="172"/>
      <c r="R42" s="172" t="str">
        <f t="shared" si="1"/>
        <v>ok</v>
      </c>
      <c r="S42" s="172"/>
      <c r="T42" s="172"/>
      <c r="U42" s="172"/>
    </row>
    <row r="43" spans="2:21" ht="15.75" x14ac:dyDescent="0.2">
      <c r="B43" s="101"/>
      <c r="C43" s="108"/>
      <c r="D43" s="121"/>
      <c r="E43" s="120"/>
      <c r="F43" s="102"/>
      <c r="G43" s="103"/>
      <c r="H43" s="189"/>
      <c r="I43" s="189"/>
      <c r="J43" s="103"/>
      <c r="K43" s="103"/>
      <c r="L43" s="151">
        <f t="shared" si="0"/>
        <v>0</v>
      </c>
      <c r="N43" s="172"/>
      <c r="O43" s="172"/>
      <c r="P43" s="172" t="str">
        <f t="shared" si="2"/>
        <v>ko</v>
      </c>
      <c r="Q43" s="172"/>
      <c r="R43" s="172" t="str">
        <f t="shared" si="1"/>
        <v>ok</v>
      </c>
      <c r="S43" s="172"/>
      <c r="T43" s="172"/>
      <c r="U43" s="172"/>
    </row>
    <row r="44" spans="2:21" ht="15.75" x14ac:dyDescent="0.2">
      <c r="B44" s="101"/>
      <c r="C44" s="108"/>
      <c r="D44" s="121"/>
      <c r="E44" s="120"/>
      <c r="F44" s="102"/>
      <c r="G44" s="103"/>
      <c r="H44" s="189"/>
      <c r="I44" s="189"/>
      <c r="J44" s="103"/>
      <c r="K44" s="103"/>
      <c r="L44" s="151">
        <f t="shared" si="0"/>
        <v>0</v>
      </c>
      <c r="N44" s="172"/>
      <c r="O44" s="172"/>
      <c r="P44" s="172" t="str">
        <f t="shared" si="2"/>
        <v>ko</v>
      </c>
      <c r="Q44" s="172"/>
      <c r="R44" s="172" t="str">
        <f t="shared" si="1"/>
        <v>ok</v>
      </c>
      <c r="S44" s="172"/>
      <c r="T44" s="172"/>
      <c r="U44" s="172"/>
    </row>
    <row r="45" spans="2:21" ht="15.75" x14ac:dyDescent="0.2">
      <c r="B45" s="101"/>
      <c r="C45" s="108"/>
      <c r="D45" s="121"/>
      <c r="E45" s="120"/>
      <c r="F45" s="102"/>
      <c r="G45" s="103"/>
      <c r="H45" s="189"/>
      <c r="I45" s="189"/>
      <c r="J45" s="103"/>
      <c r="K45" s="103"/>
      <c r="L45" s="151">
        <f t="shared" si="0"/>
        <v>0</v>
      </c>
      <c r="N45" s="172"/>
      <c r="O45" s="172"/>
      <c r="P45" s="172" t="str">
        <f t="shared" si="2"/>
        <v>ko</v>
      </c>
      <c r="Q45" s="172"/>
      <c r="R45" s="172" t="str">
        <f t="shared" si="1"/>
        <v>ok</v>
      </c>
      <c r="S45" s="172"/>
      <c r="T45" s="172"/>
      <c r="U45" s="172"/>
    </row>
    <row r="46" spans="2:21" ht="15.75" x14ac:dyDescent="0.2">
      <c r="B46" s="101"/>
      <c r="C46" s="108"/>
      <c r="D46" s="121"/>
      <c r="E46" s="120"/>
      <c r="F46" s="102"/>
      <c r="G46" s="103"/>
      <c r="H46" s="189"/>
      <c r="I46" s="189"/>
      <c r="J46" s="103"/>
      <c r="K46" s="103"/>
      <c r="L46" s="151">
        <f t="shared" si="0"/>
        <v>0</v>
      </c>
      <c r="N46" s="172"/>
      <c r="O46" s="172"/>
      <c r="P46" s="172" t="str">
        <f t="shared" si="2"/>
        <v>ko</v>
      </c>
      <c r="Q46" s="172"/>
      <c r="R46" s="172" t="str">
        <f t="shared" si="1"/>
        <v>ok</v>
      </c>
      <c r="S46" s="172"/>
      <c r="T46" s="172"/>
      <c r="U46" s="172"/>
    </row>
    <row r="47" spans="2:21" ht="15.75" x14ac:dyDescent="0.2">
      <c r="B47" s="101"/>
      <c r="C47" s="108"/>
      <c r="D47" s="121"/>
      <c r="E47" s="120"/>
      <c r="F47" s="102"/>
      <c r="G47" s="103"/>
      <c r="H47" s="189"/>
      <c r="I47" s="189"/>
      <c r="J47" s="103"/>
      <c r="K47" s="103"/>
      <c r="L47" s="151">
        <f t="shared" si="0"/>
        <v>0</v>
      </c>
      <c r="N47" s="172"/>
      <c r="O47" s="172"/>
      <c r="P47" s="172" t="str">
        <f t="shared" si="2"/>
        <v>ko</v>
      </c>
      <c r="Q47" s="172"/>
      <c r="R47" s="172" t="str">
        <f t="shared" si="1"/>
        <v>ok</v>
      </c>
      <c r="S47" s="172"/>
      <c r="T47" s="172"/>
      <c r="U47" s="172"/>
    </row>
    <row r="48" spans="2:21" ht="15.75" x14ac:dyDescent="0.2">
      <c r="B48" s="101"/>
      <c r="C48" s="108"/>
      <c r="D48" s="121"/>
      <c r="E48" s="120"/>
      <c r="F48" s="102"/>
      <c r="G48" s="103"/>
      <c r="H48" s="189"/>
      <c r="I48" s="189"/>
      <c r="J48" s="103"/>
      <c r="K48" s="103"/>
      <c r="L48" s="151">
        <f t="shared" si="0"/>
        <v>0</v>
      </c>
      <c r="N48" s="172"/>
      <c r="O48" s="172"/>
      <c r="P48" s="172" t="str">
        <f t="shared" si="2"/>
        <v>ko</v>
      </c>
      <c r="Q48" s="172"/>
      <c r="R48" s="172" t="str">
        <f t="shared" si="1"/>
        <v>ok</v>
      </c>
      <c r="S48" s="172"/>
      <c r="T48" s="172"/>
      <c r="U48" s="172"/>
    </row>
    <row r="49" spans="2:21" ht="15.75" x14ac:dyDescent="0.2">
      <c r="B49" s="101"/>
      <c r="C49" s="108"/>
      <c r="D49" s="121"/>
      <c r="E49" s="120"/>
      <c r="F49" s="102"/>
      <c r="G49" s="103"/>
      <c r="H49" s="189"/>
      <c r="I49" s="189"/>
      <c r="J49" s="103"/>
      <c r="K49" s="103"/>
      <c r="L49" s="151">
        <f t="shared" si="0"/>
        <v>0</v>
      </c>
      <c r="N49" s="172"/>
      <c r="O49" s="172"/>
      <c r="P49" s="172" t="str">
        <f t="shared" si="2"/>
        <v>ko</v>
      </c>
      <c r="Q49" s="172"/>
      <c r="R49" s="172" t="str">
        <f t="shared" si="1"/>
        <v>ok</v>
      </c>
      <c r="S49" s="172"/>
      <c r="T49" s="172"/>
      <c r="U49" s="172"/>
    </row>
    <row r="50" spans="2:21" ht="15.75" x14ac:dyDescent="0.2">
      <c r="B50" s="101"/>
      <c r="C50" s="108"/>
      <c r="D50" s="121"/>
      <c r="E50" s="120"/>
      <c r="F50" s="102"/>
      <c r="G50" s="103"/>
      <c r="H50" s="189"/>
      <c r="I50" s="189"/>
      <c r="J50" s="103"/>
      <c r="K50" s="103"/>
      <c r="L50" s="151">
        <f t="shared" si="0"/>
        <v>0</v>
      </c>
      <c r="N50" s="172"/>
      <c r="O50" s="172"/>
      <c r="P50" s="172" t="str">
        <f t="shared" si="2"/>
        <v>ko</v>
      </c>
      <c r="Q50" s="172"/>
      <c r="R50" s="172" t="str">
        <f t="shared" si="1"/>
        <v>ok</v>
      </c>
      <c r="S50" s="172"/>
      <c r="T50" s="172"/>
      <c r="U50" s="172"/>
    </row>
    <row r="51" spans="2:21" ht="16.5" thickBot="1" x14ac:dyDescent="0.25">
      <c r="B51" s="71"/>
      <c r="C51" s="109"/>
      <c r="D51" s="148"/>
      <c r="E51" s="148"/>
      <c r="F51" s="149"/>
      <c r="G51" s="150"/>
      <c r="H51" s="190"/>
      <c r="I51" s="190"/>
      <c r="J51" s="150"/>
      <c r="K51" s="150"/>
      <c r="L51" s="152">
        <f t="shared" si="0"/>
        <v>0</v>
      </c>
      <c r="N51" s="172"/>
      <c r="O51" s="172"/>
      <c r="P51" s="172" t="str">
        <f t="shared" si="2"/>
        <v>ko</v>
      </c>
      <c r="Q51" s="172"/>
      <c r="R51" s="172" t="str">
        <f t="shared" si="1"/>
        <v>ok</v>
      </c>
      <c r="S51" s="172"/>
      <c r="T51" s="172"/>
      <c r="U51" s="172"/>
    </row>
    <row r="52" spans="2:21" ht="15.75" thickBot="1" x14ac:dyDescent="0.3">
      <c r="B52" s="239" t="s">
        <v>87</v>
      </c>
      <c r="C52" s="240"/>
      <c r="D52" s="240"/>
      <c r="E52" s="240"/>
      <c r="F52" s="240"/>
      <c r="G52" s="240"/>
      <c r="H52" s="240"/>
      <c r="I52" s="240"/>
      <c r="J52" s="240"/>
      <c r="K52" s="241"/>
      <c r="L52" s="153">
        <f>SUM(L13:L51)</f>
        <v>0</v>
      </c>
      <c r="R52" s="159" t="s">
        <v>101</v>
      </c>
      <c r="S52" s="79">
        <f>SUM(S17:S51)</f>
        <v>0</v>
      </c>
      <c r="T52" s="79">
        <f>SUM(T17:T51)</f>
        <v>0</v>
      </c>
    </row>
  </sheetData>
  <mergeCells count="7">
    <mergeCell ref="N11:U11"/>
    <mergeCell ref="B52:K52"/>
    <mergeCell ref="B5:L5"/>
    <mergeCell ref="B2:L2"/>
    <mergeCell ref="B7:C7"/>
    <mergeCell ref="B8:C8"/>
    <mergeCell ref="B9:C9"/>
  </mergeCells>
  <dataValidations count="1">
    <dataValidation type="list" allowBlank="1" showInputMessage="1" showErrorMessage="1" sqref="C13:C51">
      <formula1>partenaire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topLeftCell="A10" zoomScale="80" zoomScaleNormal="80" workbookViewId="0">
      <selection activeCell="B13" sqref="B13:B14"/>
    </sheetView>
  </sheetViews>
  <sheetFormatPr baseColWidth="10" defaultRowHeight="12.75" x14ac:dyDescent="0.2"/>
  <cols>
    <col min="1" max="1" width="2.85546875" customWidth="1"/>
    <col min="2" max="3" width="33.5703125" customWidth="1"/>
    <col min="4" max="4" width="31.140625" customWidth="1"/>
    <col min="5" max="5" width="36.7109375" customWidth="1"/>
    <col min="6" max="6" width="22.140625" customWidth="1"/>
    <col min="7" max="7" width="32" style="165" customWidth="1"/>
    <col min="8" max="8" width="31.85546875" style="165" customWidth="1"/>
    <col min="9" max="9" width="33" customWidth="1"/>
    <col min="10" max="10" width="11.42578125" customWidth="1"/>
    <col min="11" max="11" width="11.5703125" hidden="1" customWidth="1"/>
    <col min="12" max="12" width="12.85546875" hidden="1" customWidth="1"/>
    <col min="13" max="13" width="10.7109375" hidden="1" customWidth="1"/>
    <col min="14" max="14" width="15.28515625" hidden="1" customWidth="1"/>
    <col min="15" max="15" width="13.42578125" hidden="1" customWidth="1"/>
    <col min="16" max="17" width="20" style="183" hidden="1" customWidth="1"/>
    <col min="18" max="18" width="24.7109375" hidden="1" customWidth="1"/>
    <col min="19" max="19" width="12.42578125" customWidth="1"/>
  </cols>
  <sheetData>
    <row r="1" spans="1:18" ht="19.5" customHeight="1" x14ac:dyDescent="0.2">
      <c r="A1" s="1"/>
      <c r="B1" s="3"/>
      <c r="C1" s="3"/>
      <c r="D1" s="3"/>
      <c r="E1" s="3"/>
      <c r="F1" s="3"/>
      <c r="G1" s="173"/>
      <c r="H1" s="174"/>
      <c r="I1" s="1"/>
      <c r="J1" s="2"/>
      <c r="K1" s="2"/>
      <c r="L1" s="1"/>
      <c r="M1" s="1"/>
      <c r="N1" s="1"/>
    </row>
    <row r="2" spans="1:18" ht="98.25" customHeight="1" x14ac:dyDescent="0.2">
      <c r="A2" s="1"/>
      <c r="B2" s="247" t="s">
        <v>76</v>
      </c>
      <c r="C2" s="247"/>
      <c r="D2" s="247"/>
      <c r="E2" s="247"/>
      <c r="F2" s="247"/>
      <c r="G2" s="247"/>
      <c r="H2" s="247"/>
      <c r="I2" s="247"/>
      <c r="J2" s="5"/>
      <c r="K2" s="6"/>
      <c r="L2" s="1"/>
      <c r="M2" s="1"/>
      <c r="N2" s="1"/>
      <c r="O2" s="1"/>
    </row>
    <row r="3" spans="1:18" ht="31.5" customHeight="1" x14ac:dyDescent="0.2">
      <c r="A3" s="1"/>
      <c r="B3" s="137"/>
      <c r="C3" s="137"/>
      <c r="D3" s="137"/>
      <c r="E3" s="137"/>
      <c r="F3" s="137"/>
      <c r="G3" s="175"/>
      <c r="H3" s="175"/>
      <c r="I3" s="137"/>
      <c r="J3" s="5"/>
      <c r="K3" s="6"/>
      <c r="L3" s="1"/>
      <c r="M3" s="1"/>
      <c r="N3" s="1"/>
      <c r="O3" s="1"/>
    </row>
    <row r="4" spans="1:18" ht="94.5" customHeight="1" x14ac:dyDescent="0.2">
      <c r="A4" s="142"/>
      <c r="B4" s="201" t="s">
        <v>117</v>
      </c>
      <c r="C4" s="201"/>
      <c r="D4" s="201"/>
      <c r="E4" s="201"/>
      <c r="F4" s="201"/>
      <c r="G4" s="201"/>
      <c r="H4" s="201"/>
      <c r="I4" s="201"/>
      <c r="J4" s="5"/>
      <c r="K4" s="6"/>
      <c r="L4" s="1"/>
      <c r="M4" s="1"/>
      <c r="N4" s="1"/>
      <c r="O4" s="1"/>
    </row>
    <row r="5" spans="1:18" ht="34.5" customHeight="1" x14ac:dyDescent="0.2">
      <c r="A5" s="1"/>
      <c r="B5" s="124"/>
      <c r="C5" s="124"/>
      <c r="D5" s="124"/>
      <c r="E5" s="124"/>
      <c r="F5" s="124"/>
      <c r="G5" s="176"/>
      <c r="I5" s="1"/>
      <c r="J5" s="5"/>
      <c r="K5" s="2"/>
      <c r="L5" s="1"/>
      <c r="M5" s="1"/>
      <c r="N5" s="1"/>
      <c r="O5" s="1"/>
    </row>
    <row r="6" spans="1:18" ht="34.5" customHeight="1" x14ac:dyDescent="0.2">
      <c r="A6" s="1"/>
      <c r="B6" s="248" t="s">
        <v>81</v>
      </c>
      <c r="C6" s="249"/>
      <c r="D6" s="136" t="s">
        <v>80</v>
      </c>
      <c r="E6" s="124"/>
      <c r="F6" s="124"/>
      <c r="G6" s="176"/>
      <c r="H6" s="177"/>
      <c r="I6" s="1"/>
      <c r="J6" s="5"/>
      <c r="K6" s="2"/>
      <c r="L6" s="1"/>
      <c r="M6" s="1"/>
      <c r="N6" s="1"/>
      <c r="O6" s="1"/>
    </row>
    <row r="7" spans="1:18" ht="34.5" customHeight="1" x14ac:dyDescent="0.2">
      <c r="A7" s="1"/>
      <c r="B7" s="248" t="s">
        <v>78</v>
      </c>
      <c r="C7" s="249"/>
      <c r="D7" s="136" t="s">
        <v>80</v>
      </c>
      <c r="E7" s="124"/>
      <c r="F7" s="124"/>
      <c r="G7" s="176"/>
      <c r="I7" s="1"/>
      <c r="J7" s="5"/>
      <c r="K7" s="2"/>
      <c r="L7" s="1"/>
      <c r="M7" s="1"/>
      <c r="N7" s="1"/>
      <c r="O7" s="1"/>
    </row>
    <row r="8" spans="1:18" ht="16.5" customHeight="1" x14ac:dyDescent="0.2">
      <c r="A8" s="1"/>
      <c r="B8" s="248" t="s">
        <v>79</v>
      </c>
      <c r="C8" s="249"/>
      <c r="D8" s="136" t="s">
        <v>80</v>
      </c>
      <c r="E8" s="124"/>
      <c r="F8" s="124"/>
      <c r="G8" s="176"/>
      <c r="H8" s="176"/>
      <c r="I8" s="1"/>
      <c r="J8" s="5"/>
      <c r="K8" s="2"/>
      <c r="L8" s="1"/>
      <c r="M8" s="1"/>
      <c r="N8" s="1"/>
      <c r="O8" s="1"/>
    </row>
    <row r="9" spans="1:18" ht="16.5" customHeight="1" x14ac:dyDescent="0.2">
      <c r="A9" s="1"/>
      <c r="B9" s="124"/>
      <c r="C9" s="124"/>
      <c r="D9" s="124"/>
      <c r="E9" s="124"/>
      <c r="F9" s="124"/>
      <c r="G9" s="176"/>
      <c r="H9" s="178"/>
      <c r="I9" s="1"/>
      <c r="J9" s="5"/>
      <c r="K9" s="2"/>
      <c r="L9" s="1"/>
      <c r="M9" s="1"/>
      <c r="N9" s="1"/>
      <c r="O9" s="1"/>
    </row>
    <row r="10" spans="1:18" ht="16.5" customHeight="1" x14ac:dyDescent="0.2">
      <c r="A10" s="1"/>
      <c r="B10" s="17" t="s">
        <v>13</v>
      </c>
      <c r="C10" s="143" t="s">
        <v>40</v>
      </c>
      <c r="D10" s="110" t="s">
        <v>67</v>
      </c>
      <c r="G10" s="178"/>
      <c r="H10" s="178"/>
      <c r="I10" s="1"/>
      <c r="J10" s="5"/>
      <c r="K10" s="2"/>
      <c r="L10" s="1"/>
      <c r="M10" s="1"/>
      <c r="N10" s="1"/>
      <c r="O10" s="1"/>
    </row>
    <row r="11" spans="1:18" ht="37.5" customHeight="1" thickBot="1" x14ac:dyDescent="0.25">
      <c r="A11" s="1"/>
      <c r="B11" s="19"/>
      <c r="C11" s="2"/>
      <c r="D11" s="18"/>
      <c r="E11" s="18"/>
      <c r="F11" s="18"/>
      <c r="G11" s="178"/>
      <c r="H11" s="174"/>
      <c r="I11" s="1"/>
      <c r="J11" s="5"/>
      <c r="K11" s="245" t="s">
        <v>91</v>
      </c>
      <c r="L11" s="246"/>
      <c r="M11" s="246"/>
      <c r="N11" s="246"/>
      <c r="O11" s="246"/>
      <c r="P11" s="246"/>
      <c r="Q11" s="246"/>
      <c r="R11" s="246"/>
    </row>
    <row r="12" spans="1:18" s="135" customFormat="1" ht="76.5" customHeight="1" x14ac:dyDescent="0.25">
      <c r="A12" s="1"/>
      <c r="B12" s="21" t="s">
        <v>16</v>
      </c>
      <c r="C12" s="8" t="s">
        <v>15</v>
      </c>
      <c r="D12" s="22" t="s">
        <v>41</v>
      </c>
      <c r="E12" s="145" t="s">
        <v>70</v>
      </c>
      <c r="F12" s="22" t="s">
        <v>48</v>
      </c>
      <c r="G12" s="179" t="s">
        <v>77</v>
      </c>
      <c r="H12" s="180" t="s">
        <v>49</v>
      </c>
      <c r="I12" s="146" t="s">
        <v>69</v>
      </c>
      <c r="J12" s="134"/>
      <c r="K12" s="80" t="s">
        <v>42</v>
      </c>
      <c r="L12" s="158" t="s">
        <v>99</v>
      </c>
      <c r="M12" s="80" t="s">
        <v>43</v>
      </c>
      <c r="N12" s="158" t="s">
        <v>100</v>
      </c>
      <c r="O12" s="80" t="s">
        <v>44</v>
      </c>
      <c r="P12" s="184" t="s">
        <v>45</v>
      </c>
      <c r="Q12" s="188" t="s">
        <v>114</v>
      </c>
      <c r="R12" s="80" t="s">
        <v>46</v>
      </c>
    </row>
    <row r="13" spans="1:18" ht="26.1" customHeight="1" x14ac:dyDescent="0.25">
      <c r="A13" s="133"/>
      <c r="B13" s="138"/>
      <c r="C13" s="23"/>
      <c r="D13" s="123"/>
      <c r="E13" s="26"/>
      <c r="F13" s="139"/>
      <c r="G13" s="181"/>
      <c r="H13" s="181"/>
      <c r="I13" s="140"/>
      <c r="J13" s="5"/>
      <c r="K13" s="78"/>
      <c r="L13" s="78" t="str">
        <f>IF(AND(E13&gt;=$D$6,G13&lt;=$D$8),"ok","ko")</f>
        <v>ko</v>
      </c>
      <c r="M13" s="78"/>
      <c r="N13" s="78" t="str">
        <f>IF(I13&gt;=E13,"ok","ko")</f>
        <v>ok</v>
      </c>
      <c r="O13" s="78"/>
      <c r="P13" s="185"/>
      <c r="Q13" s="185"/>
      <c r="R13" s="78"/>
    </row>
    <row r="14" spans="1:18" ht="26.1" customHeight="1" x14ac:dyDescent="0.2">
      <c r="A14" s="1"/>
      <c r="B14" s="138"/>
      <c r="C14" s="23"/>
      <c r="D14" s="123"/>
      <c r="E14" s="26"/>
      <c r="F14" s="139"/>
      <c r="G14" s="181"/>
      <c r="H14" s="181"/>
      <c r="I14" s="31"/>
      <c r="J14" s="5"/>
      <c r="K14" s="78"/>
      <c r="L14" s="78" t="str">
        <f t="shared" ref="L14:L48" si="0">IF(AND(E14&gt;=$D$6,G14&lt;=$D$8),"ok","ko")</f>
        <v>ko</v>
      </c>
      <c r="M14" s="78"/>
      <c r="N14" s="78" t="str">
        <f t="shared" ref="N14:N48" si="1">IF(I14&gt;=E14,"ok","ko")</f>
        <v>ok</v>
      </c>
      <c r="O14" s="78"/>
      <c r="P14" s="185"/>
      <c r="Q14" s="185"/>
      <c r="R14" s="78"/>
    </row>
    <row r="15" spans="1:18" ht="26.1" customHeight="1" x14ac:dyDescent="0.2">
      <c r="A15" s="1"/>
      <c r="B15" s="138"/>
      <c r="C15" s="23"/>
      <c r="D15" s="123"/>
      <c r="E15" s="23"/>
      <c r="F15" s="139"/>
      <c r="G15" s="181"/>
      <c r="H15" s="181"/>
      <c r="I15" s="31"/>
      <c r="J15" s="5"/>
      <c r="K15" s="78"/>
      <c r="L15" s="78" t="str">
        <f t="shared" si="0"/>
        <v>ko</v>
      </c>
      <c r="M15" s="78"/>
      <c r="N15" s="78" t="str">
        <f t="shared" si="1"/>
        <v>ok</v>
      </c>
      <c r="O15" s="78"/>
      <c r="P15" s="185"/>
      <c r="Q15" s="185"/>
      <c r="R15" s="78"/>
    </row>
    <row r="16" spans="1:18" ht="26.1" customHeight="1" x14ac:dyDescent="0.4">
      <c r="A16" s="1"/>
      <c r="B16" s="138"/>
      <c r="C16" s="23"/>
      <c r="D16" s="122"/>
      <c r="E16" s="26"/>
      <c r="F16" s="139"/>
      <c r="G16" s="181"/>
      <c r="H16" s="181"/>
      <c r="I16" s="31"/>
      <c r="J16" s="5"/>
      <c r="K16" s="78"/>
      <c r="L16" s="78" t="str">
        <f t="shared" si="0"/>
        <v>ko</v>
      </c>
      <c r="M16" s="78"/>
      <c r="N16" s="78" t="str">
        <f t="shared" si="1"/>
        <v>ok</v>
      </c>
      <c r="O16" s="78"/>
      <c r="P16" s="185"/>
      <c r="Q16" s="185"/>
      <c r="R16" s="78"/>
    </row>
    <row r="17" spans="1:18" ht="26.1" customHeight="1" x14ac:dyDescent="0.2">
      <c r="A17" s="1"/>
      <c r="B17" s="138"/>
      <c r="C17" s="23"/>
      <c r="D17" s="123"/>
      <c r="E17" s="23"/>
      <c r="F17" s="139"/>
      <c r="G17" s="181"/>
      <c r="H17" s="181"/>
      <c r="I17" s="31"/>
      <c r="J17" s="5"/>
      <c r="K17" s="78"/>
      <c r="L17" s="78" t="str">
        <f t="shared" si="0"/>
        <v>ko</v>
      </c>
      <c r="M17" s="78"/>
      <c r="N17" s="78" t="str">
        <f t="shared" si="1"/>
        <v>ok</v>
      </c>
      <c r="O17" s="78"/>
      <c r="P17" s="185"/>
      <c r="Q17" s="185"/>
      <c r="R17" s="78"/>
    </row>
    <row r="18" spans="1:18" ht="26.1" customHeight="1" x14ac:dyDescent="0.2">
      <c r="A18" s="1"/>
      <c r="B18" s="138"/>
      <c r="C18" s="23"/>
      <c r="D18" s="123"/>
      <c r="E18" s="23"/>
      <c r="F18" s="139"/>
      <c r="G18" s="181"/>
      <c r="H18" s="181"/>
      <c r="I18" s="31"/>
      <c r="J18" s="5"/>
      <c r="K18" s="78"/>
      <c r="L18" s="78" t="str">
        <f t="shared" si="0"/>
        <v>ko</v>
      </c>
      <c r="M18" s="78"/>
      <c r="N18" s="78" t="str">
        <f t="shared" si="1"/>
        <v>ok</v>
      </c>
      <c r="O18" s="78"/>
      <c r="P18" s="185"/>
      <c r="Q18" s="185"/>
      <c r="R18" s="78"/>
    </row>
    <row r="19" spans="1:18" ht="26.1" customHeight="1" x14ac:dyDescent="0.2">
      <c r="A19" s="1"/>
      <c r="B19" s="138"/>
      <c r="C19" s="23"/>
      <c r="D19" s="123"/>
      <c r="E19" s="23"/>
      <c r="F19" s="139"/>
      <c r="G19" s="181"/>
      <c r="H19" s="181"/>
      <c r="I19" s="31"/>
      <c r="J19" s="5"/>
      <c r="K19" s="78"/>
      <c r="L19" s="78" t="str">
        <f t="shared" si="0"/>
        <v>ko</v>
      </c>
      <c r="M19" s="78"/>
      <c r="N19" s="78" t="str">
        <f t="shared" si="1"/>
        <v>ok</v>
      </c>
      <c r="O19" s="78"/>
      <c r="P19" s="185"/>
      <c r="Q19" s="185"/>
      <c r="R19" s="78"/>
    </row>
    <row r="20" spans="1:18" ht="26.1" customHeight="1" x14ac:dyDescent="0.2">
      <c r="A20" s="1"/>
      <c r="B20" s="138"/>
      <c r="C20" s="23"/>
      <c r="D20" s="123"/>
      <c r="E20" s="23"/>
      <c r="F20" s="139"/>
      <c r="G20" s="181"/>
      <c r="H20" s="181"/>
      <c r="I20" s="31"/>
      <c r="J20" s="5"/>
      <c r="K20" s="78"/>
      <c r="L20" s="78" t="str">
        <f t="shared" si="0"/>
        <v>ko</v>
      </c>
      <c r="M20" s="78"/>
      <c r="N20" s="78" t="str">
        <f t="shared" si="1"/>
        <v>ok</v>
      </c>
      <c r="O20" s="78"/>
      <c r="P20" s="185"/>
      <c r="Q20" s="185"/>
      <c r="R20" s="78"/>
    </row>
    <row r="21" spans="1:18" ht="26.1" customHeight="1" x14ac:dyDescent="0.2">
      <c r="A21" s="1"/>
      <c r="B21" s="138"/>
      <c r="C21" s="23"/>
      <c r="D21" s="123"/>
      <c r="E21" s="23"/>
      <c r="F21" s="139"/>
      <c r="G21" s="181"/>
      <c r="H21" s="181"/>
      <c r="I21" s="31"/>
      <c r="J21" s="5"/>
      <c r="K21" s="78"/>
      <c r="L21" s="78" t="str">
        <f t="shared" si="0"/>
        <v>ko</v>
      </c>
      <c r="M21" s="78"/>
      <c r="N21" s="78" t="str">
        <f t="shared" si="1"/>
        <v>ok</v>
      </c>
      <c r="O21" s="78"/>
      <c r="P21" s="185"/>
      <c r="Q21" s="185"/>
      <c r="R21" s="78"/>
    </row>
    <row r="22" spans="1:18" ht="26.1" customHeight="1" x14ac:dyDescent="0.2">
      <c r="A22" s="1"/>
      <c r="B22" s="138"/>
      <c r="C22" s="23"/>
      <c r="D22" s="123"/>
      <c r="E22" s="23"/>
      <c r="F22" s="139"/>
      <c r="G22" s="181"/>
      <c r="H22" s="181"/>
      <c r="I22" s="31"/>
      <c r="J22" s="5"/>
      <c r="K22" s="78"/>
      <c r="L22" s="78" t="str">
        <f t="shared" si="0"/>
        <v>ko</v>
      </c>
      <c r="M22" s="78"/>
      <c r="N22" s="78" t="str">
        <f t="shared" si="1"/>
        <v>ok</v>
      </c>
      <c r="O22" s="78"/>
      <c r="P22" s="185"/>
      <c r="Q22" s="185"/>
      <c r="R22" s="78"/>
    </row>
    <row r="23" spans="1:18" ht="26.1" customHeight="1" x14ac:dyDescent="0.2">
      <c r="A23" s="1"/>
      <c r="B23" s="138"/>
      <c r="C23" s="23"/>
      <c r="D23" s="123"/>
      <c r="E23" s="23"/>
      <c r="F23" s="139"/>
      <c r="G23" s="181"/>
      <c r="H23" s="181"/>
      <c r="I23" s="31"/>
      <c r="J23" s="5"/>
      <c r="K23" s="78"/>
      <c r="L23" s="78" t="str">
        <f t="shared" si="0"/>
        <v>ko</v>
      </c>
      <c r="M23" s="78"/>
      <c r="N23" s="78" t="str">
        <f t="shared" si="1"/>
        <v>ok</v>
      </c>
      <c r="O23" s="78"/>
      <c r="P23" s="185"/>
      <c r="Q23" s="185"/>
      <c r="R23" s="78"/>
    </row>
    <row r="24" spans="1:18" ht="26.1" customHeight="1" x14ac:dyDescent="0.2">
      <c r="A24" s="1"/>
      <c r="B24" s="138"/>
      <c r="C24" s="23"/>
      <c r="D24" s="123"/>
      <c r="E24" s="23"/>
      <c r="F24" s="139"/>
      <c r="G24" s="181"/>
      <c r="H24" s="181"/>
      <c r="I24" s="31"/>
      <c r="J24" s="5"/>
      <c r="K24" s="78"/>
      <c r="L24" s="78" t="str">
        <f t="shared" si="0"/>
        <v>ko</v>
      </c>
      <c r="M24" s="78"/>
      <c r="N24" s="78" t="str">
        <f t="shared" si="1"/>
        <v>ok</v>
      </c>
      <c r="O24" s="78"/>
      <c r="P24" s="185"/>
      <c r="Q24" s="185"/>
      <c r="R24" s="78"/>
    </row>
    <row r="25" spans="1:18" ht="26.1" customHeight="1" x14ac:dyDescent="0.2">
      <c r="A25" s="1"/>
      <c r="B25" s="138"/>
      <c r="C25" s="23"/>
      <c r="D25" s="123"/>
      <c r="E25" s="23"/>
      <c r="F25" s="139"/>
      <c r="G25" s="181"/>
      <c r="H25" s="181"/>
      <c r="I25" s="31"/>
      <c r="J25" s="5"/>
      <c r="K25" s="78"/>
      <c r="L25" s="78" t="str">
        <f t="shared" si="0"/>
        <v>ko</v>
      </c>
      <c r="M25" s="78"/>
      <c r="N25" s="78" t="str">
        <f t="shared" si="1"/>
        <v>ok</v>
      </c>
      <c r="O25" s="78"/>
      <c r="P25" s="185"/>
      <c r="Q25" s="185"/>
      <c r="R25" s="78"/>
    </row>
    <row r="26" spans="1:18" ht="26.1" customHeight="1" x14ac:dyDescent="0.2">
      <c r="A26" s="1"/>
      <c r="B26" s="138"/>
      <c r="C26" s="23"/>
      <c r="D26" s="123"/>
      <c r="E26" s="23"/>
      <c r="F26" s="139"/>
      <c r="G26" s="181"/>
      <c r="H26" s="181"/>
      <c r="I26" s="31"/>
      <c r="J26" s="5"/>
      <c r="K26" s="78"/>
      <c r="L26" s="78" t="str">
        <f t="shared" si="0"/>
        <v>ko</v>
      </c>
      <c r="M26" s="78"/>
      <c r="N26" s="78" t="str">
        <f t="shared" si="1"/>
        <v>ok</v>
      </c>
      <c r="O26" s="78"/>
      <c r="P26" s="185"/>
      <c r="Q26" s="185"/>
      <c r="R26" s="78"/>
    </row>
    <row r="27" spans="1:18" ht="26.1" customHeight="1" x14ac:dyDescent="0.2">
      <c r="A27" s="1"/>
      <c r="B27" s="138"/>
      <c r="C27" s="23"/>
      <c r="D27" s="123"/>
      <c r="E27" s="23"/>
      <c r="F27" s="139"/>
      <c r="G27" s="181"/>
      <c r="H27" s="181"/>
      <c r="I27" s="31"/>
      <c r="J27" s="5"/>
      <c r="K27" s="78"/>
      <c r="L27" s="78" t="str">
        <f t="shared" si="0"/>
        <v>ko</v>
      </c>
      <c r="M27" s="78"/>
      <c r="N27" s="78" t="str">
        <f t="shared" si="1"/>
        <v>ok</v>
      </c>
      <c r="O27" s="78"/>
      <c r="P27" s="185"/>
      <c r="Q27" s="185"/>
      <c r="R27" s="78"/>
    </row>
    <row r="28" spans="1:18" ht="26.1" customHeight="1" x14ac:dyDescent="0.2">
      <c r="A28" s="1"/>
      <c r="B28" s="138"/>
      <c r="C28" s="23"/>
      <c r="D28" s="123"/>
      <c r="E28" s="23"/>
      <c r="F28" s="139"/>
      <c r="G28" s="181"/>
      <c r="H28" s="181"/>
      <c r="I28" s="31"/>
      <c r="J28" s="5"/>
      <c r="K28" s="78"/>
      <c r="L28" s="78" t="str">
        <f t="shared" si="0"/>
        <v>ko</v>
      </c>
      <c r="M28" s="78"/>
      <c r="N28" s="78" t="str">
        <f t="shared" si="1"/>
        <v>ok</v>
      </c>
      <c r="O28" s="78"/>
      <c r="P28" s="185"/>
      <c r="Q28" s="185"/>
      <c r="R28" s="78"/>
    </row>
    <row r="29" spans="1:18" ht="26.1" customHeight="1" x14ac:dyDescent="0.2">
      <c r="A29" s="1"/>
      <c r="B29" s="138"/>
      <c r="C29" s="23"/>
      <c r="D29" s="123"/>
      <c r="E29" s="23"/>
      <c r="F29" s="139"/>
      <c r="G29" s="181"/>
      <c r="H29" s="181"/>
      <c r="I29" s="31"/>
      <c r="J29" s="5"/>
      <c r="K29" s="78"/>
      <c r="L29" s="78" t="str">
        <f t="shared" si="0"/>
        <v>ko</v>
      </c>
      <c r="M29" s="78"/>
      <c r="N29" s="78" t="str">
        <f t="shared" si="1"/>
        <v>ok</v>
      </c>
      <c r="O29" s="78"/>
      <c r="P29" s="185"/>
      <c r="Q29" s="185"/>
      <c r="R29" s="78"/>
    </row>
    <row r="30" spans="1:18" ht="26.1" customHeight="1" x14ac:dyDescent="0.2">
      <c r="A30" s="1"/>
      <c r="B30" s="138"/>
      <c r="C30" s="23"/>
      <c r="D30" s="123"/>
      <c r="E30" s="23"/>
      <c r="F30" s="139"/>
      <c r="G30" s="181"/>
      <c r="H30" s="181"/>
      <c r="I30" s="31"/>
      <c r="J30" s="5"/>
      <c r="K30" s="78"/>
      <c r="L30" s="78" t="str">
        <f t="shared" si="0"/>
        <v>ko</v>
      </c>
      <c r="M30" s="78"/>
      <c r="N30" s="78" t="str">
        <f t="shared" si="1"/>
        <v>ok</v>
      </c>
      <c r="O30" s="78"/>
      <c r="P30" s="185"/>
      <c r="Q30" s="185"/>
      <c r="R30" s="78"/>
    </row>
    <row r="31" spans="1:18" ht="26.1" customHeight="1" x14ac:dyDescent="0.2">
      <c r="A31" s="1"/>
      <c r="B31" s="138"/>
      <c r="C31" s="23"/>
      <c r="D31" s="123"/>
      <c r="E31" s="23"/>
      <c r="F31" s="139"/>
      <c r="G31" s="181"/>
      <c r="H31" s="181"/>
      <c r="I31" s="31"/>
      <c r="J31" s="5"/>
      <c r="K31" s="78"/>
      <c r="L31" s="78" t="str">
        <f t="shared" si="0"/>
        <v>ko</v>
      </c>
      <c r="M31" s="78"/>
      <c r="N31" s="78" t="str">
        <f t="shared" si="1"/>
        <v>ok</v>
      </c>
      <c r="O31" s="78"/>
      <c r="P31" s="185"/>
      <c r="Q31" s="185"/>
      <c r="R31" s="78"/>
    </row>
    <row r="32" spans="1:18" ht="26.1" customHeight="1" x14ac:dyDescent="0.2">
      <c r="A32" s="1"/>
      <c r="B32" s="138"/>
      <c r="C32" s="23"/>
      <c r="D32" s="123"/>
      <c r="E32" s="23"/>
      <c r="F32" s="139"/>
      <c r="G32" s="181"/>
      <c r="H32" s="181"/>
      <c r="I32" s="31"/>
      <c r="J32" s="5"/>
      <c r="K32" s="78"/>
      <c r="L32" s="78" t="str">
        <f t="shared" si="0"/>
        <v>ko</v>
      </c>
      <c r="M32" s="78"/>
      <c r="N32" s="78" t="str">
        <f t="shared" si="1"/>
        <v>ok</v>
      </c>
      <c r="O32" s="78"/>
      <c r="P32" s="185"/>
      <c r="Q32" s="185"/>
      <c r="R32" s="78"/>
    </row>
    <row r="33" spans="1:18" ht="26.1" customHeight="1" x14ac:dyDescent="0.2">
      <c r="A33" s="1"/>
      <c r="B33" s="138"/>
      <c r="C33" s="23"/>
      <c r="D33" s="123"/>
      <c r="E33" s="23"/>
      <c r="F33" s="139"/>
      <c r="G33" s="181"/>
      <c r="H33" s="181"/>
      <c r="I33" s="31"/>
      <c r="J33" s="5"/>
      <c r="K33" s="78"/>
      <c r="L33" s="78" t="str">
        <f t="shared" si="0"/>
        <v>ko</v>
      </c>
      <c r="M33" s="78"/>
      <c r="N33" s="78" t="str">
        <f t="shared" si="1"/>
        <v>ok</v>
      </c>
      <c r="O33" s="78"/>
      <c r="P33" s="185"/>
      <c r="Q33" s="185"/>
      <c r="R33" s="78"/>
    </row>
    <row r="34" spans="1:18" ht="26.1" customHeight="1" x14ac:dyDescent="0.2">
      <c r="A34" s="1"/>
      <c r="B34" s="138"/>
      <c r="C34" s="23"/>
      <c r="D34" s="123"/>
      <c r="E34" s="23"/>
      <c r="F34" s="139"/>
      <c r="G34" s="181"/>
      <c r="H34" s="181"/>
      <c r="I34" s="31"/>
      <c r="J34" s="5"/>
      <c r="K34" s="78"/>
      <c r="L34" s="78" t="str">
        <f t="shared" si="0"/>
        <v>ko</v>
      </c>
      <c r="M34" s="78"/>
      <c r="N34" s="78" t="str">
        <f t="shared" si="1"/>
        <v>ok</v>
      </c>
      <c r="O34" s="78"/>
      <c r="P34" s="185"/>
      <c r="Q34" s="185"/>
      <c r="R34" s="78"/>
    </row>
    <row r="35" spans="1:18" ht="26.1" customHeight="1" x14ac:dyDescent="0.2">
      <c r="A35" s="1"/>
      <c r="B35" s="138"/>
      <c r="C35" s="23"/>
      <c r="D35" s="123"/>
      <c r="E35" s="23"/>
      <c r="F35" s="139"/>
      <c r="G35" s="181"/>
      <c r="H35" s="181"/>
      <c r="I35" s="31"/>
      <c r="J35" s="5"/>
      <c r="K35" s="78"/>
      <c r="L35" s="78" t="str">
        <f t="shared" si="0"/>
        <v>ko</v>
      </c>
      <c r="M35" s="78"/>
      <c r="N35" s="78" t="str">
        <f t="shared" si="1"/>
        <v>ok</v>
      </c>
      <c r="O35" s="78"/>
      <c r="P35" s="185"/>
      <c r="Q35" s="185"/>
      <c r="R35" s="78"/>
    </row>
    <row r="36" spans="1:18" ht="26.1" customHeight="1" x14ac:dyDescent="0.2">
      <c r="A36" s="1"/>
      <c r="B36" s="138"/>
      <c r="C36" s="23"/>
      <c r="D36" s="123"/>
      <c r="E36" s="23"/>
      <c r="F36" s="139"/>
      <c r="G36" s="181"/>
      <c r="H36" s="181"/>
      <c r="I36" s="31"/>
      <c r="J36" s="5"/>
      <c r="K36" s="78"/>
      <c r="L36" s="78" t="str">
        <f t="shared" si="0"/>
        <v>ko</v>
      </c>
      <c r="M36" s="78"/>
      <c r="N36" s="78" t="str">
        <f t="shared" si="1"/>
        <v>ok</v>
      </c>
      <c r="O36" s="78"/>
      <c r="P36" s="185"/>
      <c r="Q36" s="185"/>
      <c r="R36" s="78"/>
    </row>
    <row r="37" spans="1:18" ht="26.1" customHeight="1" x14ac:dyDescent="0.2">
      <c r="A37" s="1"/>
      <c r="B37" s="138"/>
      <c r="C37" s="23"/>
      <c r="D37" s="123"/>
      <c r="E37" s="23"/>
      <c r="F37" s="139"/>
      <c r="G37" s="181"/>
      <c r="H37" s="181"/>
      <c r="I37" s="31"/>
      <c r="J37" s="5"/>
      <c r="K37" s="78"/>
      <c r="L37" s="78" t="str">
        <f t="shared" si="0"/>
        <v>ko</v>
      </c>
      <c r="M37" s="78"/>
      <c r="N37" s="78" t="str">
        <f t="shared" si="1"/>
        <v>ok</v>
      </c>
      <c r="O37" s="78"/>
      <c r="P37" s="185"/>
      <c r="Q37" s="185"/>
      <c r="R37" s="78"/>
    </row>
    <row r="38" spans="1:18" ht="26.1" customHeight="1" x14ac:dyDescent="0.2">
      <c r="A38" s="1"/>
      <c r="B38" s="138"/>
      <c r="C38" s="23"/>
      <c r="D38" s="123"/>
      <c r="E38" s="23"/>
      <c r="F38" s="139"/>
      <c r="G38" s="181"/>
      <c r="H38" s="181"/>
      <c r="I38" s="31"/>
      <c r="J38" s="5"/>
      <c r="K38" s="78"/>
      <c r="L38" s="78" t="str">
        <f t="shared" si="0"/>
        <v>ko</v>
      </c>
      <c r="M38" s="78"/>
      <c r="N38" s="78" t="str">
        <f t="shared" si="1"/>
        <v>ok</v>
      </c>
      <c r="O38" s="78"/>
      <c r="P38" s="185"/>
      <c r="Q38" s="185"/>
      <c r="R38" s="78"/>
    </row>
    <row r="39" spans="1:18" ht="26.1" customHeight="1" x14ac:dyDescent="0.2">
      <c r="A39" s="1"/>
      <c r="B39" s="138"/>
      <c r="C39" s="23"/>
      <c r="D39" s="123"/>
      <c r="E39" s="23"/>
      <c r="F39" s="139"/>
      <c r="G39" s="181"/>
      <c r="H39" s="181"/>
      <c r="I39" s="31"/>
      <c r="J39" s="5"/>
      <c r="K39" s="78"/>
      <c r="L39" s="78" t="str">
        <f t="shared" si="0"/>
        <v>ko</v>
      </c>
      <c r="M39" s="78"/>
      <c r="N39" s="78" t="str">
        <f t="shared" si="1"/>
        <v>ok</v>
      </c>
      <c r="O39" s="78"/>
      <c r="P39" s="185"/>
      <c r="Q39" s="185"/>
      <c r="R39" s="78"/>
    </row>
    <row r="40" spans="1:18" ht="26.1" customHeight="1" x14ac:dyDescent="0.2">
      <c r="A40" s="1"/>
      <c r="B40" s="138"/>
      <c r="C40" s="23"/>
      <c r="D40" s="123"/>
      <c r="E40" s="23"/>
      <c r="F40" s="139"/>
      <c r="G40" s="181"/>
      <c r="H40" s="181"/>
      <c r="I40" s="31"/>
      <c r="J40" s="5"/>
      <c r="K40" s="78"/>
      <c r="L40" s="78" t="str">
        <f t="shared" si="0"/>
        <v>ko</v>
      </c>
      <c r="M40" s="78"/>
      <c r="N40" s="78" t="str">
        <f t="shared" si="1"/>
        <v>ok</v>
      </c>
      <c r="O40" s="78"/>
      <c r="P40" s="185"/>
      <c r="Q40" s="185"/>
      <c r="R40" s="78"/>
    </row>
    <row r="41" spans="1:18" ht="26.1" customHeight="1" x14ac:dyDescent="0.2">
      <c r="A41" s="1"/>
      <c r="B41" s="138"/>
      <c r="C41" s="23"/>
      <c r="D41" s="123"/>
      <c r="E41" s="23"/>
      <c r="F41" s="139"/>
      <c r="G41" s="181"/>
      <c r="H41" s="181"/>
      <c r="I41" s="31"/>
      <c r="J41" s="5"/>
      <c r="K41" s="78"/>
      <c r="L41" s="78" t="str">
        <f t="shared" si="0"/>
        <v>ko</v>
      </c>
      <c r="M41" s="78"/>
      <c r="N41" s="78" t="str">
        <f t="shared" si="1"/>
        <v>ok</v>
      </c>
      <c r="O41" s="78"/>
      <c r="P41" s="185"/>
      <c r="Q41" s="185"/>
      <c r="R41" s="78"/>
    </row>
    <row r="42" spans="1:18" ht="26.1" customHeight="1" x14ac:dyDescent="0.2">
      <c r="A42" s="1"/>
      <c r="B42" s="138"/>
      <c r="C42" s="23"/>
      <c r="D42" s="123"/>
      <c r="E42" s="23"/>
      <c r="F42" s="139"/>
      <c r="G42" s="181"/>
      <c r="H42" s="181"/>
      <c r="I42" s="31"/>
      <c r="J42" s="5"/>
      <c r="K42" s="78"/>
      <c r="L42" s="78" t="str">
        <f t="shared" si="0"/>
        <v>ko</v>
      </c>
      <c r="M42" s="78"/>
      <c r="N42" s="78" t="str">
        <f t="shared" si="1"/>
        <v>ok</v>
      </c>
      <c r="O42" s="78"/>
      <c r="P42" s="185"/>
      <c r="Q42" s="185"/>
      <c r="R42" s="78"/>
    </row>
    <row r="43" spans="1:18" ht="26.1" customHeight="1" x14ac:dyDescent="0.2">
      <c r="A43" s="1"/>
      <c r="B43" s="138"/>
      <c r="C43" s="23"/>
      <c r="D43" s="123"/>
      <c r="E43" s="23"/>
      <c r="F43" s="139"/>
      <c r="G43" s="181"/>
      <c r="H43" s="162"/>
      <c r="I43" s="31"/>
      <c r="J43" s="5"/>
      <c r="K43" s="78"/>
      <c r="L43" s="78" t="str">
        <f t="shared" si="0"/>
        <v>ko</v>
      </c>
      <c r="M43" s="78"/>
      <c r="N43" s="78" t="str">
        <f t="shared" si="1"/>
        <v>ok</v>
      </c>
      <c r="O43" s="78"/>
      <c r="P43" s="185"/>
      <c r="Q43" s="185"/>
      <c r="R43" s="78"/>
    </row>
    <row r="44" spans="1:18" ht="26.1" customHeight="1" x14ac:dyDescent="0.2">
      <c r="A44" s="1"/>
      <c r="B44" s="138"/>
      <c r="C44" s="23"/>
      <c r="D44" s="123"/>
      <c r="E44" s="26"/>
      <c r="F44" s="141"/>
      <c r="G44" s="162"/>
      <c r="H44" s="181"/>
      <c r="I44" s="31"/>
      <c r="J44" s="5"/>
      <c r="K44" s="78"/>
      <c r="L44" s="78" t="str">
        <f t="shared" si="0"/>
        <v>ko</v>
      </c>
      <c r="M44" s="78"/>
      <c r="N44" s="78" t="str">
        <f t="shared" si="1"/>
        <v>ok</v>
      </c>
      <c r="O44" s="78"/>
      <c r="P44" s="185"/>
      <c r="Q44" s="185"/>
      <c r="R44" s="78"/>
    </row>
    <row r="45" spans="1:18" ht="26.1" customHeight="1" x14ac:dyDescent="0.2">
      <c r="A45" s="1"/>
      <c r="B45" s="138"/>
      <c r="C45" s="23"/>
      <c r="D45" s="123"/>
      <c r="E45" s="23"/>
      <c r="F45" s="139"/>
      <c r="G45" s="181"/>
      <c r="H45" s="162"/>
      <c r="I45" s="31"/>
      <c r="J45" s="5"/>
      <c r="K45" s="78"/>
      <c r="L45" s="78" t="str">
        <f t="shared" si="0"/>
        <v>ko</v>
      </c>
      <c r="M45" s="78"/>
      <c r="N45" s="78" t="str">
        <f t="shared" si="1"/>
        <v>ok</v>
      </c>
      <c r="O45" s="78"/>
      <c r="P45" s="185"/>
      <c r="Q45" s="185"/>
      <c r="R45" s="78"/>
    </row>
    <row r="46" spans="1:18" ht="26.1" customHeight="1" x14ac:dyDescent="0.2">
      <c r="A46" s="1"/>
      <c r="B46" s="138"/>
      <c r="C46" s="23"/>
      <c r="D46" s="123"/>
      <c r="E46" s="26"/>
      <c r="F46" s="141"/>
      <c r="G46" s="162"/>
      <c r="H46" s="162"/>
      <c r="I46" s="31"/>
      <c r="J46" s="2"/>
      <c r="K46" s="78"/>
      <c r="L46" s="78" t="str">
        <f t="shared" si="0"/>
        <v>ko</v>
      </c>
      <c r="M46" s="78"/>
      <c r="N46" s="78" t="str">
        <f t="shared" si="1"/>
        <v>ok</v>
      </c>
      <c r="O46" s="78"/>
      <c r="P46" s="185"/>
      <c r="Q46" s="185"/>
      <c r="R46" s="78"/>
    </row>
    <row r="47" spans="1:18" ht="26.1" customHeight="1" x14ac:dyDescent="0.2">
      <c r="A47" s="1"/>
      <c r="B47" s="138"/>
      <c r="C47" s="23"/>
      <c r="D47" s="123"/>
      <c r="E47" s="25"/>
      <c r="F47" s="141"/>
      <c r="G47" s="162"/>
      <c r="H47" s="162"/>
      <c r="I47" s="31"/>
      <c r="J47" s="1"/>
      <c r="K47" s="78"/>
      <c r="L47" s="78" t="str">
        <f t="shared" si="0"/>
        <v>ko</v>
      </c>
      <c r="M47" s="78"/>
      <c r="N47" s="78" t="str">
        <f t="shared" si="1"/>
        <v>ok</v>
      </c>
      <c r="O47" s="78"/>
      <c r="P47" s="185"/>
      <c r="Q47" s="185"/>
      <c r="R47" s="78"/>
    </row>
    <row r="48" spans="1:18" ht="26.1" customHeight="1" thickBot="1" x14ac:dyDescent="0.25">
      <c r="A48" s="1"/>
      <c r="B48" s="138"/>
      <c r="C48" s="23"/>
      <c r="D48" s="123"/>
      <c r="E48" s="25"/>
      <c r="F48" s="141"/>
      <c r="G48" s="162"/>
      <c r="H48" s="162"/>
      <c r="I48" s="31"/>
      <c r="J48" s="1"/>
      <c r="K48" s="78"/>
      <c r="L48" s="78" t="str">
        <f t="shared" si="0"/>
        <v>ko</v>
      </c>
      <c r="M48" s="78"/>
      <c r="N48" s="78" t="str">
        <f t="shared" si="1"/>
        <v>ok</v>
      </c>
      <c r="O48" s="78"/>
      <c r="P48" s="185"/>
      <c r="Q48" s="185"/>
      <c r="R48" s="78"/>
    </row>
    <row r="49" spans="1:17" ht="15.75" thickBot="1" x14ac:dyDescent="0.3">
      <c r="A49" s="1"/>
      <c r="B49" s="231" t="s">
        <v>17</v>
      </c>
      <c r="C49" s="232"/>
      <c r="D49" s="232"/>
      <c r="E49" s="232"/>
      <c r="F49" s="232"/>
      <c r="G49" s="233"/>
      <c r="H49" s="182">
        <f>SUM(G13:G48)</f>
        <v>0</v>
      </c>
      <c r="I49" s="1"/>
      <c r="J49" s="1"/>
      <c r="K49" s="1"/>
      <c r="L49" s="1"/>
      <c r="O49" s="1" t="s">
        <v>68</v>
      </c>
      <c r="P49" s="186">
        <f>SUM(N14:N48)</f>
        <v>0</v>
      </c>
      <c r="Q49" s="186">
        <f>SUM(O14:O48)</f>
        <v>0</v>
      </c>
    </row>
    <row r="50" spans="1:17" x14ac:dyDescent="0.2">
      <c r="A50" s="1"/>
      <c r="H50" s="174"/>
      <c r="I50" s="1"/>
      <c r="J50" s="1"/>
      <c r="K50" s="1"/>
      <c r="L50" s="1"/>
      <c r="M50" s="1"/>
      <c r="O50" s="1"/>
    </row>
    <row r="51" spans="1:17" x14ac:dyDescent="0.2">
      <c r="A51" s="1"/>
      <c r="B51" s="1"/>
      <c r="C51" s="1"/>
      <c r="D51" s="1"/>
      <c r="E51" s="1"/>
      <c r="F51" s="1"/>
      <c r="G51" s="174"/>
      <c r="H51" s="174"/>
      <c r="I51" s="1"/>
      <c r="J51" s="1"/>
      <c r="K51" s="1"/>
      <c r="L51" s="1"/>
      <c r="M51" s="1"/>
      <c r="N51" s="1"/>
      <c r="O51" s="1"/>
    </row>
    <row r="52" spans="1:17" x14ac:dyDescent="0.2">
      <c r="A52" s="1"/>
      <c r="B52" s="1"/>
      <c r="C52" s="1"/>
      <c r="D52" s="1"/>
      <c r="E52" s="1"/>
      <c r="F52" s="1"/>
      <c r="G52" s="174"/>
      <c r="H52" s="174"/>
      <c r="I52" s="1"/>
      <c r="J52" s="1"/>
      <c r="K52" s="1"/>
      <c r="L52" s="1"/>
      <c r="M52" s="1"/>
      <c r="N52" s="1"/>
      <c r="O52" s="1"/>
    </row>
    <row r="53" spans="1:17" x14ac:dyDescent="0.2">
      <c r="A53" s="1"/>
      <c r="B53" s="1"/>
      <c r="C53" s="1"/>
      <c r="D53" s="1"/>
      <c r="E53" s="1"/>
      <c r="F53" s="1"/>
      <c r="G53" s="174"/>
      <c r="H53" s="174"/>
      <c r="I53" s="1"/>
      <c r="J53" s="1"/>
      <c r="K53" s="1"/>
      <c r="L53" s="1"/>
      <c r="M53" s="1"/>
      <c r="N53" s="1"/>
      <c r="O53" s="1"/>
    </row>
    <row r="54" spans="1:17" x14ac:dyDescent="0.2">
      <c r="A54" s="1"/>
      <c r="B54" s="1"/>
      <c r="C54" s="1"/>
      <c r="D54" s="1"/>
      <c r="E54" s="1"/>
      <c r="F54" s="1"/>
      <c r="G54" s="174"/>
      <c r="H54" s="174"/>
      <c r="I54" s="1"/>
      <c r="J54" s="1"/>
      <c r="K54" s="1"/>
      <c r="L54" s="1"/>
      <c r="M54" s="1"/>
      <c r="N54" s="1"/>
      <c r="O54" s="1"/>
    </row>
    <row r="55" spans="1:17" x14ac:dyDescent="0.2">
      <c r="A55" s="1"/>
      <c r="B55" s="1"/>
      <c r="C55" s="1"/>
      <c r="D55" s="1"/>
      <c r="E55" s="1"/>
      <c r="F55" s="1"/>
      <c r="G55" s="174"/>
      <c r="H55" s="174"/>
      <c r="I55" s="1"/>
      <c r="J55" s="1"/>
      <c r="K55" s="1"/>
      <c r="L55" s="1"/>
      <c r="M55" s="1"/>
      <c r="N55" s="1"/>
      <c r="O55" s="1"/>
    </row>
    <row r="56" spans="1:17" x14ac:dyDescent="0.2">
      <c r="A56" s="1"/>
      <c r="B56" s="1"/>
      <c r="C56" s="1"/>
      <c r="D56" s="1"/>
      <c r="E56" s="1"/>
      <c r="F56" s="1"/>
      <c r="G56" s="174"/>
      <c r="H56" s="174"/>
      <c r="I56" s="1"/>
      <c r="J56" s="1"/>
      <c r="K56" s="1"/>
      <c r="L56" s="1"/>
      <c r="M56" s="1"/>
      <c r="N56" s="1"/>
      <c r="O56" s="1"/>
    </row>
    <row r="57" spans="1:17" x14ac:dyDescent="0.2">
      <c r="A57" s="1"/>
      <c r="B57" s="1"/>
      <c r="C57" s="1"/>
      <c r="D57" s="1"/>
      <c r="E57" s="1"/>
      <c r="F57" s="1"/>
      <c r="G57" s="174"/>
      <c r="H57" s="174"/>
      <c r="I57" s="1"/>
      <c r="J57" s="1"/>
      <c r="K57" s="1"/>
      <c r="L57" s="1"/>
      <c r="M57" s="1"/>
      <c r="N57" s="1"/>
      <c r="O57" s="1"/>
    </row>
    <row r="58" spans="1:17" x14ac:dyDescent="0.2">
      <c r="A58" s="1"/>
      <c r="B58" s="1"/>
      <c r="C58" s="1"/>
      <c r="D58" s="1"/>
      <c r="E58" s="1"/>
      <c r="F58" s="1"/>
      <c r="G58" s="174"/>
      <c r="H58" s="174"/>
      <c r="I58" s="1"/>
      <c r="J58" s="1"/>
      <c r="K58" s="1"/>
      <c r="L58" s="1"/>
      <c r="M58" s="1"/>
      <c r="N58" s="1"/>
      <c r="O58" s="1"/>
    </row>
    <row r="59" spans="1:17" x14ac:dyDescent="0.2">
      <c r="A59" s="1"/>
      <c r="B59" s="1"/>
      <c r="C59" s="1"/>
      <c r="D59" s="1"/>
      <c r="E59" s="1"/>
      <c r="F59" s="1"/>
      <c r="G59" s="174"/>
    </row>
  </sheetData>
  <dataConsolidate/>
  <mergeCells count="7">
    <mergeCell ref="K11:R11"/>
    <mergeCell ref="B49:G49"/>
    <mergeCell ref="B2:I2"/>
    <mergeCell ref="B6:C6"/>
    <mergeCell ref="B7:C7"/>
    <mergeCell ref="B8:C8"/>
    <mergeCell ref="B4:I4"/>
  </mergeCells>
  <dataValidations count="2">
    <dataValidation type="list" allowBlank="1" showInputMessage="1" showErrorMessage="1" sqref="B13:B21">
      <formula1>partenaire</formula1>
    </dataValidation>
    <dataValidation type="list" allowBlank="1" showInputMessage="1" showErrorMessage="1" sqref="K15:K48 M15:M48">
      <formula1>analyse_FAM</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'[6]1 - Liste _Partenaires'!#REF!</xm:f>
          </x14:formula1>
          <xm:sqref>B22:B48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election activeCell="F12" sqref="F12"/>
    </sheetView>
  </sheetViews>
  <sheetFormatPr baseColWidth="10" defaultRowHeight="12.75" x14ac:dyDescent="0.2"/>
  <cols>
    <col min="1" max="3" width="23.28515625" customWidth="1"/>
    <col min="4" max="4" width="17.7109375" customWidth="1"/>
    <col min="5" max="5" width="12.28515625" customWidth="1"/>
    <col min="6" max="6" width="12.7109375" customWidth="1"/>
  </cols>
  <sheetData>
    <row r="1" spans="1:6" ht="13.5" thickBot="1" x14ac:dyDescent="0.25"/>
    <row r="2" spans="1:6" ht="38.25" customHeight="1" thickBot="1" x14ac:dyDescent="0.25">
      <c r="A2" s="250" t="s">
        <v>110</v>
      </c>
      <c r="B2" s="250"/>
      <c r="C2" s="250"/>
      <c r="D2" s="251"/>
      <c r="E2" s="251"/>
      <c r="F2" s="251"/>
    </row>
    <row r="3" spans="1:6" ht="39.75" customHeight="1" x14ac:dyDescent="0.2">
      <c r="A3" s="166"/>
      <c r="B3" s="167"/>
      <c r="C3" s="167"/>
    </row>
    <row r="4" spans="1:6" x14ac:dyDescent="0.2">
      <c r="A4" s="160"/>
      <c r="B4" s="161" t="s">
        <v>102</v>
      </c>
      <c r="C4" s="161" t="s">
        <v>103</v>
      </c>
      <c r="D4" s="161" t="s">
        <v>111</v>
      </c>
      <c r="E4" s="31" t="s">
        <v>104</v>
      </c>
      <c r="F4" s="31" t="s">
        <v>105</v>
      </c>
    </row>
    <row r="5" spans="1:6" x14ac:dyDescent="0.2">
      <c r="A5" s="31" t="s">
        <v>106</v>
      </c>
      <c r="B5" s="162"/>
      <c r="C5" s="162">
        <f>'3 - Synthèse tps de travail'!H51</f>
        <v>0</v>
      </c>
      <c r="D5" s="162">
        <f>'3 - Synthèse tps de travail'!N51</f>
        <v>0</v>
      </c>
      <c r="E5" s="162"/>
      <c r="F5" s="162">
        <f>D5*E5</f>
        <v>0</v>
      </c>
    </row>
    <row r="6" spans="1:6" x14ac:dyDescent="0.2">
      <c r="A6" s="31" t="s">
        <v>107</v>
      </c>
      <c r="B6" s="162"/>
      <c r="C6" s="162">
        <f>'4 - Mises à disposition'!L52</f>
        <v>0</v>
      </c>
      <c r="D6" s="162">
        <f>'4 - Mises à disposition'!S52</f>
        <v>0</v>
      </c>
      <c r="E6" s="162"/>
      <c r="F6" s="162">
        <f t="shared" ref="F6:F7" si="0">D6*E6</f>
        <v>0</v>
      </c>
    </row>
    <row r="7" spans="1:6" ht="13.5" thickBot="1" x14ac:dyDescent="0.25">
      <c r="A7" s="31" t="s">
        <v>108</v>
      </c>
      <c r="B7" s="162"/>
      <c r="C7" s="162">
        <f>'5 - Prestations'!H49</f>
        <v>0</v>
      </c>
      <c r="D7" s="162">
        <f>'5 - Prestations'!P49</f>
        <v>0</v>
      </c>
      <c r="E7" s="162"/>
      <c r="F7" s="162">
        <f t="shared" si="0"/>
        <v>0</v>
      </c>
    </row>
    <row r="8" spans="1:6" ht="15.75" thickBot="1" x14ac:dyDescent="0.3">
      <c r="A8" s="163" t="s">
        <v>109</v>
      </c>
      <c r="B8" s="171"/>
      <c r="C8" s="171"/>
      <c r="D8" s="164">
        <f>SUM(D5:D7)</f>
        <v>0</v>
      </c>
      <c r="E8" s="169" t="s">
        <v>112</v>
      </c>
      <c r="F8" s="170">
        <f>SUM(F5:F7)</f>
        <v>0</v>
      </c>
    </row>
    <row r="9" spans="1:6" x14ac:dyDescent="0.2">
      <c r="E9" s="165"/>
      <c r="F9" s="165"/>
    </row>
  </sheetData>
  <mergeCells count="1">
    <mergeCell ref="A2:F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L27" sqref="L27"/>
    </sheetView>
  </sheetViews>
  <sheetFormatPr baseColWidth="10" defaultRowHeight="12.75" x14ac:dyDescent="0.2"/>
  <cols>
    <col min="1" max="1" width="27.5703125" customWidth="1"/>
  </cols>
  <sheetData>
    <row r="1" spans="1:6" ht="15" x14ac:dyDescent="0.2">
      <c r="A1" s="40"/>
      <c r="B1" t="s">
        <v>60</v>
      </c>
    </row>
    <row r="2" spans="1:6" x14ac:dyDescent="0.2">
      <c r="A2" s="105" t="s">
        <v>23</v>
      </c>
      <c r="B2" t="s">
        <v>61</v>
      </c>
    </row>
    <row r="3" spans="1:6" x14ac:dyDescent="0.2">
      <c r="A3" s="105"/>
      <c r="B3" t="s">
        <v>63</v>
      </c>
    </row>
    <row r="4" spans="1:6" x14ac:dyDescent="0.2">
      <c r="A4" s="105"/>
      <c r="B4" t="s">
        <v>64</v>
      </c>
    </row>
    <row r="5" spans="1:6" x14ac:dyDescent="0.2">
      <c r="A5" s="105"/>
      <c r="B5" t="s">
        <v>62</v>
      </c>
    </row>
    <row r="6" spans="1:6" x14ac:dyDescent="0.2">
      <c r="A6" s="105"/>
      <c r="B6" t="s">
        <v>65</v>
      </c>
    </row>
    <row r="7" spans="1:6" x14ac:dyDescent="0.2">
      <c r="B7" t="s">
        <v>66</v>
      </c>
    </row>
    <row r="8" spans="1:6" x14ac:dyDescent="0.2">
      <c r="B8" s="106" t="s">
        <v>47</v>
      </c>
    </row>
    <row r="14" spans="1:6" ht="26.25" x14ac:dyDescent="0.4">
      <c r="F14" s="1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5</vt:i4>
      </vt:variant>
    </vt:vector>
  </HeadingPairs>
  <TitlesOfParts>
    <vt:vector size="13" baseType="lpstr">
      <vt:lpstr>Page de garde</vt:lpstr>
      <vt:lpstr>1 - Liste _Partenaires</vt:lpstr>
      <vt:lpstr>2 - Plan fi réalisé</vt:lpstr>
      <vt:lpstr>3 - Synthèse tps de travail</vt:lpstr>
      <vt:lpstr>4 - Mises à disposition</vt:lpstr>
      <vt:lpstr>5 - Prestations</vt:lpstr>
      <vt:lpstr>Récap FAM - à ne pas remplir</vt:lpstr>
      <vt:lpstr>Liste_matériels</vt:lpstr>
      <vt:lpstr>liste_matériels_aval</vt:lpstr>
      <vt:lpstr>partenaire</vt:lpstr>
      <vt:lpstr>poste_de_dépense</vt:lpstr>
      <vt:lpstr>poste_de_dépenses</vt:lpstr>
      <vt:lpstr>type_matériel</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GELB Léa</dc:creator>
  <cp:lastModifiedBy>FLORENT Maureen</cp:lastModifiedBy>
  <dcterms:created xsi:type="dcterms:W3CDTF">2022-02-10T10:56:49Z</dcterms:created>
  <dcterms:modified xsi:type="dcterms:W3CDTF">2024-11-29T15:16:37Z</dcterms:modified>
</cp:coreProperties>
</file>