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8475" activeTab="0"/>
  </bookViews>
  <sheets>
    <sheet name="Orges" sheetId="1" r:id="rId1"/>
  </sheets>
  <definedNames/>
  <calcPr fullCalcOnLoad="1"/>
</workbook>
</file>

<file path=xl/sharedStrings.xml><?xml version="1.0" encoding="utf-8"?>
<sst xmlns="http://schemas.openxmlformats.org/spreadsheetml/2006/main" count="3000" uniqueCount="132">
  <si>
    <t>Campagne : 2011 2012</t>
  </si>
  <si>
    <t>Exportation : Orges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</si>
  <si>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</si>
  <si>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</si>
  <si>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</si>
  <si>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</si>
  <si>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</si>
  <si>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</si>
  <si>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</si>
  <si>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</si>
  <si>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</si>
  <si>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</si>
  <si>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</si>
  <si>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</si>
  <si>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</si>
  <si>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</si>
  <si>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</si>
  <si>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</si>
  <si>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</si>
  <si>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</si>
  <si>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8 - Danemark</t>
  </si>
  <si>
    <t>9 - Grèce</t>
  </si>
  <si>
    <t>10 - Portugal</t>
  </si>
  <si>
    <t>11 - Espagne</t>
  </si>
  <si>
    <t>17 - Belgique</t>
  </si>
  <si>
    <t>18 - Luxembourg</t>
  </si>
  <si>
    <t>30 - Suède</t>
  </si>
  <si>
    <t>38 - Autriche</t>
  </si>
  <si>
    <t>46 - Malte</t>
  </si>
  <si>
    <t>60 - Pologne</t>
  </si>
  <si>
    <t>61 - République Tchèque</t>
  </si>
  <si>
    <t>63 - Slovaquie</t>
  </si>
  <si>
    <t>64 - Hongrie</t>
  </si>
  <si>
    <t>66 - Roumanie</t>
  </si>
  <si>
    <t>68 - Bulgarie</t>
  </si>
  <si>
    <t>91 - Slovénie</t>
  </si>
  <si>
    <t>600 - Chypre</t>
  </si>
  <si>
    <t>Total UE (15)</t>
  </si>
  <si>
    <t>TOTAL UE (15) + entrants</t>
  </si>
  <si>
    <t>39 - Suisse</t>
  </si>
  <si>
    <t>52 - Turquie</t>
  </si>
  <si>
    <t>72 - Ukraine</t>
  </si>
  <si>
    <t>73 - Bélarus</t>
  </si>
  <si>
    <t>74 - Moldova (La Moldavie)</t>
  </si>
  <si>
    <t>75 - Russie</t>
  </si>
  <si>
    <t>77 - Arménie</t>
  </si>
  <si>
    <t>79 - Kazakhstan</t>
  </si>
  <si>
    <t>92 - Croatie</t>
  </si>
  <si>
    <t>204 - Maroc</t>
  </si>
  <si>
    <t>208 - Algérie</t>
  </si>
  <si>
    <t>212 - Tunisie</t>
  </si>
  <si>
    <t>216 - Libye</t>
  </si>
  <si>
    <t>220 - Egypte</t>
  </si>
  <si>
    <t>448 - Cuba</t>
  </si>
  <si>
    <t>480 - Colombie</t>
  </si>
  <si>
    <t>483 - Serbie</t>
  </si>
  <si>
    <t>508 - Brésil</t>
  </si>
  <si>
    <t>524 - Uruguay</t>
  </si>
  <si>
    <t>528 - Argentine</t>
  </si>
  <si>
    <t>604 - Liban</t>
  </si>
  <si>
    <t>608 - Syrie</t>
  </si>
  <si>
    <t>632 - Arabie saoudite</t>
  </si>
  <si>
    <t>690 - Viet-Nam</t>
  </si>
  <si>
    <t>720 - Chine (république populaire)</t>
  </si>
  <si>
    <t>732 - Japon</t>
  </si>
  <si>
    <t>740 - Hong-kong</t>
  </si>
  <si>
    <t>800 - Australie</t>
  </si>
  <si>
    <t>804 - Nouvelle-Zélande</t>
  </si>
  <si>
    <t>952 - Pays non détermines échanges extra</t>
  </si>
  <si>
    <t>Total pays tiers</t>
  </si>
  <si>
    <t>TOTAL futurs entrants + pays tiers</t>
  </si>
  <si>
    <t>TOTAL général</t>
  </si>
  <si>
    <t>Importation : Orges (Volume : en tonnes)</t>
  </si>
  <si>
    <t>1 - France</t>
  </si>
  <si>
    <t>55 - Lituanie</t>
  </si>
  <si>
    <t>404 - Canada</t>
  </si>
  <si>
    <t>512 - Chili</t>
  </si>
  <si>
    <t>728 - Corée du sud</t>
  </si>
  <si>
    <t>Campagne : 2010 2011</t>
  </si>
  <si>
    <t>32 - Finlande</t>
  </si>
  <si>
    <t>54 - Lettonie</t>
  </si>
  <si>
    <t>228 - Mauritanie</t>
  </si>
  <si>
    <t>314 - Gabon</t>
  </si>
  <si>
    <t>664 - Inde</t>
  </si>
  <si>
    <t>70 - Albanie</t>
  </si>
  <si>
    <t>400 - Etats-unis d'amérique</t>
  </si>
  <si>
    <t>Campagne : 2009 2010</t>
  </si>
  <si>
    <t>53 - Estonie</t>
  </si>
  <si>
    <t>28 - Norvège</t>
  </si>
  <si>
    <t>236 - Burkina-Faso</t>
  </si>
  <si>
    <t>612 - Irak</t>
  </si>
  <si>
    <t>669 - Sri Lanka</t>
  </si>
  <si>
    <t>Campagne : 2008 2009</t>
  </si>
  <si>
    <t>24 - Islande</t>
  </si>
  <si>
    <t>628 - Jordanie</t>
  </si>
  <si>
    <t>636 - Koweït</t>
  </si>
  <si>
    <t>647 - Emirats arabes unis</t>
  </si>
  <si>
    <t>822 - Polynésie française</t>
  </si>
  <si>
    <t>680 - Thaïlande</t>
  </si>
  <si>
    <t>Campagne : 2007 2008</t>
  </si>
  <si>
    <t>616 - Iran (république islamique)</t>
  </si>
  <si>
    <t>706 - Singapour</t>
  </si>
  <si>
    <t>Campagne : 2006 2007</t>
  </si>
  <si>
    <t>Total entrants</t>
  </si>
  <si>
    <t>Total futurs entrants</t>
  </si>
  <si>
    <t>288 - Nigeria</t>
  </si>
  <si>
    <t>736 - Taïwan</t>
  </si>
  <si>
    <t>Campagne : 2005 2006</t>
  </si>
  <si>
    <t>388 - Afrique du sud</t>
  </si>
  <si>
    <t>Campagne : 2004 2005</t>
  </si>
  <si>
    <t>272 - Côte-d'Ivoire</t>
  </si>
  <si>
    <t>336 - Erythrée</t>
  </si>
  <si>
    <t>370 - Madagascar</t>
  </si>
  <si>
    <t>500 - Equateur</t>
  </si>
  <si>
    <t>Campagne : 2003 2004</t>
  </si>
  <si>
    <t>260 - Guinée</t>
  </si>
  <si>
    <t>382 - Zimbabwe</t>
  </si>
  <si>
    <t>389 - Namibie</t>
  </si>
  <si>
    <t>504 - Pérou</t>
  </si>
  <si>
    <t>809 - Nouvelle-Calédonie et dépendances</t>
  </si>
  <si>
    <t>Campagne : 2002 2003</t>
  </si>
  <si>
    <t>660 - Afghanistan</t>
  </si>
  <si>
    <t>Campagne : 2001 2002</t>
  </si>
  <si>
    <t>94 - Yougoslavie</t>
  </si>
  <si>
    <t>624 - Israël</t>
  </si>
  <si>
    <t>Campagne : 2000 2001</t>
  </si>
  <si>
    <t>81 - Ouzbékistan</t>
  </si>
  <si>
    <t>412 - Mexique</t>
  </si>
  <si>
    <t>1000 - Autres pays union européenne</t>
  </si>
  <si>
    <t>Campagne : 1999 2000</t>
  </si>
  <si>
    <t>958 - pays non dénommés ni compris ailleurs</t>
  </si>
  <si>
    <t>Campagne : 1998 1999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</si>
</sst>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234"/>
  <sheetViews>
    <sheetView showGridLines="0" showRowColHeaders="0" tabSelected="1" workbookViewId="0" topLeftCell="A67">
      <selection activeCell="E85" sqref="E85"/>
    </sheetView>
  </sheetViews>
  <sheetFormatPr defaultColWidth="9.140625" defaultRowHeight="12.75"/>
  <cols>
    <col min="1" max="1" width="32.00390625" style="1" customWidth="1"/>
    <col min="2" max="13" width="10.00390625" style="1" customWidth="1"/>
    <col min="14" max="14" width="10.7109375" style="1" customWidth="1"/>
    <col min="15" max="15" width="7.8515625" style="1" customWidth="1"/>
    <col min="16" max="16" width="32.00390625" style="1" customWidth="1"/>
    <col min="17" max="17" width="10.00390625" style="1" customWidth="1"/>
    <col min="18" max="28" width="10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95934.1</v>
      </c>
      <c r="C5" s="5">
        <v>79160</v>
      </c>
      <c r="D5" s="5">
        <v>100989.3</v>
      </c>
      <c r="E5" s="5">
        <v>97281</v>
      </c>
      <c r="F5" s="5"/>
      <c r="G5" s="5"/>
      <c r="H5" s="5"/>
      <c r="I5" s="5"/>
      <c r="J5" s="5"/>
      <c r="K5" s="5"/>
      <c r="L5" s="5"/>
      <c r="M5" s="5"/>
      <c r="N5" s="6">
        <f aca="true" t="shared" si="0" ref="N5:N26">SUM(B5:M5)</f>
        <v>373364.4</v>
      </c>
      <c r="P5" s="5" t="s">
        <v>15</v>
      </c>
      <c r="Q5" s="5">
        <f aca="true" t="shared" si="1" ref="Q5:Q26">B5</f>
        <v>95934.1</v>
      </c>
      <c r="R5" s="5">
        <f aca="true" t="shared" si="2" ref="R5:R26">C5+Q5</f>
        <v>175094.1</v>
      </c>
      <c r="S5" s="5">
        <f aca="true" t="shared" si="3" ref="S5:S26">D5+R5</f>
        <v>276083.4</v>
      </c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45694.8</v>
      </c>
      <c r="C6" s="5">
        <v>35758.6</v>
      </c>
      <c r="D6" s="5">
        <v>56717.6</v>
      </c>
      <c r="E6" s="5">
        <v>24755</v>
      </c>
      <c r="F6" s="5"/>
      <c r="G6" s="5"/>
      <c r="H6" s="5"/>
      <c r="I6" s="5"/>
      <c r="J6" s="5"/>
      <c r="K6" s="5"/>
      <c r="L6" s="5"/>
      <c r="M6" s="5"/>
      <c r="N6" s="6">
        <f t="shared" si="0"/>
        <v>162926</v>
      </c>
      <c r="P6" s="5" t="s">
        <v>16</v>
      </c>
      <c r="Q6" s="5">
        <f t="shared" si="1"/>
        <v>45694.8</v>
      </c>
      <c r="R6" s="5">
        <f t="shared" si="2"/>
        <v>81453.4</v>
      </c>
      <c r="S6" s="5">
        <f t="shared" si="3"/>
        <v>138171</v>
      </c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26359.2</v>
      </c>
      <c r="C7" s="5">
        <v>27546.6</v>
      </c>
      <c r="D7" s="5">
        <v>24005.9</v>
      </c>
      <c r="E7" s="5">
        <v>14960</v>
      </c>
      <c r="F7" s="5"/>
      <c r="G7" s="5"/>
      <c r="H7" s="5"/>
      <c r="I7" s="5"/>
      <c r="J7" s="5"/>
      <c r="K7" s="5"/>
      <c r="L7" s="5"/>
      <c r="M7" s="5"/>
      <c r="N7" s="6">
        <f t="shared" si="0"/>
        <v>92871.70000000001</v>
      </c>
      <c r="P7" s="5" t="s">
        <v>17</v>
      </c>
      <c r="Q7" s="5">
        <f t="shared" si="1"/>
        <v>26359.2</v>
      </c>
      <c r="R7" s="5">
        <f t="shared" si="2"/>
        <v>53905.8</v>
      </c>
      <c r="S7" s="5">
        <f t="shared" si="3"/>
        <v>77911.70000000001</v>
      </c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/>
      <c r="C8" s="5"/>
      <c r="D8" s="5">
        <v>2282.2</v>
      </c>
      <c r="E8" s="5">
        <v>2100</v>
      </c>
      <c r="F8" s="5"/>
      <c r="G8" s="5"/>
      <c r="H8" s="5"/>
      <c r="I8" s="5"/>
      <c r="J8" s="5"/>
      <c r="K8" s="5"/>
      <c r="L8" s="5"/>
      <c r="M8" s="5"/>
      <c r="N8" s="6">
        <f t="shared" si="0"/>
        <v>4382.2</v>
      </c>
      <c r="P8" s="5" t="s">
        <v>18</v>
      </c>
      <c r="Q8" s="5">
        <f t="shared" si="1"/>
        <v>0</v>
      </c>
      <c r="R8" s="5">
        <f t="shared" si="2"/>
        <v>0</v>
      </c>
      <c r="S8" s="5">
        <f t="shared" si="3"/>
        <v>2282.2</v>
      </c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>
        <v>4199.9</v>
      </c>
      <c r="C9" s="5"/>
      <c r="D9" s="5"/>
      <c r="E9" s="5">
        <v>12</v>
      </c>
      <c r="F9" s="5"/>
      <c r="G9" s="5"/>
      <c r="H9" s="5"/>
      <c r="I9" s="5"/>
      <c r="J9" s="5"/>
      <c r="K9" s="5"/>
      <c r="L9" s="5"/>
      <c r="M9" s="5"/>
      <c r="N9" s="6">
        <f t="shared" si="0"/>
        <v>4211.9</v>
      </c>
      <c r="P9" s="5" t="s">
        <v>19</v>
      </c>
      <c r="Q9" s="5">
        <f t="shared" si="1"/>
        <v>4199.9</v>
      </c>
      <c r="R9" s="5">
        <f t="shared" si="2"/>
        <v>4199.9</v>
      </c>
      <c r="S9" s="5">
        <f t="shared" si="3"/>
        <v>4199.9</v>
      </c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  <c r="P10" s="5" t="s">
        <v>20</v>
      </c>
      <c r="Q10" s="5">
        <f t="shared" si="1"/>
        <v>0</v>
      </c>
      <c r="R10" s="5">
        <f t="shared" si="2"/>
        <v>0</v>
      </c>
      <c r="S10" s="5">
        <f t="shared" si="3"/>
        <v>0</v>
      </c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>
        <v>2839.4</v>
      </c>
      <c r="C11" s="5">
        <v>9130.7</v>
      </c>
      <c r="D11" s="5"/>
      <c r="E11" s="5">
        <v>45</v>
      </c>
      <c r="F11" s="5"/>
      <c r="G11" s="5"/>
      <c r="H11" s="5"/>
      <c r="I11" s="5"/>
      <c r="J11" s="5"/>
      <c r="K11" s="5"/>
      <c r="L11" s="5"/>
      <c r="M11" s="5"/>
      <c r="N11" s="6">
        <f t="shared" si="0"/>
        <v>12015.1</v>
      </c>
      <c r="P11" s="5" t="s">
        <v>21</v>
      </c>
      <c r="Q11" s="5">
        <f t="shared" si="1"/>
        <v>2839.4</v>
      </c>
      <c r="R11" s="5">
        <f t="shared" si="2"/>
        <v>11970.1</v>
      </c>
      <c r="S11" s="5">
        <f t="shared" si="3"/>
        <v>11970.1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/>
      <c r="C12" s="5">
        <v>6016.1</v>
      </c>
      <c r="D12" s="5"/>
      <c r="E12" s="5">
        <v>4006</v>
      </c>
      <c r="F12" s="5"/>
      <c r="G12" s="5"/>
      <c r="H12" s="5"/>
      <c r="I12" s="5"/>
      <c r="J12" s="5"/>
      <c r="K12" s="5"/>
      <c r="L12" s="5"/>
      <c r="M12" s="5"/>
      <c r="N12" s="6">
        <f t="shared" si="0"/>
        <v>10022.1</v>
      </c>
      <c r="P12" s="5" t="s">
        <v>22</v>
      </c>
      <c r="Q12" s="5">
        <f t="shared" si="1"/>
        <v>0</v>
      </c>
      <c r="R12" s="5">
        <f t="shared" si="2"/>
        <v>6016.1</v>
      </c>
      <c r="S12" s="5">
        <f t="shared" si="3"/>
        <v>6016.1</v>
      </c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>
        <v>10619.7</v>
      </c>
      <c r="C13" s="5">
        <v>18134.6</v>
      </c>
      <c r="D13" s="5">
        <v>9126.9</v>
      </c>
      <c r="E13" s="5">
        <v>3532</v>
      </c>
      <c r="F13" s="5"/>
      <c r="G13" s="5"/>
      <c r="H13" s="5"/>
      <c r="I13" s="5"/>
      <c r="J13" s="5"/>
      <c r="K13" s="5"/>
      <c r="L13" s="5"/>
      <c r="M13" s="5"/>
      <c r="N13" s="6">
        <f t="shared" si="0"/>
        <v>41413.2</v>
      </c>
      <c r="P13" s="5" t="s">
        <v>23</v>
      </c>
      <c r="Q13" s="5">
        <f t="shared" si="1"/>
        <v>10619.7</v>
      </c>
      <c r="R13" s="5">
        <f t="shared" si="2"/>
        <v>28754.3</v>
      </c>
      <c r="S13" s="5">
        <f t="shared" si="3"/>
        <v>37881.2</v>
      </c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>
        <v>112400.9</v>
      </c>
      <c r="C14" s="5">
        <v>92872</v>
      </c>
      <c r="D14" s="5">
        <v>109847</v>
      </c>
      <c r="E14" s="5">
        <v>103538</v>
      </c>
      <c r="F14" s="5"/>
      <c r="G14" s="5"/>
      <c r="H14" s="5"/>
      <c r="I14" s="5"/>
      <c r="J14" s="5"/>
      <c r="K14" s="5"/>
      <c r="L14" s="5"/>
      <c r="M14" s="5"/>
      <c r="N14" s="6">
        <f t="shared" si="0"/>
        <v>418657.9</v>
      </c>
      <c r="P14" s="5" t="s">
        <v>24</v>
      </c>
      <c r="Q14" s="5">
        <f t="shared" si="1"/>
        <v>112400.9</v>
      </c>
      <c r="R14" s="5">
        <f t="shared" si="2"/>
        <v>205272.9</v>
      </c>
      <c r="S14" s="5">
        <f t="shared" si="3"/>
        <v>315119.9</v>
      </c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>
        <v>769.6</v>
      </c>
      <c r="C15" s="5">
        <v>86.3</v>
      </c>
      <c r="D15" s="5">
        <v>67.7</v>
      </c>
      <c r="E15" s="5">
        <v>156</v>
      </c>
      <c r="F15" s="5"/>
      <c r="G15" s="5"/>
      <c r="H15" s="5"/>
      <c r="I15" s="5"/>
      <c r="J15" s="5"/>
      <c r="K15" s="5"/>
      <c r="L15" s="5"/>
      <c r="M15" s="5"/>
      <c r="N15" s="6">
        <f t="shared" si="0"/>
        <v>1079.6</v>
      </c>
      <c r="P15" s="5" t="s">
        <v>25</v>
      </c>
      <c r="Q15" s="5">
        <f t="shared" si="1"/>
        <v>769.6</v>
      </c>
      <c r="R15" s="5">
        <f t="shared" si="2"/>
        <v>855.9</v>
      </c>
      <c r="S15" s="5">
        <f t="shared" si="3"/>
        <v>923.6</v>
      </c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  <c r="P16" s="5" t="s">
        <v>26</v>
      </c>
      <c r="Q16" s="5">
        <f t="shared" si="1"/>
        <v>0</v>
      </c>
      <c r="R16" s="5">
        <f t="shared" si="2"/>
        <v>0</v>
      </c>
      <c r="S16" s="5">
        <f t="shared" si="3"/>
        <v>0</v>
      </c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/>
      <c r="C17" s="5"/>
      <c r="D17" s="5">
        <v>22.6</v>
      </c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22.6</v>
      </c>
      <c r="P17" s="5" t="s">
        <v>27</v>
      </c>
      <c r="Q17" s="5">
        <f t="shared" si="1"/>
        <v>0</v>
      </c>
      <c r="R17" s="5">
        <f t="shared" si="2"/>
        <v>0</v>
      </c>
      <c r="S17" s="5">
        <f t="shared" si="3"/>
        <v>22.6</v>
      </c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/>
      <c r="C18" s="5">
        <v>707</v>
      </c>
      <c r="D18" s="5">
        <v>3150</v>
      </c>
      <c r="E18" s="5">
        <v>665</v>
      </c>
      <c r="F18" s="5"/>
      <c r="G18" s="5"/>
      <c r="H18" s="5"/>
      <c r="I18" s="5"/>
      <c r="J18" s="5"/>
      <c r="K18" s="5"/>
      <c r="L18" s="5"/>
      <c r="M18" s="5"/>
      <c r="N18" s="6">
        <f t="shared" si="0"/>
        <v>4522</v>
      </c>
      <c r="P18" s="5" t="s">
        <v>28</v>
      </c>
      <c r="Q18" s="5">
        <f t="shared" si="1"/>
        <v>0</v>
      </c>
      <c r="R18" s="5">
        <f t="shared" si="2"/>
        <v>707</v>
      </c>
      <c r="S18" s="5">
        <f t="shared" si="3"/>
        <v>3857</v>
      </c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 t="s">
        <v>29</v>
      </c>
      <c r="B19" s="5"/>
      <c r="C19" s="5"/>
      <c r="D19" s="5">
        <v>2082</v>
      </c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2082</v>
      </c>
      <c r="P19" s="5" t="s">
        <v>29</v>
      </c>
      <c r="Q19" s="5">
        <f t="shared" si="1"/>
        <v>0</v>
      </c>
      <c r="R19" s="5">
        <f t="shared" si="2"/>
        <v>0</v>
      </c>
      <c r="S19" s="5">
        <f t="shared" si="3"/>
        <v>2082</v>
      </c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5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0</v>
      </c>
      <c r="P20" s="5" t="s">
        <v>30</v>
      </c>
      <c r="Q20" s="5">
        <f t="shared" si="1"/>
        <v>0</v>
      </c>
      <c r="R20" s="5">
        <f t="shared" si="2"/>
        <v>0</v>
      </c>
      <c r="S20" s="5">
        <f t="shared" si="3"/>
        <v>0</v>
      </c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0</v>
      </c>
      <c r="P21" s="5" t="s">
        <v>31</v>
      </c>
      <c r="Q21" s="5">
        <f t="shared" si="1"/>
        <v>0</v>
      </c>
      <c r="R21" s="5">
        <f t="shared" si="2"/>
        <v>0</v>
      </c>
      <c r="S21" s="5">
        <f t="shared" si="3"/>
        <v>0</v>
      </c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5" t="s">
        <v>32</v>
      </c>
      <c r="B22" s="5"/>
      <c r="C22" s="5"/>
      <c r="D22" s="5">
        <v>18.8</v>
      </c>
      <c r="E22" s="5">
        <v>7</v>
      </c>
      <c r="F22" s="5"/>
      <c r="G22" s="5"/>
      <c r="H22" s="5"/>
      <c r="I22" s="5"/>
      <c r="J22" s="5"/>
      <c r="K22" s="5"/>
      <c r="L22" s="5"/>
      <c r="M22" s="5"/>
      <c r="N22" s="6">
        <f t="shared" si="0"/>
        <v>25.8</v>
      </c>
      <c r="P22" s="5" t="s">
        <v>32</v>
      </c>
      <c r="Q22" s="5">
        <f t="shared" si="1"/>
        <v>0</v>
      </c>
      <c r="R22" s="5">
        <f t="shared" si="2"/>
        <v>0</v>
      </c>
      <c r="S22" s="5">
        <f t="shared" si="3"/>
        <v>18.8</v>
      </c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/>
      <c r="C23" s="5"/>
      <c r="D23" s="5">
        <v>17.7</v>
      </c>
      <c r="E23" s="5">
        <v>41</v>
      </c>
      <c r="F23" s="5"/>
      <c r="G23" s="5"/>
      <c r="H23" s="5"/>
      <c r="I23" s="5"/>
      <c r="J23" s="5"/>
      <c r="K23" s="5"/>
      <c r="L23" s="5"/>
      <c r="M23" s="5"/>
      <c r="N23" s="6">
        <f t="shared" si="0"/>
        <v>58.7</v>
      </c>
      <c r="P23" s="5" t="s">
        <v>33</v>
      </c>
      <c r="Q23" s="5">
        <f t="shared" si="1"/>
        <v>0</v>
      </c>
      <c r="R23" s="5">
        <f t="shared" si="2"/>
        <v>0</v>
      </c>
      <c r="S23" s="5">
        <f t="shared" si="3"/>
        <v>17.7</v>
      </c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/>
      <c r="C24" s="5"/>
      <c r="D24" s="5"/>
      <c r="E24" s="5">
        <v>30</v>
      </c>
      <c r="F24" s="5"/>
      <c r="G24" s="5"/>
      <c r="H24" s="5"/>
      <c r="I24" s="5"/>
      <c r="J24" s="5"/>
      <c r="K24" s="5"/>
      <c r="L24" s="5"/>
      <c r="M24" s="5"/>
      <c r="N24" s="6">
        <f t="shared" si="0"/>
        <v>30</v>
      </c>
      <c r="P24" s="5" t="s">
        <v>34</v>
      </c>
      <c r="Q24" s="5">
        <f t="shared" si="1"/>
        <v>0</v>
      </c>
      <c r="R24" s="5">
        <f t="shared" si="2"/>
        <v>0</v>
      </c>
      <c r="S24" s="5">
        <f t="shared" si="3"/>
        <v>0</v>
      </c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/>
      <c r="C25" s="5"/>
      <c r="D25" s="5"/>
      <c r="E25" s="5">
        <v>2</v>
      </c>
      <c r="F25" s="5"/>
      <c r="G25" s="5"/>
      <c r="H25" s="5"/>
      <c r="I25" s="5"/>
      <c r="J25" s="5"/>
      <c r="K25" s="5"/>
      <c r="L25" s="5"/>
      <c r="M25" s="5"/>
      <c r="N25" s="6">
        <f t="shared" si="0"/>
        <v>2</v>
      </c>
      <c r="P25" s="5" t="s">
        <v>35</v>
      </c>
      <c r="Q25" s="5">
        <f t="shared" si="1"/>
        <v>0</v>
      </c>
      <c r="R25" s="5">
        <f t="shared" si="2"/>
        <v>0</v>
      </c>
      <c r="S25" s="5">
        <f t="shared" si="3"/>
        <v>0</v>
      </c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>
        <v>6100</v>
      </c>
      <c r="C26" s="5">
        <v>7700</v>
      </c>
      <c r="D26" s="5">
        <v>10420.4</v>
      </c>
      <c r="E26" s="5"/>
      <c r="F26" s="5"/>
      <c r="G26" s="5"/>
      <c r="H26" s="5"/>
      <c r="I26" s="5"/>
      <c r="J26" s="5"/>
      <c r="K26" s="5"/>
      <c r="L26" s="5"/>
      <c r="M26" s="5"/>
      <c r="N26" s="6">
        <f t="shared" si="0"/>
        <v>24220.4</v>
      </c>
      <c r="P26" s="5" t="s">
        <v>36</v>
      </c>
      <c r="Q26" s="5">
        <f t="shared" si="1"/>
        <v>6100</v>
      </c>
      <c r="R26" s="5">
        <f t="shared" si="2"/>
        <v>13800</v>
      </c>
      <c r="S26" s="5">
        <f t="shared" si="3"/>
        <v>24220.4</v>
      </c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7" t="s">
        <v>37</v>
      </c>
      <c r="B27" s="7">
        <f aca="true" t="shared" si="4" ref="B27:N27">SUM(B5:B26)</f>
        <v>304917.6</v>
      </c>
      <c r="C27" s="7">
        <f t="shared" si="4"/>
        <v>277111.9</v>
      </c>
      <c r="D27" s="7">
        <f t="shared" si="4"/>
        <v>318748.10000000003</v>
      </c>
      <c r="E27" s="7">
        <f t="shared" si="4"/>
        <v>251130</v>
      </c>
      <c r="F27" s="7">
        <f t="shared" si="4"/>
        <v>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7">
        <f t="shared" si="4"/>
        <v>0</v>
      </c>
      <c r="M27" s="7">
        <f t="shared" si="4"/>
        <v>0</v>
      </c>
      <c r="N27" s="7">
        <f t="shared" si="4"/>
        <v>1151907.6</v>
      </c>
      <c r="P27" s="7" t="s">
        <v>37</v>
      </c>
      <c r="Q27" s="7">
        <f aca="true" t="shared" si="5" ref="Q27:AB27">SUM(Q5:Q26)</f>
        <v>304917.6</v>
      </c>
      <c r="R27" s="7">
        <f t="shared" si="5"/>
        <v>582029.5</v>
      </c>
      <c r="S27" s="7">
        <f t="shared" si="5"/>
        <v>900777.6</v>
      </c>
      <c r="T27" s="7">
        <f t="shared" si="5"/>
        <v>0</v>
      </c>
      <c r="U27" s="7">
        <f t="shared" si="5"/>
        <v>0</v>
      </c>
      <c r="V27" s="7">
        <f t="shared" si="5"/>
        <v>0</v>
      </c>
      <c r="W27" s="7">
        <f t="shared" si="5"/>
        <v>0</v>
      </c>
      <c r="X27" s="7">
        <f t="shared" si="5"/>
        <v>0</v>
      </c>
      <c r="Y27" s="7">
        <f t="shared" si="5"/>
        <v>0</v>
      </c>
      <c r="Z27" s="7">
        <f t="shared" si="5"/>
        <v>0</v>
      </c>
      <c r="AA27" s="7">
        <f t="shared" si="5"/>
        <v>0</v>
      </c>
      <c r="AB27" s="7">
        <f t="shared" si="5"/>
        <v>0</v>
      </c>
    </row>
    <row r="28" spans="1:28" ht="12.75">
      <c r="A28" s="8" t="s">
        <v>38</v>
      </c>
      <c r="B28" s="8">
        <f aca="true" t="shared" si="6" ref="B28:N28">SUM(B5:B27)/2</f>
        <v>304917.6</v>
      </c>
      <c r="C28" s="8">
        <f t="shared" si="6"/>
        <v>277111.9</v>
      </c>
      <c r="D28" s="8">
        <f t="shared" si="6"/>
        <v>318748.10000000003</v>
      </c>
      <c r="E28" s="8">
        <f t="shared" si="6"/>
        <v>251130</v>
      </c>
      <c r="F28" s="8">
        <f t="shared" si="6"/>
        <v>0</v>
      </c>
      <c r="G28" s="8">
        <f t="shared" si="6"/>
        <v>0</v>
      </c>
      <c r="H28" s="8">
        <f t="shared" si="6"/>
        <v>0</v>
      </c>
      <c r="I28" s="8">
        <f t="shared" si="6"/>
        <v>0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8">
        <f t="shared" si="6"/>
        <v>1151907.6</v>
      </c>
      <c r="P28" s="8" t="s">
        <v>38</v>
      </c>
      <c r="Q28" s="8">
        <f aca="true" t="shared" si="7" ref="Q28:AB28">SUM(Q5:Q27)/2</f>
        <v>304917.6</v>
      </c>
      <c r="R28" s="8">
        <f t="shared" si="7"/>
        <v>582029.5</v>
      </c>
      <c r="S28" s="8">
        <f t="shared" si="7"/>
        <v>900777.6</v>
      </c>
      <c r="T28" s="8">
        <f t="shared" si="7"/>
        <v>0</v>
      </c>
      <c r="U28" s="8">
        <f t="shared" si="7"/>
        <v>0</v>
      </c>
      <c r="V28" s="8">
        <f t="shared" si="7"/>
        <v>0</v>
      </c>
      <c r="W28" s="8">
        <f t="shared" si="7"/>
        <v>0</v>
      </c>
      <c r="X28" s="8">
        <f t="shared" si="7"/>
        <v>0</v>
      </c>
      <c r="Y28" s="8">
        <f t="shared" si="7"/>
        <v>0</v>
      </c>
      <c r="Z28" s="8">
        <f t="shared" si="7"/>
        <v>0</v>
      </c>
      <c r="AA28" s="8">
        <f t="shared" si="7"/>
        <v>0</v>
      </c>
      <c r="AB28" s="8">
        <f t="shared" si="7"/>
        <v>0</v>
      </c>
    </row>
    <row r="29" spans="1:28" ht="12.75">
      <c r="A29" s="5" t="s">
        <v>39</v>
      </c>
      <c r="B29" s="5">
        <v>898.8</v>
      </c>
      <c r="C29" s="5">
        <v>650.1</v>
      </c>
      <c r="D29" s="5">
        <v>863.4</v>
      </c>
      <c r="E29" s="5">
        <v>1078</v>
      </c>
      <c r="F29" s="5"/>
      <c r="G29" s="5"/>
      <c r="H29" s="5"/>
      <c r="I29" s="5"/>
      <c r="J29" s="5"/>
      <c r="K29" s="5"/>
      <c r="L29" s="5"/>
      <c r="M29" s="5"/>
      <c r="N29" s="6">
        <f aca="true" t="shared" si="8" ref="N29:N58">SUM(B29:M29)</f>
        <v>3490.3</v>
      </c>
      <c r="P29" s="5" t="s">
        <v>39</v>
      </c>
      <c r="Q29" s="5">
        <f aca="true" t="shared" si="9" ref="Q29:Q58">B29</f>
        <v>898.8</v>
      </c>
      <c r="R29" s="5">
        <f aca="true" t="shared" si="10" ref="R29:R58">C29+Q29</f>
        <v>1548.9</v>
      </c>
      <c r="S29" s="5">
        <f aca="true" t="shared" si="11" ref="S29:S58">D29+R29</f>
        <v>2412.3</v>
      </c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5" t="s">
        <v>40</v>
      </c>
      <c r="B30" s="5"/>
      <c r="C30" s="5"/>
      <c r="D30" s="5">
        <v>55.5</v>
      </c>
      <c r="E30" s="5"/>
      <c r="F30" s="5"/>
      <c r="G30" s="5"/>
      <c r="H30" s="5"/>
      <c r="I30" s="5"/>
      <c r="J30" s="5"/>
      <c r="K30" s="5"/>
      <c r="L30" s="5"/>
      <c r="M30" s="5"/>
      <c r="N30" s="6">
        <f t="shared" si="8"/>
        <v>55.5</v>
      </c>
      <c r="P30" s="5" t="s">
        <v>40</v>
      </c>
      <c r="Q30" s="5">
        <f t="shared" si="9"/>
        <v>0</v>
      </c>
      <c r="R30" s="5">
        <f t="shared" si="10"/>
        <v>0</v>
      </c>
      <c r="S30" s="5">
        <f t="shared" si="11"/>
        <v>55.5</v>
      </c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5" t="s">
        <v>41</v>
      </c>
      <c r="B31" s="5"/>
      <c r="C31" s="5"/>
      <c r="D31" s="5">
        <v>140</v>
      </c>
      <c r="E31" s="5"/>
      <c r="F31" s="5"/>
      <c r="G31" s="5"/>
      <c r="H31" s="5"/>
      <c r="I31" s="5"/>
      <c r="J31" s="5"/>
      <c r="K31" s="5"/>
      <c r="L31" s="5"/>
      <c r="M31" s="5"/>
      <c r="N31" s="6">
        <f t="shared" si="8"/>
        <v>140</v>
      </c>
      <c r="P31" s="5" t="s">
        <v>41</v>
      </c>
      <c r="Q31" s="5">
        <f t="shared" si="9"/>
        <v>0</v>
      </c>
      <c r="R31" s="5">
        <f t="shared" si="10"/>
        <v>0</v>
      </c>
      <c r="S31" s="5">
        <f t="shared" si="11"/>
        <v>140</v>
      </c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5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8"/>
        <v>0</v>
      </c>
      <c r="P32" s="5" t="s">
        <v>42</v>
      </c>
      <c r="Q32" s="5">
        <f t="shared" si="9"/>
        <v>0</v>
      </c>
      <c r="R32" s="5">
        <f t="shared" si="10"/>
        <v>0</v>
      </c>
      <c r="S32" s="5">
        <f t="shared" si="11"/>
        <v>0</v>
      </c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5" t="s">
        <v>43</v>
      </c>
      <c r="B33" s="5"/>
      <c r="C33" s="5"/>
      <c r="D33" s="5">
        <v>0.5</v>
      </c>
      <c r="E33" s="5"/>
      <c r="F33" s="5"/>
      <c r="G33" s="5"/>
      <c r="H33" s="5"/>
      <c r="I33" s="5"/>
      <c r="J33" s="5"/>
      <c r="K33" s="5"/>
      <c r="L33" s="5"/>
      <c r="M33" s="5"/>
      <c r="N33" s="6">
        <f t="shared" si="8"/>
        <v>0.5</v>
      </c>
      <c r="P33" s="5" t="s">
        <v>43</v>
      </c>
      <c r="Q33" s="5">
        <f t="shared" si="9"/>
        <v>0</v>
      </c>
      <c r="R33" s="5">
        <f t="shared" si="10"/>
        <v>0</v>
      </c>
      <c r="S33" s="5">
        <f t="shared" si="11"/>
        <v>0.5</v>
      </c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5" t="s">
        <v>44</v>
      </c>
      <c r="B34" s="5"/>
      <c r="C34" s="5">
        <v>40</v>
      </c>
      <c r="D34" s="5">
        <v>20</v>
      </c>
      <c r="E34" s="5">
        <v>3300</v>
      </c>
      <c r="F34" s="5"/>
      <c r="G34" s="5"/>
      <c r="H34" s="5"/>
      <c r="I34" s="5"/>
      <c r="J34" s="5"/>
      <c r="K34" s="5"/>
      <c r="L34" s="5"/>
      <c r="M34" s="5"/>
      <c r="N34" s="6">
        <f t="shared" si="8"/>
        <v>3360</v>
      </c>
      <c r="P34" s="5" t="s">
        <v>44</v>
      </c>
      <c r="Q34" s="5">
        <f t="shared" si="9"/>
        <v>0</v>
      </c>
      <c r="R34" s="5">
        <f t="shared" si="10"/>
        <v>40</v>
      </c>
      <c r="S34" s="5">
        <f t="shared" si="11"/>
        <v>60</v>
      </c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8"/>
        <v>0</v>
      </c>
      <c r="P35" s="5" t="s">
        <v>45</v>
      </c>
      <c r="Q35" s="5">
        <f t="shared" si="9"/>
        <v>0</v>
      </c>
      <c r="R35" s="5">
        <f t="shared" si="10"/>
        <v>0</v>
      </c>
      <c r="S35" s="5">
        <f t="shared" si="11"/>
        <v>0</v>
      </c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5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8"/>
        <v>0</v>
      </c>
      <c r="P36" s="5" t="s">
        <v>46</v>
      </c>
      <c r="Q36" s="5">
        <f t="shared" si="9"/>
        <v>0</v>
      </c>
      <c r="R36" s="5">
        <f t="shared" si="10"/>
        <v>0</v>
      </c>
      <c r="S36" s="5">
        <f t="shared" si="11"/>
        <v>0</v>
      </c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5" t="s">
        <v>47</v>
      </c>
      <c r="B37" s="5">
        <v>2500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8"/>
        <v>2500</v>
      </c>
      <c r="P37" s="5" t="s">
        <v>47</v>
      </c>
      <c r="Q37" s="5">
        <f t="shared" si="9"/>
        <v>2500</v>
      </c>
      <c r="R37" s="5">
        <f t="shared" si="10"/>
        <v>2500</v>
      </c>
      <c r="S37" s="5">
        <f t="shared" si="11"/>
        <v>2500</v>
      </c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5" t="s">
        <v>48</v>
      </c>
      <c r="B38" s="5">
        <v>24882.9</v>
      </c>
      <c r="C38" s="5">
        <v>23834.6</v>
      </c>
      <c r="D38" s="5">
        <v>8748</v>
      </c>
      <c r="E38" s="5">
        <v>41373</v>
      </c>
      <c r="F38" s="5"/>
      <c r="G38" s="5"/>
      <c r="H38" s="5"/>
      <c r="I38" s="5"/>
      <c r="J38" s="5"/>
      <c r="K38" s="5"/>
      <c r="L38" s="5"/>
      <c r="M38" s="5"/>
      <c r="N38" s="6">
        <f t="shared" si="8"/>
        <v>98838.5</v>
      </c>
      <c r="P38" s="5" t="s">
        <v>48</v>
      </c>
      <c r="Q38" s="5">
        <f t="shared" si="9"/>
        <v>24882.9</v>
      </c>
      <c r="R38" s="5">
        <f t="shared" si="10"/>
        <v>48717.5</v>
      </c>
      <c r="S38" s="5">
        <f t="shared" si="11"/>
        <v>57465.5</v>
      </c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5" t="s">
        <v>49</v>
      </c>
      <c r="B39" s="5"/>
      <c r="C39" s="5">
        <v>85935.8</v>
      </c>
      <c r="D39" s="5"/>
      <c r="E39" s="5">
        <v>52500</v>
      </c>
      <c r="F39" s="5"/>
      <c r="G39" s="5"/>
      <c r="H39" s="5"/>
      <c r="I39" s="5"/>
      <c r="J39" s="5"/>
      <c r="K39" s="5"/>
      <c r="L39" s="5"/>
      <c r="M39" s="5"/>
      <c r="N39" s="6">
        <f t="shared" si="8"/>
        <v>138435.8</v>
      </c>
      <c r="P39" s="5" t="s">
        <v>49</v>
      </c>
      <c r="Q39" s="5">
        <f t="shared" si="9"/>
        <v>0</v>
      </c>
      <c r="R39" s="5">
        <f t="shared" si="10"/>
        <v>85935.8</v>
      </c>
      <c r="S39" s="5">
        <f t="shared" si="11"/>
        <v>85935.8</v>
      </c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5" t="s">
        <v>50</v>
      </c>
      <c r="B40" s="5"/>
      <c r="C40" s="5"/>
      <c r="D40" s="5"/>
      <c r="E40" s="5">
        <v>2100</v>
      </c>
      <c r="F40" s="5"/>
      <c r="G40" s="5"/>
      <c r="H40" s="5"/>
      <c r="I40" s="5"/>
      <c r="J40" s="5"/>
      <c r="K40" s="5"/>
      <c r="L40" s="5"/>
      <c r="M40" s="5"/>
      <c r="N40" s="6">
        <f t="shared" si="8"/>
        <v>2100</v>
      </c>
      <c r="P40" s="5" t="s">
        <v>50</v>
      </c>
      <c r="Q40" s="5">
        <f t="shared" si="9"/>
        <v>0</v>
      </c>
      <c r="R40" s="5">
        <f t="shared" si="10"/>
        <v>0</v>
      </c>
      <c r="S40" s="5">
        <f t="shared" si="11"/>
        <v>0</v>
      </c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5" t="s">
        <v>51</v>
      </c>
      <c r="B41" s="5"/>
      <c r="C41" s="5"/>
      <c r="D41" s="5"/>
      <c r="E41" s="5">
        <v>26000</v>
      </c>
      <c r="F41" s="5"/>
      <c r="G41" s="5"/>
      <c r="H41" s="5"/>
      <c r="I41" s="5"/>
      <c r="J41" s="5"/>
      <c r="K41" s="5"/>
      <c r="L41" s="5"/>
      <c r="M41" s="5"/>
      <c r="N41" s="6">
        <f t="shared" si="8"/>
        <v>26000</v>
      </c>
      <c r="P41" s="5" t="s">
        <v>51</v>
      </c>
      <c r="Q41" s="5">
        <f t="shared" si="9"/>
        <v>0</v>
      </c>
      <c r="R41" s="5">
        <f t="shared" si="10"/>
        <v>0</v>
      </c>
      <c r="S41" s="5">
        <f t="shared" si="11"/>
        <v>0</v>
      </c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 t="s">
        <v>52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8"/>
        <v>0</v>
      </c>
      <c r="P42" s="5" t="s">
        <v>52</v>
      </c>
      <c r="Q42" s="5">
        <f t="shared" si="9"/>
        <v>0</v>
      </c>
      <c r="R42" s="5">
        <f t="shared" si="10"/>
        <v>0</v>
      </c>
      <c r="S42" s="5">
        <f t="shared" si="11"/>
        <v>0</v>
      </c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5" t="s">
        <v>53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8"/>
        <v>0</v>
      </c>
      <c r="P43" s="5" t="s">
        <v>53</v>
      </c>
      <c r="Q43" s="5">
        <f t="shared" si="9"/>
        <v>0</v>
      </c>
      <c r="R43" s="5">
        <f t="shared" si="10"/>
        <v>0</v>
      </c>
      <c r="S43" s="5">
        <f t="shared" si="11"/>
        <v>0</v>
      </c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5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8"/>
        <v>0</v>
      </c>
      <c r="P44" s="5" t="s">
        <v>54</v>
      </c>
      <c r="Q44" s="5">
        <f t="shared" si="9"/>
        <v>0</v>
      </c>
      <c r="R44" s="5">
        <f t="shared" si="10"/>
        <v>0</v>
      </c>
      <c r="S44" s="5">
        <f t="shared" si="11"/>
        <v>0</v>
      </c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5" t="s">
        <v>55</v>
      </c>
      <c r="B45" s="5"/>
      <c r="C45" s="5"/>
      <c r="D45" s="5">
        <v>7</v>
      </c>
      <c r="E45" s="5"/>
      <c r="F45" s="5"/>
      <c r="G45" s="5"/>
      <c r="H45" s="5"/>
      <c r="I45" s="5"/>
      <c r="J45" s="5"/>
      <c r="K45" s="5"/>
      <c r="L45" s="5"/>
      <c r="M45" s="5"/>
      <c r="N45" s="6">
        <f t="shared" si="8"/>
        <v>7</v>
      </c>
      <c r="P45" s="5" t="s">
        <v>55</v>
      </c>
      <c r="Q45" s="5">
        <f t="shared" si="9"/>
        <v>0</v>
      </c>
      <c r="R45" s="5">
        <f t="shared" si="10"/>
        <v>0</v>
      </c>
      <c r="S45" s="5">
        <f t="shared" si="11"/>
        <v>7</v>
      </c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s="5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8"/>
        <v>0</v>
      </c>
      <c r="P46" s="5" t="s">
        <v>56</v>
      </c>
      <c r="Q46" s="5">
        <f t="shared" si="9"/>
        <v>0</v>
      </c>
      <c r="R46" s="5">
        <f t="shared" si="10"/>
        <v>0</v>
      </c>
      <c r="S46" s="5">
        <f t="shared" si="11"/>
        <v>0</v>
      </c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s="5" t="s">
        <v>57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8"/>
        <v>0</v>
      </c>
      <c r="P47" s="5" t="s">
        <v>57</v>
      </c>
      <c r="Q47" s="5">
        <f t="shared" si="9"/>
        <v>0</v>
      </c>
      <c r="R47" s="5">
        <f t="shared" si="10"/>
        <v>0</v>
      </c>
      <c r="S47" s="5">
        <f t="shared" si="11"/>
        <v>0</v>
      </c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 t="s">
        <v>58</v>
      </c>
      <c r="B48" s="5">
        <v>0.4</v>
      </c>
      <c r="C48" s="5">
        <v>0.6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8"/>
        <v>1</v>
      </c>
      <c r="P48" s="5" t="s">
        <v>58</v>
      </c>
      <c r="Q48" s="5">
        <f t="shared" si="9"/>
        <v>0.4</v>
      </c>
      <c r="R48" s="5">
        <f t="shared" si="10"/>
        <v>1</v>
      </c>
      <c r="S48" s="5">
        <f t="shared" si="11"/>
        <v>1</v>
      </c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5" t="s">
        <v>59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8"/>
        <v>0</v>
      </c>
      <c r="P49" s="5" t="s">
        <v>59</v>
      </c>
      <c r="Q49" s="5">
        <f t="shared" si="9"/>
        <v>0</v>
      </c>
      <c r="R49" s="5">
        <f t="shared" si="10"/>
        <v>0</v>
      </c>
      <c r="S49" s="5">
        <f t="shared" si="11"/>
        <v>0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5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8"/>
        <v>0</v>
      </c>
      <c r="P50" s="5" t="s">
        <v>60</v>
      </c>
      <c r="Q50" s="5">
        <f t="shared" si="9"/>
        <v>0</v>
      </c>
      <c r="R50" s="5">
        <f t="shared" si="10"/>
        <v>0</v>
      </c>
      <c r="S50" s="5">
        <f t="shared" si="11"/>
        <v>0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s="5" t="s">
        <v>61</v>
      </c>
      <c r="B51" s="5"/>
      <c r="C51" s="5"/>
      <c r="D51" s="5"/>
      <c r="E51" s="5">
        <v>60500</v>
      </c>
      <c r="F51" s="5"/>
      <c r="G51" s="5"/>
      <c r="H51" s="5"/>
      <c r="I51" s="5"/>
      <c r="J51" s="5"/>
      <c r="K51" s="5"/>
      <c r="L51" s="5"/>
      <c r="M51" s="5"/>
      <c r="N51" s="6">
        <f t="shared" si="8"/>
        <v>60500</v>
      </c>
      <c r="P51" s="5" t="s">
        <v>61</v>
      </c>
      <c r="Q51" s="5">
        <f t="shared" si="9"/>
        <v>0</v>
      </c>
      <c r="R51" s="5">
        <f t="shared" si="10"/>
        <v>0</v>
      </c>
      <c r="S51" s="5">
        <f t="shared" si="11"/>
        <v>0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s="5" t="s">
        <v>62</v>
      </c>
      <c r="B52" s="5">
        <v>4068.3</v>
      </c>
      <c r="C52" s="5">
        <v>2030.4</v>
      </c>
      <c r="D52" s="5">
        <v>4038.5</v>
      </c>
      <c r="E52" s="5">
        <v>1013</v>
      </c>
      <c r="F52" s="5"/>
      <c r="G52" s="5"/>
      <c r="H52" s="5"/>
      <c r="I52" s="5"/>
      <c r="J52" s="5"/>
      <c r="K52" s="5"/>
      <c r="L52" s="5"/>
      <c r="M52" s="5"/>
      <c r="N52" s="6">
        <f t="shared" si="8"/>
        <v>11150.2</v>
      </c>
      <c r="P52" s="5" t="s">
        <v>62</v>
      </c>
      <c r="Q52" s="5">
        <f t="shared" si="9"/>
        <v>4068.3</v>
      </c>
      <c r="R52" s="5">
        <f t="shared" si="10"/>
        <v>6098.700000000001</v>
      </c>
      <c r="S52" s="5">
        <f t="shared" si="11"/>
        <v>10137.2</v>
      </c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s="5" t="s">
        <v>63</v>
      </c>
      <c r="B53" s="5">
        <v>6835.1</v>
      </c>
      <c r="C53" s="5">
        <v>5141</v>
      </c>
      <c r="D53" s="5">
        <v>43437.8</v>
      </c>
      <c r="E53" s="5">
        <v>11300</v>
      </c>
      <c r="F53" s="5"/>
      <c r="G53" s="5"/>
      <c r="H53" s="5"/>
      <c r="I53" s="5"/>
      <c r="J53" s="5"/>
      <c r="K53" s="5"/>
      <c r="L53" s="5"/>
      <c r="M53" s="5"/>
      <c r="N53" s="6">
        <f t="shared" si="8"/>
        <v>66713.9</v>
      </c>
      <c r="P53" s="5" t="s">
        <v>63</v>
      </c>
      <c r="Q53" s="5">
        <f t="shared" si="9"/>
        <v>6835.1</v>
      </c>
      <c r="R53" s="5">
        <f t="shared" si="10"/>
        <v>11976.1</v>
      </c>
      <c r="S53" s="5">
        <f t="shared" si="11"/>
        <v>55413.9</v>
      </c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s="5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8"/>
        <v>0</v>
      </c>
      <c r="P54" s="5" t="s">
        <v>64</v>
      </c>
      <c r="Q54" s="5">
        <f t="shared" si="9"/>
        <v>0</v>
      </c>
      <c r="R54" s="5">
        <f t="shared" si="10"/>
        <v>0</v>
      </c>
      <c r="S54" s="5">
        <f t="shared" si="11"/>
        <v>0</v>
      </c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 t="s">
        <v>65</v>
      </c>
      <c r="B55" s="5"/>
      <c r="C55" s="5"/>
      <c r="D55" s="5">
        <v>1021.6</v>
      </c>
      <c r="E55" s="5"/>
      <c r="F55" s="5"/>
      <c r="G55" s="5"/>
      <c r="H55" s="5"/>
      <c r="I55" s="5"/>
      <c r="J55" s="5"/>
      <c r="K55" s="5"/>
      <c r="L55" s="5"/>
      <c r="M55" s="5"/>
      <c r="N55" s="6">
        <f t="shared" si="8"/>
        <v>1021.6</v>
      </c>
      <c r="P55" s="5" t="s">
        <v>65</v>
      </c>
      <c r="Q55" s="5">
        <f t="shared" si="9"/>
        <v>0</v>
      </c>
      <c r="R55" s="5">
        <f t="shared" si="10"/>
        <v>0</v>
      </c>
      <c r="S55" s="5">
        <f t="shared" si="11"/>
        <v>1021.6</v>
      </c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s="5" t="s">
        <v>66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t="shared" si="8"/>
        <v>0</v>
      </c>
      <c r="P56" s="5" t="s">
        <v>66</v>
      </c>
      <c r="Q56" s="5">
        <f t="shared" si="9"/>
        <v>0</v>
      </c>
      <c r="R56" s="5">
        <f t="shared" si="10"/>
        <v>0</v>
      </c>
      <c r="S56" s="5">
        <f t="shared" si="11"/>
        <v>0</v>
      </c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s="5" t="s">
        <v>67</v>
      </c>
      <c r="B57" s="5"/>
      <c r="C57" s="5">
        <v>0.1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6">
        <f t="shared" si="8"/>
        <v>0.1</v>
      </c>
      <c r="P57" s="5" t="s">
        <v>67</v>
      </c>
      <c r="Q57" s="5">
        <f t="shared" si="9"/>
        <v>0</v>
      </c>
      <c r="R57" s="5">
        <f t="shared" si="10"/>
        <v>0.1</v>
      </c>
      <c r="S57" s="5">
        <f t="shared" si="11"/>
        <v>0.1</v>
      </c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s="5" t="s">
        <v>68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>
        <f t="shared" si="8"/>
        <v>0</v>
      </c>
      <c r="P58" s="5" t="s">
        <v>68</v>
      </c>
      <c r="Q58" s="5">
        <f t="shared" si="9"/>
        <v>0</v>
      </c>
      <c r="R58" s="5">
        <f t="shared" si="10"/>
        <v>0</v>
      </c>
      <c r="S58" s="5">
        <f t="shared" si="11"/>
        <v>0</v>
      </c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s="7" t="s">
        <v>69</v>
      </c>
      <c r="B59" s="7">
        <f aca="true" t="shared" si="12" ref="B59:N59">SUM(B29:B58)</f>
        <v>39185.5</v>
      </c>
      <c r="C59" s="7">
        <f t="shared" si="12"/>
        <v>117632.6</v>
      </c>
      <c r="D59" s="7">
        <f t="shared" si="12"/>
        <v>58332.3</v>
      </c>
      <c r="E59" s="7">
        <f t="shared" si="12"/>
        <v>199164</v>
      </c>
      <c r="F59" s="7">
        <f t="shared" si="12"/>
        <v>0</v>
      </c>
      <c r="G59" s="7">
        <f t="shared" si="12"/>
        <v>0</v>
      </c>
      <c r="H59" s="7">
        <f t="shared" si="12"/>
        <v>0</v>
      </c>
      <c r="I59" s="7">
        <f t="shared" si="12"/>
        <v>0</v>
      </c>
      <c r="J59" s="7">
        <f t="shared" si="12"/>
        <v>0</v>
      </c>
      <c r="K59" s="7">
        <f t="shared" si="12"/>
        <v>0</v>
      </c>
      <c r="L59" s="7">
        <f t="shared" si="12"/>
        <v>0</v>
      </c>
      <c r="M59" s="7">
        <f t="shared" si="12"/>
        <v>0</v>
      </c>
      <c r="N59" s="7">
        <f t="shared" si="12"/>
        <v>414314.3999999999</v>
      </c>
      <c r="P59" s="7" t="s">
        <v>69</v>
      </c>
      <c r="Q59" s="7">
        <f aca="true" t="shared" si="13" ref="Q59:AB59">SUM(Q29:Q58)</f>
        <v>39185.5</v>
      </c>
      <c r="R59" s="7">
        <f t="shared" si="13"/>
        <v>156818.10000000003</v>
      </c>
      <c r="S59" s="7">
        <f t="shared" si="13"/>
        <v>215150.40000000002</v>
      </c>
      <c r="T59" s="7">
        <f t="shared" si="13"/>
        <v>0</v>
      </c>
      <c r="U59" s="7">
        <f t="shared" si="13"/>
        <v>0</v>
      </c>
      <c r="V59" s="7">
        <f t="shared" si="13"/>
        <v>0</v>
      </c>
      <c r="W59" s="7">
        <f t="shared" si="13"/>
        <v>0</v>
      </c>
      <c r="X59" s="7">
        <f t="shared" si="13"/>
        <v>0</v>
      </c>
      <c r="Y59" s="7">
        <f t="shared" si="13"/>
        <v>0</v>
      </c>
      <c r="Z59" s="7">
        <f t="shared" si="13"/>
        <v>0</v>
      </c>
      <c r="AA59" s="7">
        <f t="shared" si="13"/>
        <v>0</v>
      </c>
      <c r="AB59" s="7">
        <f t="shared" si="13"/>
        <v>0</v>
      </c>
    </row>
    <row r="60" spans="1:28" ht="12.75">
      <c r="A60" s="8" t="s">
        <v>70</v>
      </c>
      <c r="B60" s="8">
        <f aca="true" t="shared" si="14" ref="B60:N60">SUM(B29:B59)/2</f>
        <v>39185.5</v>
      </c>
      <c r="C60" s="8">
        <f t="shared" si="14"/>
        <v>117632.6</v>
      </c>
      <c r="D60" s="8">
        <f t="shared" si="14"/>
        <v>58332.3</v>
      </c>
      <c r="E60" s="8">
        <f t="shared" si="14"/>
        <v>199164</v>
      </c>
      <c r="F60" s="8">
        <f t="shared" si="14"/>
        <v>0</v>
      </c>
      <c r="G60" s="8">
        <f t="shared" si="14"/>
        <v>0</v>
      </c>
      <c r="H60" s="8">
        <f t="shared" si="14"/>
        <v>0</v>
      </c>
      <c r="I60" s="8">
        <f t="shared" si="14"/>
        <v>0</v>
      </c>
      <c r="J60" s="8">
        <f t="shared" si="14"/>
        <v>0</v>
      </c>
      <c r="K60" s="8">
        <f t="shared" si="14"/>
        <v>0</v>
      </c>
      <c r="L60" s="8">
        <f t="shared" si="14"/>
        <v>0</v>
      </c>
      <c r="M60" s="8">
        <f t="shared" si="14"/>
        <v>0</v>
      </c>
      <c r="N60" s="8">
        <f t="shared" si="14"/>
        <v>414314.3999999999</v>
      </c>
      <c r="P60" s="8" t="s">
        <v>70</v>
      </c>
      <c r="Q60" s="8">
        <f aca="true" t="shared" si="15" ref="Q60:AB60">SUM(Q29:Q59)/2</f>
        <v>39185.5</v>
      </c>
      <c r="R60" s="8">
        <f t="shared" si="15"/>
        <v>156818.10000000003</v>
      </c>
      <c r="S60" s="8">
        <f t="shared" si="15"/>
        <v>215150.40000000002</v>
      </c>
      <c r="T60" s="8">
        <f t="shared" si="15"/>
        <v>0</v>
      </c>
      <c r="U60" s="8">
        <f t="shared" si="15"/>
        <v>0</v>
      </c>
      <c r="V60" s="8">
        <f t="shared" si="15"/>
        <v>0</v>
      </c>
      <c r="W60" s="8">
        <f t="shared" si="15"/>
        <v>0</v>
      </c>
      <c r="X60" s="8">
        <f t="shared" si="15"/>
        <v>0</v>
      </c>
      <c r="Y60" s="8">
        <f t="shared" si="15"/>
        <v>0</v>
      </c>
      <c r="Z60" s="8">
        <f t="shared" si="15"/>
        <v>0</v>
      </c>
      <c r="AA60" s="8">
        <f t="shared" si="15"/>
        <v>0</v>
      </c>
      <c r="AB60" s="8">
        <f t="shared" si="15"/>
        <v>0</v>
      </c>
    </row>
    <row r="61" spans="1:28" ht="12.75">
      <c r="A61" s="9" t="s">
        <v>71</v>
      </c>
      <c r="B61" s="9">
        <f aca="true" t="shared" si="16" ref="B61:N61">SUM(B5:B60)/3</f>
        <v>344103.10000000003</v>
      </c>
      <c r="C61" s="9">
        <f t="shared" si="16"/>
        <v>394744.50000000006</v>
      </c>
      <c r="D61" s="9">
        <f t="shared" si="16"/>
        <v>377080.4000000001</v>
      </c>
      <c r="E61" s="9">
        <f t="shared" si="16"/>
        <v>450294</v>
      </c>
      <c r="F61" s="9">
        <f t="shared" si="16"/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1566222</v>
      </c>
      <c r="P61" s="9" t="s">
        <v>71</v>
      </c>
      <c r="Q61" s="9">
        <f aca="true" t="shared" si="17" ref="Q61:AB61">SUM(Q5:Q60)/3</f>
        <v>344103.10000000003</v>
      </c>
      <c r="R61" s="9">
        <f t="shared" si="17"/>
        <v>738847.6000000001</v>
      </c>
      <c r="S61" s="9">
        <f t="shared" si="17"/>
        <v>1115927.9999999998</v>
      </c>
      <c r="T61" s="9">
        <f t="shared" si="17"/>
        <v>0</v>
      </c>
      <c r="U61" s="9">
        <f t="shared" si="17"/>
        <v>0</v>
      </c>
      <c r="V61" s="9">
        <f t="shared" si="17"/>
        <v>0</v>
      </c>
      <c r="W61" s="9">
        <f t="shared" si="17"/>
        <v>0</v>
      </c>
      <c r="X61" s="9">
        <f t="shared" si="17"/>
        <v>0</v>
      </c>
      <c r="Y61" s="9">
        <f t="shared" si="17"/>
        <v>0</v>
      </c>
      <c r="Z61" s="9">
        <f t="shared" si="17"/>
        <v>0</v>
      </c>
      <c r="AA61" s="9">
        <f t="shared" si="17"/>
        <v>0</v>
      </c>
      <c r="AB61" s="9">
        <f t="shared" si="17"/>
        <v>0</v>
      </c>
    </row>
    <row r="63" spans="1:29" ht="12.75">
      <c r="A63" s="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>
      <c r="A64" s="2" t="s">
        <v>72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>
      <c r="A65" s="3"/>
      <c r="B65" s="4" t="s">
        <v>2</v>
      </c>
      <c r="C65" s="4" t="s">
        <v>3</v>
      </c>
      <c r="D65" s="4" t="s">
        <v>4</v>
      </c>
      <c r="E65" s="4" t="s">
        <v>5</v>
      </c>
      <c r="F65" s="4" t="s">
        <v>6</v>
      </c>
      <c r="G65" s="4" t="s">
        <v>7</v>
      </c>
      <c r="H65" s="4" t="s">
        <v>8</v>
      </c>
      <c r="I65" s="4" t="s">
        <v>9</v>
      </c>
      <c r="J65" s="4" t="s">
        <v>10</v>
      </c>
      <c r="K65" s="4" t="s">
        <v>11</v>
      </c>
      <c r="L65" s="4" t="s">
        <v>12</v>
      </c>
      <c r="M65" s="4" t="s">
        <v>13</v>
      </c>
      <c r="N65" s="4" t="s">
        <v>14</v>
      </c>
      <c r="O65" s="3"/>
      <c r="P65" s="3"/>
      <c r="Q65" s="4" t="s">
        <v>2</v>
      </c>
      <c r="R65" s="4" t="s">
        <v>3</v>
      </c>
      <c r="S65" s="4" t="s">
        <v>4</v>
      </c>
      <c r="T65" s="4" t="s">
        <v>5</v>
      </c>
      <c r="U65" s="4" t="s">
        <v>6</v>
      </c>
      <c r="V65" s="4" t="s">
        <v>7</v>
      </c>
      <c r="W65" s="4" t="s">
        <v>8</v>
      </c>
      <c r="X65" s="4" t="s">
        <v>9</v>
      </c>
      <c r="Y65" s="4" t="s">
        <v>10</v>
      </c>
      <c r="Z65" s="4" t="s">
        <v>11</v>
      </c>
      <c r="AA65" s="4" t="s">
        <v>12</v>
      </c>
      <c r="AB65" s="4" t="s">
        <v>13</v>
      </c>
      <c r="AC65" s="3"/>
    </row>
    <row r="66" spans="1:28" ht="12.75">
      <c r="A66" s="5" t="s">
        <v>73</v>
      </c>
      <c r="B66" s="5">
        <v>18665.6</v>
      </c>
      <c r="C66" s="5">
        <v>225.7</v>
      </c>
      <c r="D66" s="5">
        <v>8.5</v>
      </c>
      <c r="E66" s="5">
        <v>4</v>
      </c>
      <c r="F66" s="5"/>
      <c r="G66" s="5"/>
      <c r="H66" s="5"/>
      <c r="I66" s="5"/>
      <c r="J66" s="5"/>
      <c r="K66" s="5"/>
      <c r="L66" s="5"/>
      <c r="M66" s="5"/>
      <c r="N66" s="6">
        <f aca="true" t="shared" si="18" ref="N66:N80">SUM(B66:M66)</f>
        <v>18903.8</v>
      </c>
      <c r="P66" s="5" t="s">
        <v>73</v>
      </c>
      <c r="Q66" s="5">
        <f aca="true" t="shared" si="19" ref="Q66:Q80">B66</f>
        <v>18665.6</v>
      </c>
      <c r="R66" s="5">
        <f aca="true" t="shared" si="20" ref="R66:R80">C66+Q66</f>
        <v>18891.3</v>
      </c>
      <c r="S66" s="5">
        <f aca="true" t="shared" si="21" ref="S66:S80">D66+R66</f>
        <v>18899.8</v>
      </c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s="5" t="s">
        <v>15</v>
      </c>
      <c r="B67" s="5">
        <v>19.6</v>
      </c>
      <c r="C67" s="5">
        <v>9.9</v>
      </c>
      <c r="D67" s="5">
        <v>29.4</v>
      </c>
      <c r="E67" s="5">
        <v>21</v>
      </c>
      <c r="F67" s="5"/>
      <c r="G67" s="5"/>
      <c r="H67" s="5"/>
      <c r="I67" s="5"/>
      <c r="J67" s="5"/>
      <c r="K67" s="5"/>
      <c r="L67" s="5"/>
      <c r="M67" s="5"/>
      <c r="N67" s="6">
        <f t="shared" si="18"/>
        <v>79.9</v>
      </c>
      <c r="P67" s="5" t="s">
        <v>15</v>
      </c>
      <c r="Q67" s="5">
        <f t="shared" si="19"/>
        <v>19.6</v>
      </c>
      <c r="R67" s="5">
        <f t="shared" si="20"/>
        <v>29.5</v>
      </c>
      <c r="S67" s="5">
        <f t="shared" si="21"/>
        <v>58.9</v>
      </c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s="5" t="s">
        <v>16</v>
      </c>
      <c r="B68" s="5">
        <v>9831.7</v>
      </c>
      <c r="C68" s="5">
        <v>8234.9</v>
      </c>
      <c r="D68" s="5">
        <v>304.3</v>
      </c>
      <c r="E68" s="5">
        <v>78</v>
      </c>
      <c r="F68" s="5"/>
      <c r="G68" s="5"/>
      <c r="H68" s="5"/>
      <c r="I68" s="5"/>
      <c r="J68" s="5"/>
      <c r="K68" s="5"/>
      <c r="L68" s="5"/>
      <c r="M68" s="5"/>
      <c r="N68" s="6">
        <f t="shared" si="18"/>
        <v>18448.899999999998</v>
      </c>
      <c r="P68" s="5" t="s">
        <v>16</v>
      </c>
      <c r="Q68" s="5">
        <f t="shared" si="19"/>
        <v>9831.7</v>
      </c>
      <c r="R68" s="5">
        <f t="shared" si="20"/>
        <v>18066.6</v>
      </c>
      <c r="S68" s="5">
        <f t="shared" si="21"/>
        <v>18370.899999999998</v>
      </c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s="5" t="s">
        <v>17</v>
      </c>
      <c r="B69" s="5">
        <v>381.4</v>
      </c>
      <c r="C69" s="5">
        <v>304</v>
      </c>
      <c r="D69" s="5">
        <v>278.6</v>
      </c>
      <c r="E69" s="5">
        <v>81</v>
      </c>
      <c r="F69" s="5"/>
      <c r="G69" s="5"/>
      <c r="H69" s="5"/>
      <c r="I69" s="5"/>
      <c r="J69" s="5"/>
      <c r="K69" s="5"/>
      <c r="L69" s="5"/>
      <c r="M69" s="5"/>
      <c r="N69" s="6">
        <f t="shared" si="18"/>
        <v>1045</v>
      </c>
      <c r="P69" s="5" t="s">
        <v>17</v>
      </c>
      <c r="Q69" s="5">
        <f t="shared" si="19"/>
        <v>381.4</v>
      </c>
      <c r="R69" s="5">
        <f t="shared" si="20"/>
        <v>685.4</v>
      </c>
      <c r="S69" s="5">
        <f t="shared" si="21"/>
        <v>964</v>
      </c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s="5" t="s">
        <v>18</v>
      </c>
      <c r="B70" s="5">
        <v>2958.7</v>
      </c>
      <c r="C70" s="5">
        <v>3026.1</v>
      </c>
      <c r="D70" s="5">
        <v>2468.2</v>
      </c>
      <c r="E70" s="5">
        <v>3127</v>
      </c>
      <c r="F70" s="5"/>
      <c r="G70" s="5"/>
      <c r="H70" s="5"/>
      <c r="I70" s="5"/>
      <c r="J70" s="5"/>
      <c r="K70" s="5"/>
      <c r="L70" s="5"/>
      <c r="M70" s="5"/>
      <c r="N70" s="6">
        <f t="shared" si="18"/>
        <v>11580</v>
      </c>
      <c r="P70" s="5" t="s">
        <v>18</v>
      </c>
      <c r="Q70" s="5">
        <f t="shared" si="19"/>
        <v>2958.7</v>
      </c>
      <c r="R70" s="5">
        <f t="shared" si="20"/>
        <v>5984.799999999999</v>
      </c>
      <c r="S70" s="5">
        <f t="shared" si="21"/>
        <v>8453</v>
      </c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s="5" t="s">
        <v>19</v>
      </c>
      <c r="B71" s="5"/>
      <c r="C71" s="5"/>
      <c r="D71" s="5"/>
      <c r="E71" s="5">
        <v>23</v>
      </c>
      <c r="F71" s="5"/>
      <c r="G71" s="5"/>
      <c r="H71" s="5"/>
      <c r="I71" s="5"/>
      <c r="J71" s="5"/>
      <c r="K71" s="5"/>
      <c r="L71" s="5"/>
      <c r="M71" s="5"/>
      <c r="N71" s="6">
        <f t="shared" si="18"/>
        <v>23</v>
      </c>
      <c r="P71" s="5" t="s">
        <v>19</v>
      </c>
      <c r="Q71" s="5">
        <f>B71</f>
        <v>0</v>
      </c>
      <c r="R71" s="5">
        <f>C71+Q71</f>
        <v>0</v>
      </c>
      <c r="S71" s="5">
        <f>D71+R71</f>
        <v>0</v>
      </c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s="5" t="s">
        <v>20</v>
      </c>
      <c r="B72" s="5">
        <v>24</v>
      </c>
      <c r="C72" s="5">
        <v>25</v>
      </c>
      <c r="D72" s="5"/>
      <c r="E72" s="5">
        <v>158</v>
      </c>
      <c r="F72" s="5"/>
      <c r="G72" s="5"/>
      <c r="H72" s="5"/>
      <c r="I72" s="5"/>
      <c r="J72" s="5"/>
      <c r="K72" s="5"/>
      <c r="L72" s="5"/>
      <c r="M72" s="5"/>
      <c r="N72" s="6">
        <f t="shared" si="18"/>
        <v>207</v>
      </c>
      <c r="P72" s="5" t="s">
        <v>20</v>
      </c>
      <c r="Q72" s="5">
        <f t="shared" si="19"/>
        <v>24</v>
      </c>
      <c r="R72" s="5">
        <f t="shared" si="20"/>
        <v>49</v>
      </c>
      <c r="S72" s="5">
        <f t="shared" si="21"/>
        <v>49</v>
      </c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s="5" t="s">
        <v>23</v>
      </c>
      <c r="B73" s="5">
        <v>1390.9</v>
      </c>
      <c r="C73" s="5">
        <v>2242.7</v>
      </c>
      <c r="D73" s="5">
        <v>1292.6</v>
      </c>
      <c r="E73" s="5">
        <v>1172</v>
      </c>
      <c r="F73" s="5"/>
      <c r="G73" s="5"/>
      <c r="H73" s="5"/>
      <c r="I73" s="5"/>
      <c r="J73" s="5"/>
      <c r="K73" s="5"/>
      <c r="L73" s="5"/>
      <c r="M73" s="5"/>
      <c r="N73" s="6">
        <f t="shared" si="18"/>
        <v>6098.2</v>
      </c>
      <c r="P73" s="5" t="s">
        <v>23</v>
      </c>
      <c r="Q73" s="5">
        <f t="shared" si="19"/>
        <v>1390.9</v>
      </c>
      <c r="R73" s="5">
        <f t="shared" si="20"/>
        <v>3633.6</v>
      </c>
      <c r="S73" s="5">
        <f t="shared" si="21"/>
        <v>4926.2</v>
      </c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s="5" t="s">
        <v>24</v>
      </c>
      <c r="B74" s="5">
        <v>336.4</v>
      </c>
      <c r="C74" s="5">
        <v>4988.4</v>
      </c>
      <c r="D74" s="5">
        <v>428.7</v>
      </c>
      <c r="E74" s="5">
        <v>351</v>
      </c>
      <c r="F74" s="5"/>
      <c r="G74" s="5"/>
      <c r="H74" s="5"/>
      <c r="I74" s="5"/>
      <c r="J74" s="5"/>
      <c r="K74" s="5"/>
      <c r="L74" s="5"/>
      <c r="M74" s="5"/>
      <c r="N74" s="6">
        <f t="shared" si="18"/>
        <v>6104.499999999999</v>
      </c>
      <c r="P74" s="5" t="s">
        <v>24</v>
      </c>
      <c r="Q74" s="5">
        <f t="shared" si="19"/>
        <v>336.4</v>
      </c>
      <c r="R74" s="5">
        <f t="shared" si="20"/>
        <v>5324.799999999999</v>
      </c>
      <c r="S74" s="5">
        <f t="shared" si="21"/>
        <v>5753.499999999999</v>
      </c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s="5" t="s">
        <v>25</v>
      </c>
      <c r="B75" s="5">
        <v>175.2</v>
      </c>
      <c r="C75" s="5">
        <v>472.6</v>
      </c>
      <c r="D75" s="5">
        <v>1.8</v>
      </c>
      <c r="E75" s="5">
        <v>16</v>
      </c>
      <c r="F75" s="5"/>
      <c r="G75" s="5"/>
      <c r="H75" s="5"/>
      <c r="I75" s="5"/>
      <c r="J75" s="5"/>
      <c r="K75" s="5"/>
      <c r="L75" s="5"/>
      <c r="M75" s="5"/>
      <c r="N75" s="6">
        <f t="shared" si="18"/>
        <v>665.5999999999999</v>
      </c>
      <c r="P75" s="5" t="s">
        <v>25</v>
      </c>
      <c r="Q75" s="5">
        <f t="shared" si="19"/>
        <v>175.2</v>
      </c>
      <c r="R75" s="5">
        <f t="shared" si="20"/>
        <v>647.8</v>
      </c>
      <c r="S75" s="5">
        <f t="shared" si="21"/>
        <v>649.5999999999999</v>
      </c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s="5" t="s">
        <v>26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>
        <f t="shared" si="18"/>
        <v>0</v>
      </c>
      <c r="P76" s="5" t="s">
        <v>26</v>
      </c>
      <c r="Q76" s="5">
        <f t="shared" si="19"/>
        <v>0</v>
      </c>
      <c r="R76" s="5">
        <f t="shared" si="20"/>
        <v>0</v>
      </c>
      <c r="S76" s="5">
        <f t="shared" si="21"/>
        <v>0</v>
      </c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s="5" t="s">
        <v>27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>
        <f t="shared" si="18"/>
        <v>0</v>
      </c>
      <c r="P77" s="5" t="s">
        <v>27</v>
      </c>
      <c r="Q77" s="5">
        <f t="shared" si="19"/>
        <v>0</v>
      </c>
      <c r="R77" s="5">
        <f t="shared" si="20"/>
        <v>0</v>
      </c>
      <c r="S77" s="5">
        <f t="shared" si="21"/>
        <v>0</v>
      </c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s="5" t="s">
        <v>74</v>
      </c>
      <c r="B78" s="5"/>
      <c r="C78" s="5"/>
      <c r="D78" s="5"/>
      <c r="E78" s="5">
        <v>0</v>
      </c>
      <c r="F78" s="5"/>
      <c r="G78" s="5"/>
      <c r="H78" s="5"/>
      <c r="I78" s="5"/>
      <c r="J78" s="5"/>
      <c r="K78" s="5"/>
      <c r="L78" s="5"/>
      <c r="M78" s="5"/>
      <c r="N78" s="6">
        <f t="shared" si="18"/>
        <v>0</v>
      </c>
      <c r="P78" s="5" t="s">
        <v>74</v>
      </c>
      <c r="Q78" s="5">
        <f t="shared" si="19"/>
        <v>0</v>
      </c>
      <c r="R78" s="5">
        <f t="shared" si="20"/>
        <v>0</v>
      </c>
      <c r="S78" s="5">
        <f t="shared" si="21"/>
        <v>0</v>
      </c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s="5" t="s">
        <v>29</v>
      </c>
      <c r="B79" s="5"/>
      <c r="C79" s="5"/>
      <c r="D79" s="5"/>
      <c r="E79" s="5">
        <v>0</v>
      </c>
      <c r="F79" s="5"/>
      <c r="G79" s="5"/>
      <c r="H79" s="5"/>
      <c r="I79" s="5"/>
      <c r="J79" s="5"/>
      <c r="K79" s="5"/>
      <c r="L79" s="5"/>
      <c r="M79" s="5"/>
      <c r="N79" s="6">
        <f t="shared" si="18"/>
        <v>0</v>
      </c>
      <c r="P79" s="5" t="s">
        <v>29</v>
      </c>
      <c r="Q79" s="5">
        <f t="shared" si="19"/>
        <v>0</v>
      </c>
      <c r="R79" s="5">
        <f t="shared" si="20"/>
        <v>0</v>
      </c>
      <c r="S79" s="5">
        <f t="shared" si="21"/>
        <v>0</v>
      </c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s="5" t="s">
        <v>32</v>
      </c>
      <c r="B80" s="5"/>
      <c r="C80" s="5">
        <v>198</v>
      </c>
      <c r="D80" s="5"/>
      <c r="E80" s="5">
        <v>0</v>
      </c>
      <c r="F80" s="5"/>
      <c r="G80" s="5"/>
      <c r="H80" s="5"/>
      <c r="I80" s="5"/>
      <c r="J80" s="5"/>
      <c r="K80" s="5"/>
      <c r="L80" s="5"/>
      <c r="M80" s="5"/>
      <c r="N80" s="6">
        <f t="shared" si="18"/>
        <v>198</v>
      </c>
      <c r="P80" s="5" t="s">
        <v>32</v>
      </c>
      <c r="Q80" s="5">
        <f t="shared" si="19"/>
        <v>0</v>
      </c>
      <c r="R80" s="5">
        <f t="shared" si="20"/>
        <v>198</v>
      </c>
      <c r="S80" s="5">
        <f t="shared" si="21"/>
        <v>198</v>
      </c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s="7" t="s">
        <v>37</v>
      </c>
      <c r="B81" s="7">
        <f aca="true" t="shared" si="22" ref="B81:N81">SUM(B66:B80)</f>
        <v>33783.5</v>
      </c>
      <c r="C81" s="7">
        <f t="shared" si="22"/>
        <v>19727.299999999996</v>
      </c>
      <c r="D81" s="7">
        <f t="shared" si="22"/>
        <v>4812.1</v>
      </c>
      <c r="E81" s="7">
        <f t="shared" si="22"/>
        <v>5031</v>
      </c>
      <c r="F81" s="7">
        <f t="shared" si="22"/>
        <v>0</v>
      </c>
      <c r="G81" s="7">
        <f t="shared" si="22"/>
        <v>0</v>
      </c>
      <c r="H81" s="7">
        <f t="shared" si="22"/>
        <v>0</v>
      </c>
      <c r="I81" s="7">
        <f t="shared" si="22"/>
        <v>0</v>
      </c>
      <c r="J81" s="7">
        <f t="shared" si="22"/>
        <v>0</v>
      </c>
      <c r="K81" s="7">
        <f t="shared" si="22"/>
        <v>0</v>
      </c>
      <c r="L81" s="7">
        <f t="shared" si="22"/>
        <v>0</v>
      </c>
      <c r="M81" s="7">
        <f t="shared" si="22"/>
        <v>0</v>
      </c>
      <c r="N81" s="7">
        <f t="shared" si="22"/>
        <v>63353.899999999994</v>
      </c>
      <c r="P81" s="7" t="s">
        <v>37</v>
      </c>
      <c r="Q81" s="7">
        <f aca="true" t="shared" si="23" ref="Q81:AB81">SUM(Q66:Q80)</f>
        <v>33783.5</v>
      </c>
      <c r="R81" s="7">
        <f t="shared" si="23"/>
        <v>53510.79999999999</v>
      </c>
      <c r="S81" s="7">
        <f t="shared" si="23"/>
        <v>58322.899999999994</v>
      </c>
      <c r="T81" s="7">
        <f t="shared" si="23"/>
        <v>0</v>
      </c>
      <c r="U81" s="7">
        <f t="shared" si="23"/>
        <v>0</v>
      </c>
      <c r="V81" s="7">
        <f t="shared" si="23"/>
        <v>0</v>
      </c>
      <c r="W81" s="7">
        <f t="shared" si="23"/>
        <v>0</v>
      </c>
      <c r="X81" s="7">
        <f t="shared" si="23"/>
        <v>0</v>
      </c>
      <c r="Y81" s="7">
        <f t="shared" si="23"/>
        <v>0</v>
      </c>
      <c r="Z81" s="7">
        <f t="shared" si="23"/>
        <v>0</v>
      </c>
      <c r="AA81" s="7">
        <f t="shared" si="23"/>
        <v>0</v>
      </c>
      <c r="AB81" s="7">
        <f t="shared" si="23"/>
        <v>0</v>
      </c>
    </row>
    <row r="82" spans="1:28" ht="12.75">
      <c r="A82" s="8" t="s">
        <v>38</v>
      </c>
      <c r="B82" s="8">
        <f aca="true" t="shared" si="24" ref="B82:N82">SUM(B66:B81)/2</f>
        <v>33783.5</v>
      </c>
      <c r="C82" s="8">
        <f t="shared" si="24"/>
        <v>19727.299999999996</v>
      </c>
      <c r="D82" s="8">
        <f t="shared" si="24"/>
        <v>4812.1</v>
      </c>
      <c r="E82" s="8">
        <f t="shared" si="24"/>
        <v>5031</v>
      </c>
      <c r="F82" s="8">
        <f t="shared" si="24"/>
        <v>0</v>
      </c>
      <c r="G82" s="8">
        <f t="shared" si="24"/>
        <v>0</v>
      </c>
      <c r="H82" s="8">
        <f t="shared" si="24"/>
        <v>0</v>
      </c>
      <c r="I82" s="8">
        <f t="shared" si="24"/>
        <v>0</v>
      </c>
      <c r="J82" s="8">
        <f t="shared" si="24"/>
        <v>0</v>
      </c>
      <c r="K82" s="8">
        <f t="shared" si="24"/>
        <v>0</v>
      </c>
      <c r="L82" s="8">
        <f t="shared" si="24"/>
        <v>0</v>
      </c>
      <c r="M82" s="8">
        <f t="shared" si="24"/>
        <v>0</v>
      </c>
      <c r="N82" s="8">
        <f t="shared" si="24"/>
        <v>63353.899999999994</v>
      </c>
      <c r="P82" s="8" t="s">
        <v>38</v>
      </c>
      <c r="Q82" s="8">
        <f aca="true" t="shared" si="25" ref="Q82:AB82">SUM(Q66:Q81)/2</f>
        <v>33783.5</v>
      </c>
      <c r="R82" s="8">
        <f t="shared" si="25"/>
        <v>53510.79999999999</v>
      </c>
      <c r="S82" s="8">
        <f t="shared" si="25"/>
        <v>58322.899999999994</v>
      </c>
      <c r="T82" s="8">
        <f t="shared" si="25"/>
        <v>0</v>
      </c>
      <c r="U82" s="8">
        <f t="shared" si="25"/>
        <v>0</v>
      </c>
      <c r="V82" s="8">
        <f t="shared" si="25"/>
        <v>0</v>
      </c>
      <c r="W82" s="8">
        <f t="shared" si="25"/>
        <v>0</v>
      </c>
      <c r="X82" s="8">
        <f t="shared" si="25"/>
        <v>0</v>
      </c>
      <c r="Y82" s="8">
        <f t="shared" si="25"/>
        <v>0</v>
      </c>
      <c r="Z82" s="8">
        <f t="shared" si="25"/>
        <v>0</v>
      </c>
      <c r="AA82" s="8">
        <f t="shared" si="25"/>
        <v>0</v>
      </c>
      <c r="AB82" s="8">
        <f t="shared" si="25"/>
        <v>0</v>
      </c>
    </row>
    <row r="83" spans="1:28" ht="12.75">
      <c r="A83" s="5" t="s">
        <v>39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>
        <f aca="true" t="shared" si="26" ref="N83:N93">SUM(B83:M83)</f>
        <v>0</v>
      </c>
      <c r="P83" s="5" t="s">
        <v>39</v>
      </c>
      <c r="Q83" s="5">
        <f aca="true" t="shared" si="27" ref="Q83:Q93">B83</f>
        <v>0</v>
      </c>
      <c r="R83" s="5">
        <f aca="true" t="shared" si="28" ref="R83:R93">C83+Q83</f>
        <v>0</v>
      </c>
      <c r="S83" s="5">
        <f aca="true" t="shared" si="29" ref="S83:S93">D83+R83</f>
        <v>0</v>
      </c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s="5" t="s">
        <v>41</v>
      </c>
      <c r="B84" s="5"/>
      <c r="C84" s="5"/>
      <c r="D84" s="5"/>
      <c r="E84" s="5">
        <v>0</v>
      </c>
      <c r="F84" s="5"/>
      <c r="G84" s="5"/>
      <c r="H84" s="5"/>
      <c r="I84" s="5"/>
      <c r="J84" s="5"/>
      <c r="K84" s="5"/>
      <c r="L84" s="5"/>
      <c r="M84" s="5"/>
      <c r="N84" s="6">
        <f t="shared" si="26"/>
        <v>0</v>
      </c>
      <c r="P84" s="5" t="s">
        <v>41</v>
      </c>
      <c r="Q84" s="5">
        <f t="shared" si="27"/>
        <v>0</v>
      </c>
      <c r="R84" s="5">
        <f t="shared" si="28"/>
        <v>0</v>
      </c>
      <c r="S84" s="5">
        <f t="shared" si="29"/>
        <v>0</v>
      </c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s="5" t="s">
        <v>50</v>
      </c>
      <c r="B85" s="5"/>
      <c r="C85" s="5">
        <v>4.5</v>
      </c>
      <c r="D85" s="5"/>
      <c r="E85" s="5">
        <v>0</v>
      </c>
      <c r="F85" s="5"/>
      <c r="G85" s="5"/>
      <c r="H85" s="5"/>
      <c r="I85" s="5"/>
      <c r="J85" s="5"/>
      <c r="K85" s="5"/>
      <c r="L85" s="5"/>
      <c r="M85" s="5"/>
      <c r="N85" s="6">
        <f t="shared" si="26"/>
        <v>4.5</v>
      </c>
      <c r="P85" s="5" t="s">
        <v>50</v>
      </c>
      <c r="Q85" s="5">
        <f t="shared" si="27"/>
        <v>0</v>
      </c>
      <c r="R85" s="5">
        <f t="shared" si="28"/>
        <v>4.5</v>
      </c>
      <c r="S85" s="5">
        <f t="shared" si="29"/>
        <v>4.5</v>
      </c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s="5" t="s">
        <v>75</v>
      </c>
      <c r="B86" s="5">
        <v>0.1</v>
      </c>
      <c r="C86" s="5"/>
      <c r="D86" s="5"/>
      <c r="E86" s="5">
        <v>2</v>
      </c>
      <c r="F86" s="5"/>
      <c r="G86" s="5"/>
      <c r="H86" s="5"/>
      <c r="I86" s="5"/>
      <c r="J86" s="5"/>
      <c r="K86" s="5"/>
      <c r="L86" s="5"/>
      <c r="M86" s="5"/>
      <c r="N86" s="6">
        <f t="shared" si="26"/>
        <v>2.1</v>
      </c>
      <c r="P86" s="5" t="s">
        <v>75</v>
      </c>
      <c r="Q86" s="5">
        <f t="shared" si="27"/>
        <v>0.1</v>
      </c>
      <c r="R86" s="5">
        <f t="shared" si="28"/>
        <v>0.1</v>
      </c>
      <c r="S86" s="5">
        <f t="shared" si="29"/>
        <v>0.1</v>
      </c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s="5" t="s">
        <v>56</v>
      </c>
      <c r="B87" s="5"/>
      <c r="C87" s="5"/>
      <c r="D87" s="5"/>
      <c r="E87" s="5">
        <v>0</v>
      </c>
      <c r="F87" s="5"/>
      <c r="G87" s="5"/>
      <c r="H87" s="5"/>
      <c r="I87" s="5"/>
      <c r="J87" s="5"/>
      <c r="K87" s="5"/>
      <c r="L87" s="5"/>
      <c r="M87" s="5"/>
      <c r="N87" s="6">
        <f t="shared" si="26"/>
        <v>0</v>
      </c>
      <c r="P87" s="5" t="s">
        <v>56</v>
      </c>
      <c r="Q87" s="5">
        <f t="shared" si="27"/>
        <v>0</v>
      </c>
      <c r="R87" s="5">
        <f t="shared" si="28"/>
        <v>0</v>
      </c>
      <c r="S87" s="5">
        <f t="shared" si="29"/>
        <v>0</v>
      </c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s="5" t="s">
        <v>76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>
        <f t="shared" si="26"/>
        <v>0</v>
      </c>
      <c r="P88" s="5" t="s">
        <v>76</v>
      </c>
      <c r="Q88" s="5">
        <f t="shared" si="27"/>
        <v>0</v>
      </c>
      <c r="R88" s="5">
        <f t="shared" si="28"/>
        <v>0</v>
      </c>
      <c r="S88" s="5">
        <f t="shared" si="29"/>
        <v>0</v>
      </c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s="5" t="s">
        <v>98</v>
      </c>
      <c r="B89" s="5"/>
      <c r="C89" s="5"/>
      <c r="D89" s="5"/>
      <c r="E89" s="5">
        <v>0</v>
      </c>
      <c r="F89" s="5"/>
      <c r="G89" s="5"/>
      <c r="H89" s="5"/>
      <c r="I89" s="5"/>
      <c r="J89" s="5"/>
      <c r="K89" s="5"/>
      <c r="L89" s="5"/>
      <c r="M89" s="5"/>
      <c r="N89" s="6">
        <f t="shared" si="26"/>
        <v>0</v>
      </c>
      <c r="P89" s="5" t="s">
        <v>98</v>
      </c>
      <c r="Q89" s="5">
        <f>B89</f>
        <v>0</v>
      </c>
      <c r="R89" s="5">
        <f>C89+Q89</f>
        <v>0</v>
      </c>
      <c r="S89" s="5">
        <f>D89+R89</f>
        <v>0</v>
      </c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s="5" t="s">
        <v>63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>
        <f t="shared" si="26"/>
        <v>0</v>
      </c>
      <c r="P90" s="5" t="s">
        <v>63</v>
      </c>
      <c r="Q90" s="5">
        <f t="shared" si="27"/>
        <v>0</v>
      </c>
      <c r="R90" s="5">
        <f t="shared" si="28"/>
        <v>0</v>
      </c>
      <c r="S90" s="5">
        <f t="shared" si="29"/>
        <v>0</v>
      </c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s="5" t="s">
        <v>77</v>
      </c>
      <c r="B91" s="5">
        <v>8.8</v>
      </c>
      <c r="C91" s="5">
        <v>0.3</v>
      </c>
      <c r="D91" s="5">
        <v>3.4</v>
      </c>
      <c r="E91" s="5">
        <v>2</v>
      </c>
      <c r="F91" s="5"/>
      <c r="G91" s="5"/>
      <c r="H91" s="5"/>
      <c r="I91" s="5"/>
      <c r="J91" s="5"/>
      <c r="K91" s="5"/>
      <c r="L91" s="5"/>
      <c r="M91" s="5"/>
      <c r="N91" s="6">
        <f t="shared" si="26"/>
        <v>14.500000000000002</v>
      </c>
      <c r="P91" s="5" t="s">
        <v>77</v>
      </c>
      <c r="Q91" s="5">
        <f t="shared" si="27"/>
        <v>8.8</v>
      </c>
      <c r="R91" s="5">
        <f t="shared" si="28"/>
        <v>9.100000000000001</v>
      </c>
      <c r="S91" s="5">
        <f t="shared" si="29"/>
        <v>12.500000000000002</v>
      </c>
      <c r="T91" s="5"/>
      <c r="U91" s="5"/>
      <c r="V91" s="5"/>
      <c r="W91" s="5"/>
      <c r="X91" s="5"/>
      <c r="Y91" s="5"/>
      <c r="Z91" s="5"/>
      <c r="AA91" s="5"/>
      <c r="AB91" s="5"/>
    </row>
    <row r="92" spans="1:28" ht="12.75">
      <c r="A92" s="5" t="s">
        <v>64</v>
      </c>
      <c r="B92" s="5"/>
      <c r="C92" s="5"/>
      <c r="D92" s="5"/>
      <c r="E92" s="5">
        <v>0</v>
      </c>
      <c r="F92" s="5"/>
      <c r="G92" s="5"/>
      <c r="H92" s="5"/>
      <c r="I92" s="5"/>
      <c r="J92" s="5"/>
      <c r="K92" s="5"/>
      <c r="L92" s="5"/>
      <c r="M92" s="5"/>
      <c r="N92" s="6">
        <f t="shared" si="26"/>
        <v>0</v>
      </c>
      <c r="P92" s="5" t="s">
        <v>64</v>
      </c>
      <c r="Q92" s="5">
        <f t="shared" si="27"/>
        <v>0</v>
      </c>
      <c r="R92" s="5">
        <f t="shared" si="28"/>
        <v>0</v>
      </c>
      <c r="S92" s="5">
        <f t="shared" si="29"/>
        <v>0</v>
      </c>
      <c r="T92" s="5"/>
      <c r="U92" s="5"/>
      <c r="V92" s="5"/>
      <c r="W92" s="5"/>
      <c r="X92" s="5"/>
      <c r="Y92" s="5"/>
      <c r="Z92" s="5"/>
      <c r="AA92" s="5"/>
      <c r="AB92" s="5"/>
    </row>
    <row r="93" spans="1:28" ht="12.75">
      <c r="A93" s="5" t="s">
        <v>67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>
        <f t="shared" si="26"/>
        <v>0</v>
      </c>
      <c r="P93" s="5" t="s">
        <v>67</v>
      </c>
      <c r="Q93" s="5">
        <f t="shared" si="27"/>
        <v>0</v>
      </c>
      <c r="R93" s="5">
        <f t="shared" si="28"/>
        <v>0</v>
      </c>
      <c r="S93" s="5">
        <f t="shared" si="29"/>
        <v>0</v>
      </c>
      <c r="T93" s="5"/>
      <c r="U93" s="5"/>
      <c r="V93" s="5"/>
      <c r="W93" s="5"/>
      <c r="X93" s="5"/>
      <c r="Y93" s="5"/>
      <c r="Z93" s="5"/>
      <c r="AA93" s="5"/>
      <c r="AB93" s="5"/>
    </row>
    <row r="94" spans="1:28" ht="12.75">
      <c r="A94" s="7" t="s">
        <v>69</v>
      </c>
      <c r="B94" s="7">
        <f aca="true" t="shared" si="30" ref="B94:N94">SUM(B83:B93)</f>
        <v>8.9</v>
      </c>
      <c r="C94" s="7">
        <f t="shared" si="30"/>
        <v>4.8</v>
      </c>
      <c r="D94" s="7">
        <f t="shared" si="30"/>
        <v>3.4</v>
      </c>
      <c r="E94" s="7">
        <f t="shared" si="30"/>
        <v>4</v>
      </c>
      <c r="F94" s="7">
        <f t="shared" si="30"/>
        <v>0</v>
      </c>
      <c r="G94" s="7">
        <f t="shared" si="30"/>
        <v>0</v>
      </c>
      <c r="H94" s="7">
        <f t="shared" si="30"/>
        <v>0</v>
      </c>
      <c r="I94" s="7">
        <f t="shared" si="30"/>
        <v>0</v>
      </c>
      <c r="J94" s="7">
        <f t="shared" si="30"/>
        <v>0</v>
      </c>
      <c r="K94" s="7">
        <f t="shared" si="30"/>
        <v>0</v>
      </c>
      <c r="L94" s="7">
        <f t="shared" si="30"/>
        <v>0</v>
      </c>
      <c r="M94" s="7">
        <f t="shared" si="30"/>
        <v>0</v>
      </c>
      <c r="N94" s="7">
        <f t="shared" si="30"/>
        <v>21.1</v>
      </c>
      <c r="P94" s="7" t="s">
        <v>69</v>
      </c>
      <c r="Q94" s="7">
        <f aca="true" t="shared" si="31" ref="Q94:AB94">SUM(Q83:Q93)</f>
        <v>8.9</v>
      </c>
      <c r="R94" s="7">
        <f t="shared" si="31"/>
        <v>13.700000000000001</v>
      </c>
      <c r="S94" s="7">
        <f t="shared" si="31"/>
        <v>17.1</v>
      </c>
      <c r="T94" s="7">
        <f t="shared" si="31"/>
        <v>0</v>
      </c>
      <c r="U94" s="7">
        <f t="shared" si="31"/>
        <v>0</v>
      </c>
      <c r="V94" s="7">
        <f t="shared" si="31"/>
        <v>0</v>
      </c>
      <c r="W94" s="7">
        <f t="shared" si="31"/>
        <v>0</v>
      </c>
      <c r="X94" s="7">
        <f t="shared" si="31"/>
        <v>0</v>
      </c>
      <c r="Y94" s="7">
        <f t="shared" si="31"/>
        <v>0</v>
      </c>
      <c r="Z94" s="7">
        <f t="shared" si="31"/>
        <v>0</v>
      </c>
      <c r="AA94" s="7">
        <f t="shared" si="31"/>
        <v>0</v>
      </c>
      <c r="AB94" s="7">
        <f t="shared" si="31"/>
        <v>0</v>
      </c>
    </row>
    <row r="95" spans="1:28" ht="12.75">
      <c r="A95" s="8" t="s">
        <v>70</v>
      </c>
      <c r="B95" s="8">
        <f aca="true" t="shared" si="32" ref="B95:N95">SUM(B83:B94)/2</f>
        <v>8.9</v>
      </c>
      <c r="C95" s="8">
        <f t="shared" si="32"/>
        <v>4.8</v>
      </c>
      <c r="D95" s="8">
        <f t="shared" si="32"/>
        <v>3.4</v>
      </c>
      <c r="E95" s="8">
        <f t="shared" si="32"/>
        <v>4</v>
      </c>
      <c r="F95" s="8">
        <f t="shared" si="32"/>
        <v>0</v>
      </c>
      <c r="G95" s="8">
        <f t="shared" si="32"/>
        <v>0</v>
      </c>
      <c r="H95" s="8">
        <f t="shared" si="32"/>
        <v>0</v>
      </c>
      <c r="I95" s="8">
        <f t="shared" si="32"/>
        <v>0</v>
      </c>
      <c r="J95" s="8">
        <f t="shared" si="32"/>
        <v>0</v>
      </c>
      <c r="K95" s="8">
        <f t="shared" si="32"/>
        <v>0</v>
      </c>
      <c r="L95" s="8">
        <f t="shared" si="32"/>
        <v>0</v>
      </c>
      <c r="M95" s="8">
        <f t="shared" si="32"/>
        <v>0</v>
      </c>
      <c r="N95" s="8">
        <f t="shared" si="32"/>
        <v>21.1</v>
      </c>
      <c r="P95" s="8" t="s">
        <v>70</v>
      </c>
      <c r="Q95" s="8">
        <f aca="true" t="shared" si="33" ref="Q95:AB95">SUM(Q83:Q94)/2</f>
        <v>8.9</v>
      </c>
      <c r="R95" s="8">
        <f t="shared" si="33"/>
        <v>13.700000000000001</v>
      </c>
      <c r="S95" s="8">
        <f t="shared" si="33"/>
        <v>17.1</v>
      </c>
      <c r="T95" s="8">
        <f t="shared" si="33"/>
        <v>0</v>
      </c>
      <c r="U95" s="8">
        <f t="shared" si="33"/>
        <v>0</v>
      </c>
      <c r="V95" s="8">
        <f t="shared" si="33"/>
        <v>0</v>
      </c>
      <c r="W95" s="8">
        <f t="shared" si="33"/>
        <v>0</v>
      </c>
      <c r="X95" s="8">
        <f t="shared" si="33"/>
        <v>0</v>
      </c>
      <c r="Y95" s="8">
        <f t="shared" si="33"/>
        <v>0</v>
      </c>
      <c r="Z95" s="8">
        <f t="shared" si="33"/>
        <v>0</v>
      </c>
      <c r="AA95" s="8">
        <f t="shared" si="33"/>
        <v>0</v>
      </c>
      <c r="AB95" s="8">
        <f t="shared" si="33"/>
        <v>0</v>
      </c>
    </row>
    <row r="96" spans="1:28" ht="12.75">
      <c r="A96" s="9" t="s">
        <v>71</v>
      </c>
      <c r="B96" s="9">
        <f aca="true" t="shared" si="34" ref="B96:N96">SUM(B66:B95)/3</f>
        <v>33792.4</v>
      </c>
      <c r="C96" s="9">
        <f t="shared" si="34"/>
        <v>19732.1</v>
      </c>
      <c r="D96" s="9">
        <f t="shared" si="34"/>
        <v>4815.5</v>
      </c>
      <c r="E96" s="9">
        <f t="shared" si="34"/>
        <v>5035</v>
      </c>
      <c r="F96" s="9">
        <f t="shared" si="34"/>
        <v>0</v>
      </c>
      <c r="G96" s="9">
        <f t="shared" si="34"/>
        <v>0</v>
      </c>
      <c r="H96" s="9">
        <f t="shared" si="34"/>
        <v>0</v>
      </c>
      <c r="I96" s="9">
        <f t="shared" si="34"/>
        <v>0</v>
      </c>
      <c r="J96" s="9">
        <f t="shared" si="34"/>
        <v>0</v>
      </c>
      <c r="K96" s="9">
        <f t="shared" si="34"/>
        <v>0</v>
      </c>
      <c r="L96" s="9">
        <f t="shared" si="34"/>
        <v>0</v>
      </c>
      <c r="M96" s="9">
        <f t="shared" si="34"/>
        <v>0</v>
      </c>
      <c r="N96" s="9">
        <f t="shared" si="34"/>
        <v>63375</v>
      </c>
      <c r="P96" s="9" t="s">
        <v>71</v>
      </c>
      <c r="Q96" s="9">
        <f aca="true" t="shared" si="35" ref="Q96:AB96">SUM(Q66:Q95)/3</f>
        <v>33792.4</v>
      </c>
      <c r="R96" s="9">
        <f t="shared" si="35"/>
        <v>53524.5</v>
      </c>
      <c r="S96" s="9">
        <f t="shared" si="35"/>
        <v>58340</v>
      </c>
      <c r="T96" s="9">
        <f t="shared" si="35"/>
        <v>0</v>
      </c>
      <c r="U96" s="9">
        <f t="shared" si="35"/>
        <v>0</v>
      </c>
      <c r="V96" s="9">
        <f t="shared" si="35"/>
        <v>0</v>
      </c>
      <c r="W96" s="9">
        <f t="shared" si="35"/>
        <v>0</v>
      </c>
      <c r="X96" s="9">
        <f t="shared" si="35"/>
        <v>0</v>
      </c>
      <c r="Y96" s="9">
        <f t="shared" si="35"/>
        <v>0</v>
      </c>
      <c r="Z96" s="9">
        <f t="shared" si="35"/>
        <v>0</v>
      </c>
      <c r="AA96" s="9">
        <f t="shared" si="35"/>
        <v>0</v>
      </c>
      <c r="AB96" s="9">
        <f t="shared" si="35"/>
        <v>0</v>
      </c>
    </row>
    <row r="98" spans="1:29" ht="12.75">
      <c r="A98" s="2" t="s">
        <v>78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 t="s">
        <v>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3"/>
      <c r="B100" s="4" t="s">
        <v>2</v>
      </c>
      <c r="C100" s="4" t="s">
        <v>3</v>
      </c>
      <c r="D100" s="4" t="s">
        <v>4</v>
      </c>
      <c r="E100" s="4" t="s">
        <v>5</v>
      </c>
      <c r="F100" s="4" t="s">
        <v>6</v>
      </c>
      <c r="G100" s="4" t="s">
        <v>7</v>
      </c>
      <c r="H100" s="4" t="s">
        <v>8</v>
      </c>
      <c r="I100" s="4" t="s">
        <v>9</v>
      </c>
      <c r="J100" s="4" t="s">
        <v>10</v>
      </c>
      <c r="K100" s="4" t="s">
        <v>11</v>
      </c>
      <c r="L100" s="4" t="s">
        <v>12</v>
      </c>
      <c r="M100" s="4" t="s">
        <v>13</v>
      </c>
      <c r="N100" s="4" t="s">
        <v>14</v>
      </c>
      <c r="O100" s="3"/>
      <c r="P100" s="3"/>
      <c r="Q100" s="4" t="s">
        <v>2</v>
      </c>
      <c r="R100" s="4" t="s">
        <v>3</v>
      </c>
      <c r="S100" s="4" t="s">
        <v>4</v>
      </c>
      <c r="T100" s="4" t="s">
        <v>5</v>
      </c>
      <c r="U100" s="4" t="s">
        <v>6</v>
      </c>
      <c r="V100" s="4" t="s">
        <v>7</v>
      </c>
      <c r="W100" s="4" t="s">
        <v>8</v>
      </c>
      <c r="X100" s="4" t="s">
        <v>9</v>
      </c>
      <c r="Y100" s="4" t="s">
        <v>10</v>
      </c>
      <c r="Z100" s="4" t="s">
        <v>11</v>
      </c>
      <c r="AA100" s="4" t="s">
        <v>12</v>
      </c>
      <c r="AB100" s="4" t="s">
        <v>13</v>
      </c>
      <c r="AC100" s="3"/>
    </row>
    <row r="101" spans="1:28" ht="12.75">
      <c r="A101" s="5" t="s">
        <v>15</v>
      </c>
      <c r="B101" s="5">
        <v>102585.8</v>
      </c>
      <c r="C101" s="5">
        <v>72158.9</v>
      </c>
      <c r="D101" s="5">
        <v>65179</v>
      </c>
      <c r="E101" s="5">
        <v>56997.4</v>
      </c>
      <c r="F101" s="5">
        <v>86960.1</v>
      </c>
      <c r="G101" s="5">
        <v>96468.6</v>
      </c>
      <c r="H101" s="5">
        <v>96607.7</v>
      </c>
      <c r="I101" s="5">
        <v>97346.1</v>
      </c>
      <c r="J101" s="5">
        <v>72073</v>
      </c>
      <c r="K101" s="5">
        <v>92508.4</v>
      </c>
      <c r="L101" s="5">
        <v>89165.6</v>
      </c>
      <c r="M101" s="5">
        <v>122652.6</v>
      </c>
      <c r="N101" s="6">
        <f aca="true" t="shared" si="36" ref="N101:N124">SUM(B101:M101)</f>
        <v>1050703.2</v>
      </c>
      <c r="P101" s="5" t="s">
        <v>15</v>
      </c>
      <c r="Q101" s="5">
        <f aca="true" t="shared" si="37" ref="Q101:Q124">B101</f>
        <v>102585.8</v>
      </c>
      <c r="R101" s="5">
        <f aca="true" t="shared" si="38" ref="R101:R124">C101+Q101</f>
        <v>174744.7</v>
      </c>
      <c r="S101" s="5">
        <f aca="true" t="shared" si="39" ref="S101:S124">D101+R101</f>
        <v>239923.7</v>
      </c>
      <c r="T101" s="5">
        <f aca="true" t="shared" si="40" ref="T101:T124">E101+S101</f>
        <v>296921.10000000003</v>
      </c>
      <c r="U101" s="5">
        <f aca="true" t="shared" si="41" ref="U101:U124">F101+T101</f>
        <v>383881.20000000007</v>
      </c>
      <c r="V101" s="5">
        <f aca="true" t="shared" si="42" ref="V101:V124">G101+U101</f>
        <v>480349.80000000005</v>
      </c>
      <c r="W101" s="5">
        <f aca="true" t="shared" si="43" ref="W101:W124">H101+V101</f>
        <v>576957.5</v>
      </c>
      <c r="X101" s="5">
        <f aca="true" t="shared" si="44" ref="X101:X124">I101+W101</f>
        <v>674303.6</v>
      </c>
      <c r="Y101" s="5">
        <f aca="true" t="shared" si="45" ref="Y101:Y124">J101+X101</f>
        <v>746376.6</v>
      </c>
      <c r="Z101" s="5">
        <f aca="true" t="shared" si="46" ref="Z101:Z124">K101+Y101</f>
        <v>838885</v>
      </c>
      <c r="AA101" s="5">
        <f aca="true" t="shared" si="47" ref="AA101:AA124">L101+Z101</f>
        <v>928050.6</v>
      </c>
      <c r="AB101" s="5">
        <f aca="true" t="shared" si="48" ref="AB101:AB124">M101+AA101</f>
        <v>1050703.2</v>
      </c>
    </row>
    <row r="102" spans="1:28" ht="12.75">
      <c r="A102" s="5" t="s">
        <v>16</v>
      </c>
      <c r="B102" s="5">
        <v>92048.2</v>
      </c>
      <c r="C102" s="5">
        <v>45364.4</v>
      </c>
      <c r="D102" s="5">
        <v>62143.4</v>
      </c>
      <c r="E102" s="5">
        <v>40992.8</v>
      </c>
      <c r="F102" s="5">
        <v>99750.5</v>
      </c>
      <c r="G102" s="5">
        <v>53089.5</v>
      </c>
      <c r="H102" s="5">
        <v>40024.1</v>
      </c>
      <c r="I102" s="5">
        <v>77193.4</v>
      </c>
      <c r="J102" s="5">
        <v>69142.5</v>
      </c>
      <c r="K102" s="5">
        <v>84950.1</v>
      </c>
      <c r="L102" s="5">
        <v>73558.5</v>
      </c>
      <c r="M102" s="5">
        <v>95377.4</v>
      </c>
      <c r="N102" s="6">
        <f t="shared" si="36"/>
        <v>833634.7999999999</v>
      </c>
      <c r="P102" s="5" t="s">
        <v>16</v>
      </c>
      <c r="Q102" s="5">
        <f t="shared" si="37"/>
        <v>92048.2</v>
      </c>
      <c r="R102" s="5">
        <f t="shared" si="38"/>
        <v>137412.6</v>
      </c>
      <c r="S102" s="5">
        <f t="shared" si="39"/>
        <v>199556</v>
      </c>
      <c r="T102" s="5">
        <f t="shared" si="40"/>
        <v>240548.8</v>
      </c>
      <c r="U102" s="5">
        <f t="shared" si="41"/>
        <v>340299.3</v>
      </c>
      <c r="V102" s="5">
        <f t="shared" si="42"/>
        <v>393388.8</v>
      </c>
      <c r="W102" s="5">
        <f t="shared" si="43"/>
        <v>433412.89999999997</v>
      </c>
      <c r="X102" s="5">
        <f t="shared" si="44"/>
        <v>510606.29999999993</v>
      </c>
      <c r="Y102" s="5">
        <f t="shared" si="45"/>
        <v>579748.7999999999</v>
      </c>
      <c r="Z102" s="5">
        <f t="shared" si="46"/>
        <v>664698.8999999999</v>
      </c>
      <c r="AA102" s="5">
        <f t="shared" si="47"/>
        <v>738257.3999999999</v>
      </c>
      <c r="AB102" s="5">
        <f t="shared" si="48"/>
        <v>833634.7999999999</v>
      </c>
    </row>
    <row r="103" spans="1:28" ht="12.75">
      <c r="A103" s="5" t="s">
        <v>17</v>
      </c>
      <c r="B103" s="5">
        <v>52217.4</v>
      </c>
      <c r="C103" s="5">
        <v>29495.6</v>
      </c>
      <c r="D103" s="5">
        <v>31214.9</v>
      </c>
      <c r="E103" s="5">
        <v>24556.2</v>
      </c>
      <c r="F103" s="5">
        <v>29467.5</v>
      </c>
      <c r="G103" s="5">
        <v>33282.2</v>
      </c>
      <c r="H103" s="5">
        <v>35062.4</v>
      </c>
      <c r="I103" s="5">
        <v>27051.4</v>
      </c>
      <c r="J103" s="5">
        <v>38287.8</v>
      </c>
      <c r="K103" s="5">
        <v>33194.5</v>
      </c>
      <c r="L103" s="5">
        <v>28943.1</v>
      </c>
      <c r="M103" s="5">
        <v>22940.6</v>
      </c>
      <c r="N103" s="6">
        <f t="shared" si="36"/>
        <v>385713.5999999999</v>
      </c>
      <c r="P103" s="5" t="s">
        <v>17</v>
      </c>
      <c r="Q103" s="5">
        <f t="shared" si="37"/>
        <v>52217.4</v>
      </c>
      <c r="R103" s="5">
        <f t="shared" si="38"/>
        <v>81713</v>
      </c>
      <c r="S103" s="5">
        <f t="shared" si="39"/>
        <v>112927.9</v>
      </c>
      <c r="T103" s="5">
        <f t="shared" si="40"/>
        <v>137484.1</v>
      </c>
      <c r="U103" s="5">
        <f t="shared" si="41"/>
        <v>166951.6</v>
      </c>
      <c r="V103" s="5">
        <f t="shared" si="42"/>
        <v>200233.8</v>
      </c>
      <c r="W103" s="5">
        <f t="shared" si="43"/>
        <v>235296.19999999998</v>
      </c>
      <c r="X103" s="5">
        <f t="shared" si="44"/>
        <v>262347.6</v>
      </c>
      <c r="Y103" s="5">
        <f t="shared" si="45"/>
        <v>300635.39999999997</v>
      </c>
      <c r="Z103" s="5">
        <f t="shared" si="46"/>
        <v>333829.89999999997</v>
      </c>
      <c r="AA103" s="5">
        <f t="shared" si="47"/>
        <v>362772.99999999994</v>
      </c>
      <c r="AB103" s="5">
        <f t="shared" si="48"/>
        <v>385713.5999999999</v>
      </c>
    </row>
    <row r="104" spans="1:28" ht="12.75">
      <c r="A104" s="5" t="s">
        <v>18</v>
      </c>
      <c r="B104" s="5"/>
      <c r="C104" s="5"/>
      <c r="D104" s="5">
        <v>33</v>
      </c>
      <c r="E104" s="5">
        <v>3127.9</v>
      </c>
      <c r="F104" s="5">
        <v>3249.7</v>
      </c>
      <c r="G104" s="5"/>
      <c r="H104" s="5"/>
      <c r="I104" s="5">
        <v>3196.1</v>
      </c>
      <c r="J104" s="5">
        <v>135</v>
      </c>
      <c r="K104" s="5">
        <v>8.4</v>
      </c>
      <c r="L104" s="5">
        <v>3070.2</v>
      </c>
      <c r="M104" s="5"/>
      <c r="N104" s="6">
        <f t="shared" si="36"/>
        <v>12820.3</v>
      </c>
      <c r="P104" s="5" t="s">
        <v>18</v>
      </c>
      <c r="Q104" s="5">
        <f t="shared" si="37"/>
        <v>0</v>
      </c>
      <c r="R104" s="5">
        <f t="shared" si="38"/>
        <v>0</v>
      </c>
      <c r="S104" s="5">
        <f t="shared" si="39"/>
        <v>33</v>
      </c>
      <c r="T104" s="5">
        <f t="shared" si="40"/>
        <v>3160.9</v>
      </c>
      <c r="U104" s="5">
        <f t="shared" si="41"/>
        <v>6410.6</v>
      </c>
      <c r="V104" s="5">
        <f t="shared" si="42"/>
        <v>6410.6</v>
      </c>
      <c r="W104" s="5">
        <f t="shared" si="43"/>
        <v>6410.6</v>
      </c>
      <c r="X104" s="5">
        <f t="shared" si="44"/>
        <v>9606.7</v>
      </c>
      <c r="Y104" s="5">
        <f t="shared" si="45"/>
        <v>9741.7</v>
      </c>
      <c r="Z104" s="5">
        <f t="shared" si="46"/>
        <v>9750.1</v>
      </c>
      <c r="AA104" s="5">
        <f t="shared" si="47"/>
        <v>12820.3</v>
      </c>
      <c r="AB104" s="5">
        <f t="shared" si="48"/>
        <v>12820.3</v>
      </c>
    </row>
    <row r="105" spans="1:28" ht="12.75">
      <c r="A105" s="5" t="s">
        <v>19</v>
      </c>
      <c r="B105" s="5">
        <v>18700</v>
      </c>
      <c r="C105" s="5">
        <v>4200</v>
      </c>
      <c r="D105" s="5"/>
      <c r="E105" s="5"/>
      <c r="F105" s="5"/>
      <c r="G105" s="5"/>
      <c r="H105" s="5">
        <v>1</v>
      </c>
      <c r="I105" s="5">
        <v>75</v>
      </c>
      <c r="J105" s="5">
        <v>74.8</v>
      </c>
      <c r="K105" s="5"/>
      <c r="L105" s="5">
        <v>8519.9</v>
      </c>
      <c r="M105" s="5">
        <v>6039.3</v>
      </c>
      <c r="N105" s="6">
        <f t="shared" si="36"/>
        <v>37610</v>
      </c>
      <c r="P105" s="5" t="s">
        <v>19</v>
      </c>
      <c r="Q105" s="5">
        <f t="shared" si="37"/>
        <v>18700</v>
      </c>
      <c r="R105" s="5">
        <f t="shared" si="38"/>
        <v>22900</v>
      </c>
      <c r="S105" s="5">
        <f t="shared" si="39"/>
        <v>22900</v>
      </c>
      <c r="T105" s="5">
        <f t="shared" si="40"/>
        <v>22900</v>
      </c>
      <c r="U105" s="5">
        <f t="shared" si="41"/>
        <v>22900</v>
      </c>
      <c r="V105" s="5">
        <f t="shared" si="42"/>
        <v>22900</v>
      </c>
      <c r="W105" s="5">
        <f t="shared" si="43"/>
        <v>22901</v>
      </c>
      <c r="X105" s="5">
        <f t="shared" si="44"/>
        <v>22976</v>
      </c>
      <c r="Y105" s="5">
        <f t="shared" si="45"/>
        <v>23050.8</v>
      </c>
      <c r="Z105" s="5">
        <f t="shared" si="46"/>
        <v>23050.8</v>
      </c>
      <c r="AA105" s="5">
        <f t="shared" si="47"/>
        <v>31570.699999999997</v>
      </c>
      <c r="AB105" s="5">
        <f t="shared" si="48"/>
        <v>37610</v>
      </c>
    </row>
    <row r="106" spans="1:28" ht="12.75">
      <c r="A106" s="5" t="s">
        <v>20</v>
      </c>
      <c r="B106" s="5"/>
      <c r="C106" s="5"/>
      <c r="D106" s="5"/>
      <c r="E106" s="5"/>
      <c r="F106" s="5">
        <v>0.3</v>
      </c>
      <c r="G106" s="5"/>
      <c r="H106" s="5"/>
      <c r="I106" s="5">
        <v>0.2</v>
      </c>
      <c r="J106" s="5">
        <v>16.4</v>
      </c>
      <c r="K106" s="5"/>
      <c r="L106" s="5"/>
      <c r="M106" s="5"/>
      <c r="N106" s="6">
        <f t="shared" si="36"/>
        <v>16.9</v>
      </c>
      <c r="P106" s="5" t="s">
        <v>20</v>
      </c>
      <c r="Q106" s="5">
        <f t="shared" si="37"/>
        <v>0</v>
      </c>
      <c r="R106" s="5">
        <f t="shared" si="38"/>
        <v>0</v>
      </c>
      <c r="S106" s="5">
        <f t="shared" si="39"/>
        <v>0</v>
      </c>
      <c r="T106" s="5">
        <f t="shared" si="40"/>
        <v>0</v>
      </c>
      <c r="U106" s="5">
        <f t="shared" si="41"/>
        <v>0.3</v>
      </c>
      <c r="V106" s="5">
        <f t="shared" si="42"/>
        <v>0.3</v>
      </c>
      <c r="W106" s="5">
        <f t="shared" si="43"/>
        <v>0.3</v>
      </c>
      <c r="X106" s="5">
        <f t="shared" si="44"/>
        <v>0.5</v>
      </c>
      <c r="Y106" s="5">
        <f t="shared" si="45"/>
        <v>16.9</v>
      </c>
      <c r="Z106" s="5">
        <f t="shared" si="46"/>
        <v>16.9</v>
      </c>
      <c r="AA106" s="5">
        <f t="shared" si="47"/>
        <v>16.9</v>
      </c>
      <c r="AB106" s="5">
        <f t="shared" si="48"/>
        <v>16.9</v>
      </c>
    </row>
    <row r="107" spans="1:28" ht="12.75">
      <c r="A107" s="5" t="s">
        <v>21</v>
      </c>
      <c r="B107" s="5"/>
      <c r="C107" s="5">
        <v>2987.9</v>
      </c>
      <c r="D107" s="5">
        <v>20</v>
      </c>
      <c r="E107" s="5">
        <v>23</v>
      </c>
      <c r="F107" s="5">
        <v>1.6</v>
      </c>
      <c r="G107" s="5">
        <v>3000</v>
      </c>
      <c r="H107" s="5">
        <v>2995.9</v>
      </c>
      <c r="I107" s="5">
        <v>5168.5</v>
      </c>
      <c r="J107" s="5">
        <v>1380</v>
      </c>
      <c r="K107" s="5">
        <v>9285</v>
      </c>
      <c r="L107" s="5">
        <v>7405.8</v>
      </c>
      <c r="M107" s="5"/>
      <c r="N107" s="6">
        <f t="shared" si="36"/>
        <v>32267.7</v>
      </c>
      <c r="P107" s="5" t="s">
        <v>21</v>
      </c>
      <c r="Q107" s="5">
        <f t="shared" si="37"/>
        <v>0</v>
      </c>
      <c r="R107" s="5">
        <f t="shared" si="38"/>
        <v>2987.9</v>
      </c>
      <c r="S107" s="5">
        <f t="shared" si="39"/>
        <v>3007.9</v>
      </c>
      <c r="T107" s="5">
        <f t="shared" si="40"/>
        <v>3030.9</v>
      </c>
      <c r="U107" s="5">
        <f t="shared" si="41"/>
        <v>3032.5</v>
      </c>
      <c r="V107" s="5">
        <f t="shared" si="42"/>
        <v>6032.5</v>
      </c>
      <c r="W107" s="5">
        <f t="shared" si="43"/>
        <v>9028.4</v>
      </c>
      <c r="X107" s="5">
        <f t="shared" si="44"/>
        <v>14196.9</v>
      </c>
      <c r="Y107" s="5">
        <f t="shared" si="45"/>
        <v>15576.9</v>
      </c>
      <c r="Z107" s="5">
        <f t="shared" si="46"/>
        <v>24861.9</v>
      </c>
      <c r="AA107" s="5">
        <f t="shared" si="47"/>
        <v>32267.7</v>
      </c>
      <c r="AB107" s="5">
        <f t="shared" si="48"/>
        <v>32267.7</v>
      </c>
    </row>
    <row r="108" spans="1:28" ht="12.75">
      <c r="A108" s="5" t="s">
        <v>22</v>
      </c>
      <c r="B108" s="5">
        <v>24429.1</v>
      </c>
      <c r="C108" s="5">
        <v>19390.8</v>
      </c>
      <c r="D108" s="5">
        <v>600</v>
      </c>
      <c r="E108" s="5">
        <v>2038</v>
      </c>
      <c r="F108" s="5">
        <v>2850</v>
      </c>
      <c r="G108" s="5">
        <v>11750</v>
      </c>
      <c r="H108" s="5">
        <v>10401.2</v>
      </c>
      <c r="I108" s="5">
        <v>11000</v>
      </c>
      <c r="J108" s="5">
        <v>10850.2</v>
      </c>
      <c r="K108" s="5">
        <v>9773.1</v>
      </c>
      <c r="L108" s="5">
        <v>16988.5</v>
      </c>
      <c r="M108" s="5">
        <v>8290.8</v>
      </c>
      <c r="N108" s="6">
        <f t="shared" si="36"/>
        <v>128361.7</v>
      </c>
      <c r="P108" s="5" t="s">
        <v>22</v>
      </c>
      <c r="Q108" s="5">
        <f t="shared" si="37"/>
        <v>24429.1</v>
      </c>
      <c r="R108" s="5">
        <f t="shared" si="38"/>
        <v>43819.899999999994</v>
      </c>
      <c r="S108" s="5">
        <f t="shared" si="39"/>
        <v>44419.899999999994</v>
      </c>
      <c r="T108" s="5">
        <f t="shared" si="40"/>
        <v>46457.899999999994</v>
      </c>
      <c r="U108" s="5">
        <f t="shared" si="41"/>
        <v>49307.899999999994</v>
      </c>
      <c r="V108" s="5">
        <f t="shared" si="42"/>
        <v>61057.899999999994</v>
      </c>
      <c r="W108" s="5">
        <f t="shared" si="43"/>
        <v>71459.09999999999</v>
      </c>
      <c r="X108" s="5">
        <f t="shared" si="44"/>
        <v>82459.09999999999</v>
      </c>
      <c r="Y108" s="5">
        <f t="shared" si="45"/>
        <v>93309.29999999999</v>
      </c>
      <c r="Z108" s="5">
        <f t="shared" si="46"/>
        <v>103082.4</v>
      </c>
      <c r="AA108" s="5">
        <f t="shared" si="47"/>
        <v>120070.9</v>
      </c>
      <c r="AB108" s="5">
        <f t="shared" si="48"/>
        <v>128361.7</v>
      </c>
    </row>
    <row r="109" spans="1:28" ht="12.75">
      <c r="A109" s="5" t="s">
        <v>23</v>
      </c>
      <c r="B109" s="5">
        <v>48038.8</v>
      </c>
      <c r="C109" s="5">
        <v>20477.4</v>
      </c>
      <c r="D109" s="5">
        <v>10264.3</v>
      </c>
      <c r="E109" s="5">
        <v>10371.4</v>
      </c>
      <c r="F109" s="5">
        <v>12277.7</v>
      </c>
      <c r="G109" s="5">
        <v>25633.3</v>
      </c>
      <c r="H109" s="5">
        <v>10454.6</v>
      </c>
      <c r="I109" s="5">
        <v>37484.2</v>
      </c>
      <c r="J109" s="5">
        <v>13254.4</v>
      </c>
      <c r="K109" s="5">
        <v>43899.9</v>
      </c>
      <c r="L109" s="5">
        <v>99064.8</v>
      </c>
      <c r="M109" s="5">
        <v>12402.3</v>
      </c>
      <c r="N109" s="6">
        <f t="shared" si="36"/>
        <v>343623.1</v>
      </c>
      <c r="P109" s="5" t="s">
        <v>23</v>
      </c>
      <c r="Q109" s="5">
        <f t="shared" si="37"/>
        <v>48038.8</v>
      </c>
      <c r="R109" s="5">
        <f t="shared" si="38"/>
        <v>68516.20000000001</v>
      </c>
      <c r="S109" s="5">
        <f t="shared" si="39"/>
        <v>78780.50000000001</v>
      </c>
      <c r="T109" s="5">
        <f t="shared" si="40"/>
        <v>89151.90000000001</v>
      </c>
      <c r="U109" s="5">
        <f t="shared" si="41"/>
        <v>101429.6</v>
      </c>
      <c r="V109" s="5">
        <f t="shared" si="42"/>
        <v>127062.90000000001</v>
      </c>
      <c r="W109" s="5">
        <f t="shared" si="43"/>
        <v>137517.5</v>
      </c>
      <c r="X109" s="5">
        <f t="shared" si="44"/>
        <v>175001.7</v>
      </c>
      <c r="Y109" s="5">
        <f t="shared" si="45"/>
        <v>188256.1</v>
      </c>
      <c r="Z109" s="5">
        <f t="shared" si="46"/>
        <v>232156</v>
      </c>
      <c r="AA109" s="5">
        <f t="shared" si="47"/>
        <v>331220.8</v>
      </c>
      <c r="AB109" s="5">
        <f t="shared" si="48"/>
        <v>343623.1</v>
      </c>
    </row>
    <row r="110" spans="1:28" ht="12.75">
      <c r="A110" s="5" t="s">
        <v>24</v>
      </c>
      <c r="B110" s="5">
        <v>145137.6</v>
      </c>
      <c r="C110" s="5">
        <v>115603.8</v>
      </c>
      <c r="D110" s="5">
        <v>100750.7</v>
      </c>
      <c r="E110" s="5">
        <v>101134.7</v>
      </c>
      <c r="F110" s="5">
        <v>111177.1</v>
      </c>
      <c r="G110" s="5">
        <v>104586.2</v>
      </c>
      <c r="H110" s="5">
        <v>125148.5</v>
      </c>
      <c r="I110" s="5">
        <v>139893.2</v>
      </c>
      <c r="J110" s="5">
        <v>128986.6</v>
      </c>
      <c r="K110" s="5">
        <v>113092.3</v>
      </c>
      <c r="L110" s="5">
        <v>127397.3</v>
      </c>
      <c r="M110" s="5">
        <v>158940.9</v>
      </c>
      <c r="N110" s="6">
        <f t="shared" si="36"/>
        <v>1471848.9000000001</v>
      </c>
      <c r="P110" s="5" t="s">
        <v>24</v>
      </c>
      <c r="Q110" s="5">
        <f t="shared" si="37"/>
        <v>145137.6</v>
      </c>
      <c r="R110" s="5">
        <f t="shared" si="38"/>
        <v>260741.40000000002</v>
      </c>
      <c r="S110" s="5">
        <f t="shared" si="39"/>
        <v>361492.10000000003</v>
      </c>
      <c r="T110" s="5">
        <f t="shared" si="40"/>
        <v>462626.80000000005</v>
      </c>
      <c r="U110" s="5">
        <f t="shared" si="41"/>
        <v>573803.9</v>
      </c>
      <c r="V110" s="5">
        <f t="shared" si="42"/>
        <v>678390.1</v>
      </c>
      <c r="W110" s="5">
        <f t="shared" si="43"/>
        <v>803538.6</v>
      </c>
      <c r="X110" s="5">
        <f t="shared" si="44"/>
        <v>943431.8</v>
      </c>
      <c r="Y110" s="5">
        <f t="shared" si="45"/>
        <v>1072418.4000000001</v>
      </c>
      <c r="Z110" s="5">
        <f t="shared" si="46"/>
        <v>1185510.7000000002</v>
      </c>
      <c r="AA110" s="5">
        <f t="shared" si="47"/>
        <v>1312908.0000000002</v>
      </c>
      <c r="AB110" s="5">
        <f t="shared" si="48"/>
        <v>1471848.9000000001</v>
      </c>
    </row>
    <row r="111" spans="1:28" ht="12.75">
      <c r="A111" s="5" t="s">
        <v>25</v>
      </c>
      <c r="B111" s="5">
        <v>5612.2</v>
      </c>
      <c r="C111" s="5"/>
      <c r="D111" s="5">
        <v>460.2</v>
      </c>
      <c r="E111" s="5">
        <v>76.6</v>
      </c>
      <c r="F111" s="5"/>
      <c r="G111" s="5">
        <v>152.1</v>
      </c>
      <c r="H111" s="5"/>
      <c r="I111" s="5"/>
      <c r="J111" s="5">
        <v>17</v>
      </c>
      <c r="K111" s="5"/>
      <c r="L111" s="5"/>
      <c r="M111" s="5">
        <v>587.6</v>
      </c>
      <c r="N111" s="6">
        <f t="shared" si="36"/>
        <v>6905.700000000001</v>
      </c>
      <c r="P111" s="5" t="s">
        <v>25</v>
      </c>
      <c r="Q111" s="5">
        <f t="shared" si="37"/>
        <v>5612.2</v>
      </c>
      <c r="R111" s="5">
        <f t="shared" si="38"/>
        <v>5612.2</v>
      </c>
      <c r="S111" s="5">
        <f t="shared" si="39"/>
        <v>6072.4</v>
      </c>
      <c r="T111" s="5">
        <f t="shared" si="40"/>
        <v>6149</v>
      </c>
      <c r="U111" s="5">
        <f t="shared" si="41"/>
        <v>6149</v>
      </c>
      <c r="V111" s="5">
        <f t="shared" si="42"/>
        <v>6301.1</v>
      </c>
      <c r="W111" s="5">
        <f t="shared" si="43"/>
        <v>6301.1</v>
      </c>
      <c r="X111" s="5">
        <f t="shared" si="44"/>
        <v>6301.1</v>
      </c>
      <c r="Y111" s="5">
        <f t="shared" si="45"/>
        <v>6318.1</v>
      </c>
      <c r="Z111" s="5">
        <f t="shared" si="46"/>
        <v>6318.1</v>
      </c>
      <c r="AA111" s="5">
        <f t="shared" si="47"/>
        <v>6318.1</v>
      </c>
      <c r="AB111" s="5">
        <f t="shared" si="48"/>
        <v>6905.700000000001</v>
      </c>
    </row>
    <row r="112" spans="1:28" ht="12.75">
      <c r="A112" s="5" t="s">
        <v>26</v>
      </c>
      <c r="B112" s="5"/>
      <c r="C112" s="5"/>
      <c r="D112" s="5"/>
      <c r="E112" s="5"/>
      <c r="F112" s="5"/>
      <c r="G112" s="5"/>
      <c r="H112" s="5"/>
      <c r="I112" s="5"/>
      <c r="J112" s="5">
        <v>9</v>
      </c>
      <c r="K112" s="5">
        <v>1000</v>
      </c>
      <c r="L112" s="5"/>
      <c r="M112" s="5">
        <v>0.5</v>
      </c>
      <c r="N112" s="6">
        <f t="shared" si="36"/>
        <v>1009.5</v>
      </c>
      <c r="P112" s="5" t="s">
        <v>26</v>
      </c>
      <c r="Q112" s="5">
        <f t="shared" si="37"/>
        <v>0</v>
      </c>
      <c r="R112" s="5">
        <f t="shared" si="38"/>
        <v>0</v>
      </c>
      <c r="S112" s="5">
        <f t="shared" si="39"/>
        <v>0</v>
      </c>
      <c r="T112" s="5">
        <f t="shared" si="40"/>
        <v>0</v>
      </c>
      <c r="U112" s="5">
        <f t="shared" si="41"/>
        <v>0</v>
      </c>
      <c r="V112" s="5">
        <f t="shared" si="42"/>
        <v>0</v>
      </c>
      <c r="W112" s="5">
        <f t="shared" si="43"/>
        <v>0</v>
      </c>
      <c r="X112" s="5">
        <f t="shared" si="44"/>
        <v>0</v>
      </c>
      <c r="Y112" s="5">
        <f t="shared" si="45"/>
        <v>9</v>
      </c>
      <c r="Z112" s="5">
        <f t="shared" si="46"/>
        <v>1009</v>
      </c>
      <c r="AA112" s="5">
        <f t="shared" si="47"/>
        <v>1009</v>
      </c>
      <c r="AB112" s="5">
        <f t="shared" si="48"/>
        <v>1009.5</v>
      </c>
    </row>
    <row r="113" spans="1:28" ht="12.75">
      <c r="A113" s="5" t="s">
        <v>79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>
        <f t="shared" si="36"/>
        <v>0</v>
      </c>
      <c r="P113" s="5" t="s">
        <v>79</v>
      </c>
      <c r="Q113" s="5">
        <f t="shared" si="37"/>
        <v>0</v>
      </c>
      <c r="R113" s="5">
        <f t="shared" si="38"/>
        <v>0</v>
      </c>
      <c r="S113" s="5">
        <f t="shared" si="39"/>
        <v>0</v>
      </c>
      <c r="T113" s="5">
        <f t="shared" si="40"/>
        <v>0</v>
      </c>
      <c r="U113" s="5">
        <f t="shared" si="41"/>
        <v>0</v>
      </c>
      <c r="V113" s="5">
        <f t="shared" si="42"/>
        <v>0</v>
      </c>
      <c r="W113" s="5">
        <f t="shared" si="43"/>
        <v>0</v>
      </c>
      <c r="X113" s="5">
        <f t="shared" si="44"/>
        <v>0</v>
      </c>
      <c r="Y113" s="5">
        <f t="shared" si="45"/>
        <v>0</v>
      </c>
      <c r="Z113" s="5">
        <f t="shared" si="46"/>
        <v>0</v>
      </c>
      <c r="AA113" s="5">
        <f t="shared" si="47"/>
        <v>0</v>
      </c>
      <c r="AB113" s="5">
        <f t="shared" si="48"/>
        <v>0</v>
      </c>
    </row>
    <row r="114" spans="1:28" ht="12.75">
      <c r="A114" s="5" t="s">
        <v>27</v>
      </c>
      <c r="B114" s="5"/>
      <c r="C114" s="5"/>
      <c r="D114" s="5">
        <v>1803</v>
      </c>
      <c r="E114" s="5">
        <v>210.1</v>
      </c>
      <c r="F114" s="5"/>
      <c r="G114" s="5"/>
      <c r="H114" s="5"/>
      <c r="I114" s="5">
        <v>3</v>
      </c>
      <c r="J114" s="5"/>
      <c r="K114" s="5"/>
      <c r="L114" s="5">
        <v>1</v>
      </c>
      <c r="M114" s="5"/>
      <c r="N114" s="6">
        <f t="shared" si="36"/>
        <v>2017.1</v>
      </c>
      <c r="P114" s="5" t="s">
        <v>27</v>
      </c>
      <c r="Q114" s="5">
        <f t="shared" si="37"/>
        <v>0</v>
      </c>
      <c r="R114" s="5">
        <f t="shared" si="38"/>
        <v>0</v>
      </c>
      <c r="S114" s="5">
        <f t="shared" si="39"/>
        <v>1803</v>
      </c>
      <c r="T114" s="5">
        <f t="shared" si="40"/>
        <v>2013.1</v>
      </c>
      <c r="U114" s="5">
        <f t="shared" si="41"/>
        <v>2013.1</v>
      </c>
      <c r="V114" s="5">
        <f t="shared" si="42"/>
        <v>2013.1</v>
      </c>
      <c r="W114" s="5">
        <f t="shared" si="43"/>
        <v>2013.1</v>
      </c>
      <c r="X114" s="5">
        <f t="shared" si="44"/>
        <v>2016.1</v>
      </c>
      <c r="Y114" s="5">
        <f t="shared" si="45"/>
        <v>2016.1</v>
      </c>
      <c r="Z114" s="5">
        <f t="shared" si="46"/>
        <v>2016.1</v>
      </c>
      <c r="AA114" s="5">
        <f t="shared" si="47"/>
        <v>2017.1</v>
      </c>
      <c r="AB114" s="5">
        <f t="shared" si="48"/>
        <v>2017.1</v>
      </c>
    </row>
    <row r="115" spans="1:28" ht="12.75">
      <c r="A115" s="5" t="s">
        <v>28</v>
      </c>
      <c r="B115" s="5"/>
      <c r="C115" s="5"/>
      <c r="D115" s="5">
        <v>940</v>
      </c>
      <c r="E115" s="5"/>
      <c r="F115" s="5"/>
      <c r="G115" s="5"/>
      <c r="H115" s="5">
        <v>3380</v>
      </c>
      <c r="I115" s="5"/>
      <c r="J115" s="5"/>
      <c r="K115" s="5">
        <v>3150</v>
      </c>
      <c r="L115" s="5"/>
      <c r="M115" s="5"/>
      <c r="N115" s="6">
        <f t="shared" si="36"/>
        <v>7470</v>
      </c>
      <c r="P115" s="5" t="s">
        <v>28</v>
      </c>
      <c r="Q115" s="5">
        <f t="shared" si="37"/>
        <v>0</v>
      </c>
      <c r="R115" s="5">
        <f t="shared" si="38"/>
        <v>0</v>
      </c>
      <c r="S115" s="5">
        <f t="shared" si="39"/>
        <v>940</v>
      </c>
      <c r="T115" s="5">
        <f t="shared" si="40"/>
        <v>940</v>
      </c>
      <c r="U115" s="5">
        <f t="shared" si="41"/>
        <v>940</v>
      </c>
      <c r="V115" s="5">
        <f t="shared" si="42"/>
        <v>940</v>
      </c>
      <c r="W115" s="5">
        <f t="shared" si="43"/>
        <v>4320</v>
      </c>
      <c r="X115" s="5">
        <f t="shared" si="44"/>
        <v>4320</v>
      </c>
      <c r="Y115" s="5">
        <f t="shared" si="45"/>
        <v>4320</v>
      </c>
      <c r="Z115" s="5">
        <f t="shared" si="46"/>
        <v>7470</v>
      </c>
      <c r="AA115" s="5">
        <f t="shared" si="47"/>
        <v>7470</v>
      </c>
      <c r="AB115" s="5">
        <f t="shared" si="48"/>
        <v>7470</v>
      </c>
    </row>
    <row r="116" spans="1:28" ht="12.75">
      <c r="A116" s="5" t="s">
        <v>80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>
        <f t="shared" si="36"/>
        <v>0</v>
      </c>
      <c r="P116" s="5" t="s">
        <v>80</v>
      </c>
      <c r="Q116" s="5">
        <f t="shared" si="37"/>
        <v>0</v>
      </c>
      <c r="R116" s="5">
        <f t="shared" si="38"/>
        <v>0</v>
      </c>
      <c r="S116" s="5">
        <f t="shared" si="39"/>
        <v>0</v>
      </c>
      <c r="T116" s="5">
        <f t="shared" si="40"/>
        <v>0</v>
      </c>
      <c r="U116" s="5">
        <f t="shared" si="41"/>
        <v>0</v>
      </c>
      <c r="V116" s="5">
        <f t="shared" si="42"/>
        <v>0</v>
      </c>
      <c r="W116" s="5">
        <f t="shared" si="43"/>
        <v>0</v>
      </c>
      <c r="X116" s="5">
        <f t="shared" si="44"/>
        <v>0</v>
      </c>
      <c r="Y116" s="5">
        <f t="shared" si="45"/>
        <v>0</v>
      </c>
      <c r="Z116" s="5">
        <f t="shared" si="46"/>
        <v>0</v>
      </c>
      <c r="AA116" s="5">
        <f t="shared" si="47"/>
        <v>0</v>
      </c>
      <c r="AB116" s="5">
        <f t="shared" si="48"/>
        <v>0</v>
      </c>
    </row>
    <row r="117" spans="1:28" ht="12.75">
      <c r="A117" s="5" t="s">
        <v>29</v>
      </c>
      <c r="B117" s="5"/>
      <c r="C117" s="5"/>
      <c r="D117" s="5"/>
      <c r="E117" s="5">
        <v>4</v>
      </c>
      <c r="F117" s="5"/>
      <c r="G117" s="5"/>
      <c r="H117" s="5"/>
      <c r="I117" s="5">
        <v>2.4</v>
      </c>
      <c r="J117" s="5">
        <v>13.8</v>
      </c>
      <c r="K117" s="5"/>
      <c r="L117" s="5"/>
      <c r="M117" s="5"/>
      <c r="N117" s="6">
        <f t="shared" si="36"/>
        <v>20.200000000000003</v>
      </c>
      <c r="P117" s="5" t="s">
        <v>29</v>
      </c>
      <c r="Q117" s="5">
        <f t="shared" si="37"/>
        <v>0</v>
      </c>
      <c r="R117" s="5">
        <f t="shared" si="38"/>
        <v>0</v>
      </c>
      <c r="S117" s="5">
        <f t="shared" si="39"/>
        <v>0</v>
      </c>
      <c r="T117" s="5">
        <f t="shared" si="40"/>
        <v>4</v>
      </c>
      <c r="U117" s="5">
        <f t="shared" si="41"/>
        <v>4</v>
      </c>
      <c r="V117" s="5">
        <f t="shared" si="42"/>
        <v>4</v>
      </c>
      <c r="W117" s="5">
        <f t="shared" si="43"/>
        <v>4</v>
      </c>
      <c r="X117" s="5">
        <f t="shared" si="44"/>
        <v>6.4</v>
      </c>
      <c r="Y117" s="5">
        <f t="shared" si="45"/>
        <v>20.200000000000003</v>
      </c>
      <c r="Z117" s="5">
        <f t="shared" si="46"/>
        <v>20.200000000000003</v>
      </c>
      <c r="AA117" s="5">
        <f t="shared" si="47"/>
        <v>20.200000000000003</v>
      </c>
      <c r="AB117" s="5">
        <f t="shared" si="48"/>
        <v>20.200000000000003</v>
      </c>
    </row>
    <row r="118" spans="1:28" ht="12.75">
      <c r="A118" s="5" t="s">
        <v>30</v>
      </c>
      <c r="B118" s="5"/>
      <c r="C118" s="5"/>
      <c r="D118" s="5">
        <v>4.4</v>
      </c>
      <c r="E118" s="5"/>
      <c r="F118" s="5"/>
      <c r="G118" s="5"/>
      <c r="H118" s="5"/>
      <c r="I118" s="5"/>
      <c r="J118" s="5">
        <v>5.4</v>
      </c>
      <c r="K118" s="5"/>
      <c r="L118" s="5">
        <v>0.2</v>
      </c>
      <c r="M118" s="5"/>
      <c r="N118" s="6">
        <f t="shared" si="36"/>
        <v>10</v>
      </c>
      <c r="P118" s="5" t="s">
        <v>30</v>
      </c>
      <c r="Q118" s="5">
        <f t="shared" si="37"/>
        <v>0</v>
      </c>
      <c r="R118" s="5">
        <f t="shared" si="38"/>
        <v>0</v>
      </c>
      <c r="S118" s="5">
        <f t="shared" si="39"/>
        <v>4.4</v>
      </c>
      <c r="T118" s="5">
        <f t="shared" si="40"/>
        <v>4.4</v>
      </c>
      <c r="U118" s="5">
        <f t="shared" si="41"/>
        <v>4.4</v>
      </c>
      <c r="V118" s="5">
        <f t="shared" si="42"/>
        <v>4.4</v>
      </c>
      <c r="W118" s="5">
        <f t="shared" si="43"/>
        <v>4.4</v>
      </c>
      <c r="X118" s="5">
        <f t="shared" si="44"/>
        <v>4.4</v>
      </c>
      <c r="Y118" s="5">
        <f t="shared" si="45"/>
        <v>9.8</v>
      </c>
      <c r="Z118" s="5">
        <f t="shared" si="46"/>
        <v>9.8</v>
      </c>
      <c r="AA118" s="5">
        <f t="shared" si="47"/>
        <v>10</v>
      </c>
      <c r="AB118" s="5">
        <f t="shared" si="48"/>
        <v>10</v>
      </c>
    </row>
    <row r="119" spans="1:28" ht="12.75">
      <c r="A119" s="5" t="s">
        <v>31</v>
      </c>
      <c r="B119" s="5"/>
      <c r="C119" s="5"/>
      <c r="D119" s="5"/>
      <c r="E119" s="5"/>
      <c r="F119" s="5"/>
      <c r="G119" s="5"/>
      <c r="H119" s="5"/>
      <c r="I119" s="5">
        <v>3412.8</v>
      </c>
      <c r="J119" s="5">
        <v>480</v>
      </c>
      <c r="K119" s="5">
        <v>1250</v>
      </c>
      <c r="L119" s="5">
        <v>3120</v>
      </c>
      <c r="M119" s="5">
        <v>4821.7</v>
      </c>
      <c r="N119" s="6">
        <f t="shared" si="36"/>
        <v>13084.5</v>
      </c>
      <c r="P119" s="5" t="s">
        <v>31</v>
      </c>
      <c r="Q119" s="5">
        <f t="shared" si="37"/>
        <v>0</v>
      </c>
      <c r="R119" s="5">
        <f t="shared" si="38"/>
        <v>0</v>
      </c>
      <c r="S119" s="5">
        <f t="shared" si="39"/>
        <v>0</v>
      </c>
      <c r="T119" s="5">
        <f t="shared" si="40"/>
        <v>0</v>
      </c>
      <c r="U119" s="5">
        <f t="shared" si="41"/>
        <v>0</v>
      </c>
      <c r="V119" s="5">
        <f t="shared" si="42"/>
        <v>0</v>
      </c>
      <c r="W119" s="5">
        <f t="shared" si="43"/>
        <v>0</v>
      </c>
      <c r="X119" s="5">
        <f t="shared" si="44"/>
        <v>3412.8</v>
      </c>
      <c r="Y119" s="5">
        <f t="shared" si="45"/>
        <v>3892.8</v>
      </c>
      <c r="Z119" s="5">
        <f t="shared" si="46"/>
        <v>5142.8</v>
      </c>
      <c r="AA119" s="5">
        <f t="shared" si="47"/>
        <v>8262.8</v>
      </c>
      <c r="AB119" s="5">
        <f t="shared" si="48"/>
        <v>13084.5</v>
      </c>
    </row>
    <row r="120" spans="1:28" ht="12.75">
      <c r="A120" s="5" t="s">
        <v>32</v>
      </c>
      <c r="B120" s="5"/>
      <c r="C120" s="5"/>
      <c r="D120" s="5">
        <v>0.3</v>
      </c>
      <c r="E120" s="5"/>
      <c r="F120" s="5"/>
      <c r="G120" s="5"/>
      <c r="H120" s="5"/>
      <c r="I120" s="5">
        <v>2900.9</v>
      </c>
      <c r="J120" s="5">
        <v>3400.2</v>
      </c>
      <c r="K120" s="5"/>
      <c r="L120" s="5">
        <v>2525</v>
      </c>
      <c r="M120" s="5">
        <v>700</v>
      </c>
      <c r="N120" s="6">
        <f t="shared" si="36"/>
        <v>9526.4</v>
      </c>
      <c r="P120" s="5" t="s">
        <v>32</v>
      </c>
      <c r="Q120" s="5">
        <f t="shared" si="37"/>
        <v>0</v>
      </c>
      <c r="R120" s="5">
        <f t="shared" si="38"/>
        <v>0</v>
      </c>
      <c r="S120" s="5">
        <f t="shared" si="39"/>
        <v>0.3</v>
      </c>
      <c r="T120" s="5">
        <f t="shared" si="40"/>
        <v>0.3</v>
      </c>
      <c r="U120" s="5">
        <f t="shared" si="41"/>
        <v>0.3</v>
      </c>
      <c r="V120" s="5">
        <f t="shared" si="42"/>
        <v>0.3</v>
      </c>
      <c r="W120" s="5">
        <f t="shared" si="43"/>
        <v>0.3</v>
      </c>
      <c r="X120" s="5">
        <f t="shared" si="44"/>
        <v>2901.2000000000003</v>
      </c>
      <c r="Y120" s="5">
        <f t="shared" si="45"/>
        <v>6301.4</v>
      </c>
      <c r="Z120" s="5">
        <f t="shared" si="46"/>
        <v>6301.4</v>
      </c>
      <c r="AA120" s="5">
        <f t="shared" si="47"/>
        <v>8826.4</v>
      </c>
      <c r="AB120" s="5">
        <f t="shared" si="48"/>
        <v>9526.4</v>
      </c>
    </row>
    <row r="121" spans="1:28" ht="12.75">
      <c r="A121" s="5" t="s">
        <v>33</v>
      </c>
      <c r="B121" s="5"/>
      <c r="C121" s="5"/>
      <c r="D121" s="5">
        <v>109.3</v>
      </c>
      <c r="E121" s="5">
        <v>15.5</v>
      </c>
      <c r="F121" s="5"/>
      <c r="G121" s="5"/>
      <c r="H121" s="5"/>
      <c r="I121" s="5"/>
      <c r="J121" s="5"/>
      <c r="K121" s="5"/>
      <c r="L121" s="5"/>
      <c r="M121" s="5"/>
      <c r="N121" s="6">
        <f t="shared" si="36"/>
        <v>124.8</v>
      </c>
      <c r="P121" s="5" t="s">
        <v>33</v>
      </c>
      <c r="Q121" s="5">
        <f t="shared" si="37"/>
        <v>0</v>
      </c>
      <c r="R121" s="5">
        <f t="shared" si="38"/>
        <v>0</v>
      </c>
      <c r="S121" s="5">
        <f t="shared" si="39"/>
        <v>109.3</v>
      </c>
      <c r="T121" s="5">
        <f t="shared" si="40"/>
        <v>124.8</v>
      </c>
      <c r="U121" s="5">
        <f t="shared" si="41"/>
        <v>124.8</v>
      </c>
      <c r="V121" s="5">
        <f t="shared" si="42"/>
        <v>124.8</v>
      </c>
      <c r="W121" s="5">
        <f t="shared" si="43"/>
        <v>124.8</v>
      </c>
      <c r="X121" s="5">
        <f t="shared" si="44"/>
        <v>124.8</v>
      </c>
      <c r="Y121" s="5">
        <f t="shared" si="45"/>
        <v>124.8</v>
      </c>
      <c r="Z121" s="5">
        <f t="shared" si="46"/>
        <v>124.8</v>
      </c>
      <c r="AA121" s="5">
        <f t="shared" si="47"/>
        <v>124.8</v>
      </c>
      <c r="AB121" s="5">
        <f t="shared" si="48"/>
        <v>124.8</v>
      </c>
    </row>
    <row r="122" spans="1:28" ht="12.75">
      <c r="A122" s="5" t="s">
        <v>34</v>
      </c>
      <c r="B122" s="5"/>
      <c r="C122" s="5"/>
      <c r="D122" s="5"/>
      <c r="E122" s="5">
        <v>22.2</v>
      </c>
      <c r="F122" s="5"/>
      <c r="G122" s="5"/>
      <c r="H122" s="5"/>
      <c r="I122" s="5"/>
      <c r="J122" s="5"/>
      <c r="K122" s="5"/>
      <c r="L122" s="5"/>
      <c r="M122" s="5"/>
      <c r="N122" s="6">
        <f t="shared" si="36"/>
        <v>22.2</v>
      </c>
      <c r="P122" s="5" t="s">
        <v>34</v>
      </c>
      <c r="Q122" s="5">
        <f t="shared" si="37"/>
        <v>0</v>
      </c>
      <c r="R122" s="5">
        <f t="shared" si="38"/>
        <v>0</v>
      </c>
      <c r="S122" s="5">
        <f t="shared" si="39"/>
        <v>0</v>
      </c>
      <c r="T122" s="5">
        <f t="shared" si="40"/>
        <v>22.2</v>
      </c>
      <c r="U122" s="5">
        <f t="shared" si="41"/>
        <v>22.2</v>
      </c>
      <c r="V122" s="5">
        <f t="shared" si="42"/>
        <v>22.2</v>
      </c>
      <c r="W122" s="5">
        <f t="shared" si="43"/>
        <v>22.2</v>
      </c>
      <c r="X122" s="5">
        <f t="shared" si="44"/>
        <v>22.2</v>
      </c>
      <c r="Y122" s="5">
        <f t="shared" si="45"/>
        <v>22.2</v>
      </c>
      <c r="Z122" s="5">
        <f t="shared" si="46"/>
        <v>22.2</v>
      </c>
      <c r="AA122" s="5">
        <f t="shared" si="47"/>
        <v>22.2</v>
      </c>
      <c r="AB122" s="5">
        <f t="shared" si="48"/>
        <v>22.2</v>
      </c>
    </row>
    <row r="123" spans="1:28" ht="12.75">
      <c r="A123" s="5" t="s">
        <v>35</v>
      </c>
      <c r="B123" s="5"/>
      <c r="C123" s="5"/>
      <c r="D123" s="5"/>
      <c r="E123" s="5"/>
      <c r="F123" s="5"/>
      <c r="G123" s="5"/>
      <c r="H123" s="5">
        <v>0.6</v>
      </c>
      <c r="I123" s="5"/>
      <c r="J123" s="5">
        <v>3</v>
      </c>
      <c r="K123" s="5"/>
      <c r="L123" s="5"/>
      <c r="M123" s="5"/>
      <c r="N123" s="6">
        <f t="shared" si="36"/>
        <v>3.6</v>
      </c>
      <c r="P123" s="5" t="s">
        <v>35</v>
      </c>
      <c r="Q123" s="5">
        <f t="shared" si="37"/>
        <v>0</v>
      </c>
      <c r="R123" s="5">
        <f t="shared" si="38"/>
        <v>0</v>
      </c>
      <c r="S123" s="5">
        <f t="shared" si="39"/>
        <v>0</v>
      </c>
      <c r="T123" s="5">
        <f t="shared" si="40"/>
        <v>0</v>
      </c>
      <c r="U123" s="5">
        <f t="shared" si="41"/>
        <v>0</v>
      </c>
      <c r="V123" s="5">
        <f t="shared" si="42"/>
        <v>0</v>
      </c>
      <c r="W123" s="5">
        <f t="shared" si="43"/>
        <v>0.6</v>
      </c>
      <c r="X123" s="5">
        <f t="shared" si="44"/>
        <v>0.6</v>
      </c>
      <c r="Y123" s="5">
        <f t="shared" si="45"/>
        <v>3.6</v>
      </c>
      <c r="Z123" s="5">
        <f t="shared" si="46"/>
        <v>3.6</v>
      </c>
      <c r="AA123" s="5">
        <f t="shared" si="47"/>
        <v>3.6</v>
      </c>
      <c r="AB123" s="5">
        <f t="shared" si="48"/>
        <v>3.6</v>
      </c>
    </row>
    <row r="124" spans="1:28" ht="12.75">
      <c r="A124" s="5" t="s">
        <v>36</v>
      </c>
      <c r="B124" s="5"/>
      <c r="C124" s="5">
        <v>9000</v>
      </c>
      <c r="D124" s="5"/>
      <c r="E124" s="5"/>
      <c r="F124" s="5"/>
      <c r="G124" s="5"/>
      <c r="H124" s="5">
        <v>16362</v>
      </c>
      <c r="I124" s="5">
        <v>12850</v>
      </c>
      <c r="J124" s="5">
        <v>7700</v>
      </c>
      <c r="K124" s="5">
        <v>6100</v>
      </c>
      <c r="L124" s="5">
        <v>6000</v>
      </c>
      <c r="M124" s="5"/>
      <c r="N124" s="6">
        <f t="shared" si="36"/>
        <v>58012</v>
      </c>
      <c r="P124" s="5" t="s">
        <v>36</v>
      </c>
      <c r="Q124" s="5">
        <f t="shared" si="37"/>
        <v>0</v>
      </c>
      <c r="R124" s="5">
        <f t="shared" si="38"/>
        <v>9000</v>
      </c>
      <c r="S124" s="5">
        <f t="shared" si="39"/>
        <v>9000</v>
      </c>
      <c r="T124" s="5">
        <f t="shared" si="40"/>
        <v>9000</v>
      </c>
      <c r="U124" s="5">
        <f t="shared" si="41"/>
        <v>9000</v>
      </c>
      <c r="V124" s="5">
        <f t="shared" si="42"/>
        <v>9000</v>
      </c>
      <c r="W124" s="5">
        <f t="shared" si="43"/>
        <v>25362</v>
      </c>
      <c r="X124" s="5">
        <f t="shared" si="44"/>
        <v>38212</v>
      </c>
      <c r="Y124" s="5">
        <f t="shared" si="45"/>
        <v>45912</v>
      </c>
      <c r="Z124" s="5">
        <f t="shared" si="46"/>
        <v>52012</v>
      </c>
      <c r="AA124" s="5">
        <f t="shared" si="47"/>
        <v>58012</v>
      </c>
      <c r="AB124" s="5">
        <f t="shared" si="48"/>
        <v>58012</v>
      </c>
    </row>
    <row r="125" spans="1:28" ht="12.75">
      <c r="A125" s="7" t="s">
        <v>37</v>
      </c>
      <c r="B125" s="7">
        <f aca="true" t="shared" si="49" ref="B125:N125">SUM(B101:B124)</f>
        <v>488769.10000000003</v>
      </c>
      <c r="C125" s="7">
        <f t="shared" si="49"/>
        <v>318678.8</v>
      </c>
      <c r="D125" s="7">
        <f t="shared" si="49"/>
        <v>273522.5</v>
      </c>
      <c r="E125" s="7">
        <f t="shared" si="49"/>
        <v>239569.80000000005</v>
      </c>
      <c r="F125" s="7">
        <f t="shared" si="49"/>
        <v>345734.5</v>
      </c>
      <c r="G125" s="7">
        <f t="shared" si="49"/>
        <v>327961.89999999997</v>
      </c>
      <c r="H125" s="7">
        <f t="shared" si="49"/>
        <v>340438</v>
      </c>
      <c r="I125" s="7">
        <f t="shared" si="49"/>
        <v>417577.20000000007</v>
      </c>
      <c r="J125" s="7">
        <f t="shared" si="49"/>
        <v>345829.1</v>
      </c>
      <c r="K125" s="7">
        <f t="shared" si="49"/>
        <v>398211.7</v>
      </c>
      <c r="L125" s="7">
        <f t="shared" si="49"/>
        <v>465759.9</v>
      </c>
      <c r="M125" s="7">
        <f t="shared" si="49"/>
        <v>432753.7</v>
      </c>
      <c r="N125" s="7">
        <f t="shared" si="49"/>
        <v>4394806.2</v>
      </c>
      <c r="P125" s="7" t="s">
        <v>37</v>
      </c>
      <c r="Q125" s="7">
        <f aca="true" t="shared" si="50" ref="Q125:AB125">SUM(Q101:Q124)</f>
        <v>488769.10000000003</v>
      </c>
      <c r="R125" s="7">
        <f t="shared" si="50"/>
        <v>807447.9</v>
      </c>
      <c r="S125" s="7">
        <f t="shared" si="50"/>
        <v>1080970.4</v>
      </c>
      <c r="T125" s="7">
        <f t="shared" si="50"/>
        <v>1320540.2000000002</v>
      </c>
      <c r="U125" s="7">
        <f t="shared" si="50"/>
        <v>1666274.7</v>
      </c>
      <c r="V125" s="7">
        <f t="shared" si="50"/>
        <v>1994236.6000000003</v>
      </c>
      <c r="W125" s="7">
        <f t="shared" si="50"/>
        <v>2334674.6</v>
      </c>
      <c r="X125" s="7">
        <f t="shared" si="50"/>
        <v>2752251.8000000003</v>
      </c>
      <c r="Y125" s="7">
        <f t="shared" si="50"/>
        <v>3098080.9</v>
      </c>
      <c r="Z125" s="7">
        <f t="shared" si="50"/>
        <v>3496292.5999999996</v>
      </c>
      <c r="AA125" s="7">
        <f t="shared" si="50"/>
        <v>3962052.5</v>
      </c>
      <c r="AB125" s="7">
        <f t="shared" si="50"/>
        <v>4394806.2</v>
      </c>
    </row>
    <row r="126" spans="1:28" ht="12.75">
      <c r="A126" s="8" t="s">
        <v>38</v>
      </c>
      <c r="B126" s="8">
        <f aca="true" t="shared" si="51" ref="B126:N126">SUM(B101:B125)/2</f>
        <v>488769.10000000003</v>
      </c>
      <c r="C126" s="8">
        <f t="shared" si="51"/>
        <v>318678.8</v>
      </c>
      <c r="D126" s="8">
        <f t="shared" si="51"/>
        <v>273522.5</v>
      </c>
      <c r="E126" s="8">
        <f t="shared" si="51"/>
        <v>239569.80000000005</v>
      </c>
      <c r="F126" s="8">
        <f t="shared" si="51"/>
        <v>345734.5</v>
      </c>
      <c r="G126" s="8">
        <f t="shared" si="51"/>
        <v>327961.89999999997</v>
      </c>
      <c r="H126" s="8">
        <f t="shared" si="51"/>
        <v>340438</v>
      </c>
      <c r="I126" s="8">
        <f t="shared" si="51"/>
        <v>417577.20000000007</v>
      </c>
      <c r="J126" s="8">
        <f t="shared" si="51"/>
        <v>345829.1</v>
      </c>
      <c r="K126" s="8">
        <f t="shared" si="51"/>
        <v>398211.7</v>
      </c>
      <c r="L126" s="8">
        <f t="shared" si="51"/>
        <v>465759.9</v>
      </c>
      <c r="M126" s="8">
        <f t="shared" si="51"/>
        <v>432753.7</v>
      </c>
      <c r="N126" s="8">
        <f t="shared" si="51"/>
        <v>4394806.2</v>
      </c>
      <c r="P126" s="8" t="s">
        <v>38</v>
      </c>
      <c r="Q126" s="8">
        <f aca="true" t="shared" si="52" ref="Q126:AB126">SUM(Q101:Q125)/2</f>
        <v>488769.10000000003</v>
      </c>
      <c r="R126" s="8">
        <f t="shared" si="52"/>
        <v>807447.9</v>
      </c>
      <c r="S126" s="8">
        <f t="shared" si="52"/>
        <v>1080970.4</v>
      </c>
      <c r="T126" s="8">
        <f t="shared" si="52"/>
        <v>1320540.2000000002</v>
      </c>
      <c r="U126" s="8">
        <f t="shared" si="52"/>
        <v>1666274.7</v>
      </c>
      <c r="V126" s="8">
        <f t="shared" si="52"/>
        <v>1994236.6000000003</v>
      </c>
      <c r="W126" s="8">
        <f t="shared" si="52"/>
        <v>2334674.6</v>
      </c>
      <c r="X126" s="8">
        <f t="shared" si="52"/>
        <v>2752251.8000000003</v>
      </c>
      <c r="Y126" s="8">
        <f t="shared" si="52"/>
        <v>3098080.9</v>
      </c>
      <c r="Z126" s="8">
        <f t="shared" si="52"/>
        <v>3496292.5999999996</v>
      </c>
      <c r="AA126" s="8">
        <f t="shared" si="52"/>
        <v>3962052.5</v>
      </c>
      <c r="AB126" s="8">
        <f t="shared" si="52"/>
        <v>4394806.2</v>
      </c>
    </row>
    <row r="127" spans="1:28" ht="12.75">
      <c r="A127" s="5" t="s">
        <v>39</v>
      </c>
      <c r="B127" s="5">
        <v>758.4</v>
      </c>
      <c r="C127" s="5">
        <v>748.9</v>
      </c>
      <c r="D127" s="5">
        <v>1017.2</v>
      </c>
      <c r="E127" s="5">
        <v>793.6</v>
      </c>
      <c r="F127" s="5">
        <v>1329.3</v>
      </c>
      <c r="G127" s="5">
        <v>1744.1</v>
      </c>
      <c r="H127" s="5">
        <v>2761.9</v>
      </c>
      <c r="I127" s="5">
        <v>8056.6</v>
      </c>
      <c r="J127" s="5">
        <v>31785.9</v>
      </c>
      <c r="K127" s="5">
        <v>1089</v>
      </c>
      <c r="L127" s="5">
        <v>1789.5</v>
      </c>
      <c r="M127" s="5">
        <v>1512</v>
      </c>
      <c r="N127" s="6">
        <f aca="true" t="shared" si="53" ref="N127:N159">SUM(B127:M127)</f>
        <v>53386.4</v>
      </c>
      <c r="P127" s="5" t="s">
        <v>39</v>
      </c>
      <c r="Q127" s="5">
        <f aca="true" t="shared" si="54" ref="Q127:Q159">B127</f>
        <v>758.4</v>
      </c>
      <c r="R127" s="5">
        <f aca="true" t="shared" si="55" ref="R127:R159">C127+Q127</f>
        <v>1507.3</v>
      </c>
      <c r="S127" s="5">
        <f aca="true" t="shared" si="56" ref="S127:S159">D127+R127</f>
        <v>2524.5</v>
      </c>
      <c r="T127" s="5">
        <f aca="true" t="shared" si="57" ref="T127:T159">E127+S127</f>
        <v>3318.1</v>
      </c>
      <c r="U127" s="5">
        <f aca="true" t="shared" si="58" ref="U127:U159">F127+T127</f>
        <v>4647.4</v>
      </c>
      <c r="V127" s="5">
        <f aca="true" t="shared" si="59" ref="V127:V159">G127+U127</f>
        <v>6391.5</v>
      </c>
      <c r="W127" s="5">
        <f aca="true" t="shared" si="60" ref="W127:W159">H127+V127</f>
        <v>9153.4</v>
      </c>
      <c r="X127" s="5">
        <f aca="true" t="shared" si="61" ref="X127:X159">I127+W127</f>
        <v>17210</v>
      </c>
      <c r="Y127" s="5">
        <f aca="true" t="shared" si="62" ref="Y127:Y159">J127+X127</f>
        <v>48995.9</v>
      </c>
      <c r="Z127" s="5">
        <f aca="true" t="shared" si="63" ref="Z127:Z159">K127+Y127</f>
        <v>50084.9</v>
      </c>
      <c r="AA127" s="5">
        <f aca="true" t="shared" si="64" ref="AA127:AA159">L127+Z127</f>
        <v>51874.4</v>
      </c>
      <c r="AB127" s="5">
        <f aca="true" t="shared" si="65" ref="AB127:AB159">M127+AA127</f>
        <v>53386.4</v>
      </c>
    </row>
    <row r="128" spans="1:28" ht="12.75">
      <c r="A128" s="5" t="s">
        <v>40</v>
      </c>
      <c r="B128" s="5">
        <v>7700</v>
      </c>
      <c r="C128" s="5"/>
      <c r="D128" s="5">
        <v>2849.5</v>
      </c>
      <c r="E128" s="5">
        <v>22.5</v>
      </c>
      <c r="F128" s="5">
        <v>2599</v>
      </c>
      <c r="G128" s="5">
        <v>3300</v>
      </c>
      <c r="H128" s="5"/>
      <c r="I128" s="5">
        <v>25395.6</v>
      </c>
      <c r="J128" s="5">
        <v>3049.3</v>
      </c>
      <c r="K128" s="5"/>
      <c r="L128" s="5">
        <v>3803</v>
      </c>
      <c r="M128" s="5"/>
      <c r="N128" s="6">
        <f t="shared" si="53"/>
        <v>48718.9</v>
      </c>
      <c r="P128" s="5" t="s">
        <v>40</v>
      </c>
      <c r="Q128" s="5">
        <f t="shared" si="54"/>
        <v>7700</v>
      </c>
      <c r="R128" s="5">
        <f t="shared" si="55"/>
        <v>7700</v>
      </c>
      <c r="S128" s="5">
        <f t="shared" si="56"/>
        <v>10549.5</v>
      </c>
      <c r="T128" s="5">
        <f t="shared" si="57"/>
        <v>10572</v>
      </c>
      <c r="U128" s="5">
        <f t="shared" si="58"/>
        <v>13171</v>
      </c>
      <c r="V128" s="5">
        <f t="shared" si="59"/>
        <v>16471</v>
      </c>
      <c r="W128" s="5">
        <f t="shared" si="60"/>
        <v>16471</v>
      </c>
      <c r="X128" s="5">
        <f t="shared" si="61"/>
        <v>41866.6</v>
      </c>
      <c r="Y128" s="5">
        <f t="shared" si="62"/>
        <v>44915.9</v>
      </c>
      <c r="Z128" s="5">
        <f t="shared" si="63"/>
        <v>44915.9</v>
      </c>
      <c r="AA128" s="5">
        <f t="shared" si="64"/>
        <v>48718.9</v>
      </c>
      <c r="AB128" s="5">
        <f t="shared" si="65"/>
        <v>48718.9</v>
      </c>
    </row>
    <row r="129" spans="1:28" ht="12.75">
      <c r="A129" s="5" t="s">
        <v>41</v>
      </c>
      <c r="B129" s="5"/>
      <c r="C129" s="5">
        <v>0.2</v>
      </c>
      <c r="D129" s="5"/>
      <c r="E129" s="5"/>
      <c r="F129" s="5"/>
      <c r="G129" s="5"/>
      <c r="H129" s="5"/>
      <c r="I129" s="5"/>
      <c r="J129" s="5">
        <v>58.8</v>
      </c>
      <c r="K129" s="5"/>
      <c r="L129" s="5"/>
      <c r="M129" s="5"/>
      <c r="N129" s="6">
        <f t="shared" si="53"/>
        <v>59</v>
      </c>
      <c r="P129" s="5" t="s">
        <v>41</v>
      </c>
      <c r="Q129" s="5">
        <f t="shared" si="54"/>
        <v>0</v>
      </c>
      <c r="R129" s="5">
        <f t="shared" si="55"/>
        <v>0.2</v>
      </c>
      <c r="S129" s="5">
        <f t="shared" si="56"/>
        <v>0.2</v>
      </c>
      <c r="T129" s="5">
        <f t="shared" si="57"/>
        <v>0.2</v>
      </c>
      <c r="U129" s="5">
        <f t="shared" si="58"/>
        <v>0.2</v>
      </c>
      <c r="V129" s="5">
        <f t="shared" si="59"/>
        <v>0.2</v>
      </c>
      <c r="W129" s="5">
        <f t="shared" si="60"/>
        <v>0.2</v>
      </c>
      <c r="X129" s="5">
        <f t="shared" si="61"/>
        <v>0.2</v>
      </c>
      <c r="Y129" s="5">
        <f t="shared" si="62"/>
        <v>59</v>
      </c>
      <c r="Z129" s="5">
        <f t="shared" si="63"/>
        <v>59</v>
      </c>
      <c r="AA129" s="5">
        <f t="shared" si="64"/>
        <v>59</v>
      </c>
      <c r="AB129" s="5">
        <f t="shared" si="65"/>
        <v>59</v>
      </c>
    </row>
    <row r="130" spans="1:28" ht="12.75">
      <c r="A130" s="5" t="s">
        <v>42</v>
      </c>
      <c r="B130" s="5"/>
      <c r="C130" s="5"/>
      <c r="D130" s="5"/>
      <c r="E130" s="5"/>
      <c r="F130" s="5">
        <v>80</v>
      </c>
      <c r="G130" s="5"/>
      <c r="H130" s="5">
        <v>40</v>
      </c>
      <c r="I130" s="5">
        <v>80.3</v>
      </c>
      <c r="J130" s="5">
        <v>44.8</v>
      </c>
      <c r="K130" s="5"/>
      <c r="L130" s="5"/>
      <c r="M130" s="5"/>
      <c r="N130" s="6">
        <f t="shared" si="53"/>
        <v>245.10000000000002</v>
      </c>
      <c r="P130" s="5" t="s">
        <v>42</v>
      </c>
      <c r="Q130" s="5">
        <f t="shared" si="54"/>
        <v>0</v>
      </c>
      <c r="R130" s="5">
        <f t="shared" si="55"/>
        <v>0</v>
      </c>
      <c r="S130" s="5">
        <f t="shared" si="56"/>
        <v>0</v>
      </c>
      <c r="T130" s="5">
        <f t="shared" si="57"/>
        <v>0</v>
      </c>
      <c r="U130" s="5">
        <f t="shared" si="58"/>
        <v>80</v>
      </c>
      <c r="V130" s="5">
        <f t="shared" si="59"/>
        <v>80</v>
      </c>
      <c r="W130" s="5">
        <f t="shared" si="60"/>
        <v>120</v>
      </c>
      <c r="X130" s="5">
        <f t="shared" si="61"/>
        <v>200.3</v>
      </c>
      <c r="Y130" s="5">
        <f t="shared" si="62"/>
        <v>245.10000000000002</v>
      </c>
      <c r="Z130" s="5">
        <f t="shared" si="63"/>
        <v>245.10000000000002</v>
      </c>
      <c r="AA130" s="5">
        <f t="shared" si="64"/>
        <v>245.10000000000002</v>
      </c>
      <c r="AB130" s="5">
        <f t="shared" si="65"/>
        <v>245.10000000000002</v>
      </c>
    </row>
    <row r="131" spans="1:28" ht="12.75">
      <c r="A131" s="5" t="s">
        <v>44</v>
      </c>
      <c r="B131" s="5">
        <v>0.3</v>
      </c>
      <c r="C131" s="5"/>
      <c r="D131" s="5"/>
      <c r="E131" s="5">
        <v>0.1</v>
      </c>
      <c r="F131" s="5"/>
      <c r="G131" s="5">
        <v>2850</v>
      </c>
      <c r="H131" s="5"/>
      <c r="I131" s="5">
        <v>1.1</v>
      </c>
      <c r="J131" s="5">
        <v>19.8</v>
      </c>
      <c r="K131" s="5"/>
      <c r="L131" s="5"/>
      <c r="M131" s="5"/>
      <c r="N131" s="6">
        <f t="shared" si="53"/>
        <v>2871.3</v>
      </c>
      <c r="P131" s="5" t="s">
        <v>44</v>
      </c>
      <c r="Q131" s="5">
        <f t="shared" si="54"/>
        <v>0.3</v>
      </c>
      <c r="R131" s="5">
        <f t="shared" si="55"/>
        <v>0.3</v>
      </c>
      <c r="S131" s="5">
        <f t="shared" si="56"/>
        <v>0.3</v>
      </c>
      <c r="T131" s="5">
        <f t="shared" si="57"/>
        <v>0.4</v>
      </c>
      <c r="U131" s="5">
        <f t="shared" si="58"/>
        <v>0.4</v>
      </c>
      <c r="V131" s="5">
        <f t="shared" si="59"/>
        <v>2850.4</v>
      </c>
      <c r="W131" s="5">
        <f t="shared" si="60"/>
        <v>2850.4</v>
      </c>
      <c r="X131" s="5">
        <f t="shared" si="61"/>
        <v>2851.5</v>
      </c>
      <c r="Y131" s="5">
        <f t="shared" si="62"/>
        <v>2871.3</v>
      </c>
      <c r="Z131" s="5">
        <f t="shared" si="63"/>
        <v>2871.3</v>
      </c>
      <c r="AA131" s="5">
        <f t="shared" si="64"/>
        <v>2871.3</v>
      </c>
      <c r="AB131" s="5">
        <f t="shared" si="65"/>
        <v>2871.3</v>
      </c>
    </row>
    <row r="132" spans="1:28" ht="12.75">
      <c r="A132" s="5" t="s">
        <v>45</v>
      </c>
      <c r="B132" s="5"/>
      <c r="C132" s="5"/>
      <c r="D132" s="5"/>
      <c r="E132" s="5"/>
      <c r="F132" s="5">
        <v>2000</v>
      </c>
      <c r="G132" s="5"/>
      <c r="H132" s="5"/>
      <c r="I132" s="5"/>
      <c r="J132" s="5"/>
      <c r="K132" s="5"/>
      <c r="L132" s="5"/>
      <c r="M132" s="5"/>
      <c r="N132" s="6">
        <f t="shared" si="53"/>
        <v>2000</v>
      </c>
      <c r="P132" s="5" t="s">
        <v>45</v>
      </c>
      <c r="Q132" s="5">
        <f t="shared" si="54"/>
        <v>0</v>
      </c>
      <c r="R132" s="5">
        <f t="shared" si="55"/>
        <v>0</v>
      </c>
      <c r="S132" s="5">
        <f t="shared" si="56"/>
        <v>0</v>
      </c>
      <c r="T132" s="5">
        <f t="shared" si="57"/>
        <v>0</v>
      </c>
      <c r="U132" s="5">
        <f t="shared" si="58"/>
        <v>2000</v>
      </c>
      <c r="V132" s="5">
        <f t="shared" si="59"/>
        <v>2000</v>
      </c>
      <c r="W132" s="5">
        <f t="shared" si="60"/>
        <v>2000</v>
      </c>
      <c r="X132" s="5">
        <f t="shared" si="61"/>
        <v>2000</v>
      </c>
      <c r="Y132" s="5">
        <f t="shared" si="62"/>
        <v>2000</v>
      </c>
      <c r="Z132" s="5">
        <f t="shared" si="63"/>
        <v>2000</v>
      </c>
      <c r="AA132" s="5">
        <f t="shared" si="64"/>
        <v>2000</v>
      </c>
      <c r="AB132" s="5">
        <f t="shared" si="65"/>
        <v>2000</v>
      </c>
    </row>
    <row r="133" spans="1:28" ht="12.75">
      <c r="A133" s="5" t="s">
        <v>46</v>
      </c>
      <c r="B133" s="5"/>
      <c r="C133" s="5"/>
      <c r="D133" s="5"/>
      <c r="E133" s="5"/>
      <c r="F133" s="5"/>
      <c r="G133" s="5"/>
      <c r="H133" s="5"/>
      <c r="I133" s="5"/>
      <c r="J133" s="5">
        <v>20</v>
      </c>
      <c r="K133" s="5"/>
      <c r="L133" s="5"/>
      <c r="M133" s="5"/>
      <c r="N133" s="6">
        <f t="shared" si="53"/>
        <v>20</v>
      </c>
      <c r="P133" s="5" t="s">
        <v>46</v>
      </c>
      <c r="Q133" s="5">
        <f t="shared" si="54"/>
        <v>0</v>
      </c>
      <c r="R133" s="5">
        <f t="shared" si="55"/>
        <v>0</v>
      </c>
      <c r="S133" s="5">
        <f t="shared" si="56"/>
        <v>0</v>
      </c>
      <c r="T133" s="5">
        <f t="shared" si="57"/>
        <v>0</v>
      </c>
      <c r="U133" s="5">
        <f t="shared" si="58"/>
        <v>0</v>
      </c>
      <c r="V133" s="5">
        <f t="shared" si="59"/>
        <v>0</v>
      </c>
      <c r="W133" s="5">
        <f t="shared" si="60"/>
        <v>0</v>
      </c>
      <c r="X133" s="5">
        <f t="shared" si="61"/>
        <v>0</v>
      </c>
      <c r="Y133" s="5">
        <f t="shared" si="62"/>
        <v>20</v>
      </c>
      <c r="Z133" s="5">
        <f t="shared" si="63"/>
        <v>20</v>
      </c>
      <c r="AA133" s="5">
        <f t="shared" si="64"/>
        <v>20</v>
      </c>
      <c r="AB133" s="5">
        <f t="shared" si="65"/>
        <v>20</v>
      </c>
    </row>
    <row r="134" spans="1:28" ht="12.75">
      <c r="A134" s="5" t="s">
        <v>47</v>
      </c>
      <c r="B134" s="5"/>
      <c r="C134" s="5"/>
      <c r="D134" s="5"/>
      <c r="E134" s="5">
        <v>2.5</v>
      </c>
      <c r="F134" s="5"/>
      <c r="G134" s="5"/>
      <c r="H134" s="5"/>
      <c r="I134" s="5">
        <v>1500</v>
      </c>
      <c r="J134" s="5">
        <v>2400</v>
      </c>
      <c r="K134" s="5">
        <v>2730</v>
      </c>
      <c r="L134" s="5"/>
      <c r="M134" s="5"/>
      <c r="N134" s="6">
        <f t="shared" si="53"/>
        <v>6632.5</v>
      </c>
      <c r="P134" s="5" t="s">
        <v>47</v>
      </c>
      <c r="Q134" s="5">
        <f t="shared" si="54"/>
        <v>0</v>
      </c>
      <c r="R134" s="5">
        <f t="shared" si="55"/>
        <v>0</v>
      </c>
      <c r="S134" s="5">
        <f t="shared" si="56"/>
        <v>0</v>
      </c>
      <c r="T134" s="5">
        <f t="shared" si="57"/>
        <v>2.5</v>
      </c>
      <c r="U134" s="5">
        <f t="shared" si="58"/>
        <v>2.5</v>
      </c>
      <c r="V134" s="5">
        <f t="shared" si="59"/>
        <v>2.5</v>
      </c>
      <c r="W134" s="5">
        <f t="shared" si="60"/>
        <v>2.5</v>
      </c>
      <c r="X134" s="5">
        <f t="shared" si="61"/>
        <v>1502.5</v>
      </c>
      <c r="Y134" s="5">
        <f t="shared" si="62"/>
        <v>3902.5</v>
      </c>
      <c r="Z134" s="5">
        <f t="shared" si="63"/>
        <v>6632.5</v>
      </c>
      <c r="AA134" s="5">
        <f t="shared" si="64"/>
        <v>6632.5</v>
      </c>
      <c r="AB134" s="5">
        <f t="shared" si="65"/>
        <v>6632.5</v>
      </c>
    </row>
    <row r="135" spans="1:28" ht="12.75">
      <c r="A135" s="5" t="s">
        <v>48</v>
      </c>
      <c r="B135" s="5">
        <v>35218.2</v>
      </c>
      <c r="C135" s="5"/>
      <c r="D135" s="5">
        <v>4110.5</v>
      </c>
      <c r="E135" s="5"/>
      <c r="F135" s="5"/>
      <c r="G135" s="5">
        <v>3353.9</v>
      </c>
      <c r="H135" s="5">
        <v>15779.7</v>
      </c>
      <c r="I135" s="5">
        <v>13211.2</v>
      </c>
      <c r="J135" s="5">
        <v>35292.1</v>
      </c>
      <c r="K135" s="5">
        <v>25349.4</v>
      </c>
      <c r="L135" s="5">
        <v>7186</v>
      </c>
      <c r="M135" s="5">
        <v>5536</v>
      </c>
      <c r="N135" s="6">
        <f t="shared" si="53"/>
        <v>145037</v>
      </c>
      <c r="P135" s="5" t="s">
        <v>48</v>
      </c>
      <c r="Q135" s="5">
        <f t="shared" si="54"/>
        <v>35218.2</v>
      </c>
      <c r="R135" s="5">
        <f t="shared" si="55"/>
        <v>35218.2</v>
      </c>
      <c r="S135" s="5">
        <f t="shared" si="56"/>
        <v>39328.7</v>
      </c>
      <c r="T135" s="5">
        <f t="shared" si="57"/>
        <v>39328.7</v>
      </c>
      <c r="U135" s="5">
        <f t="shared" si="58"/>
        <v>39328.7</v>
      </c>
      <c r="V135" s="5">
        <f t="shared" si="59"/>
        <v>42682.6</v>
      </c>
      <c r="W135" s="5">
        <f t="shared" si="60"/>
        <v>58462.3</v>
      </c>
      <c r="X135" s="5">
        <f t="shared" si="61"/>
        <v>71673.5</v>
      </c>
      <c r="Y135" s="5">
        <f t="shared" si="62"/>
        <v>106965.6</v>
      </c>
      <c r="Z135" s="5">
        <f t="shared" si="63"/>
        <v>132315</v>
      </c>
      <c r="AA135" s="5">
        <f t="shared" si="64"/>
        <v>139501</v>
      </c>
      <c r="AB135" s="5">
        <f t="shared" si="65"/>
        <v>145037</v>
      </c>
    </row>
    <row r="136" spans="1:28" ht="12.75">
      <c r="A136" s="5" t="s">
        <v>49</v>
      </c>
      <c r="B136" s="5"/>
      <c r="C136" s="5"/>
      <c r="D136" s="5"/>
      <c r="E136" s="5"/>
      <c r="F136" s="5"/>
      <c r="G136" s="5">
        <v>6850</v>
      </c>
      <c r="H136" s="5"/>
      <c r="I136" s="5"/>
      <c r="J136" s="5"/>
      <c r="K136" s="5"/>
      <c r="L136" s="5"/>
      <c r="M136" s="5"/>
      <c r="N136" s="6">
        <f t="shared" si="53"/>
        <v>6850</v>
      </c>
      <c r="P136" s="5" t="s">
        <v>49</v>
      </c>
      <c r="Q136" s="5">
        <f t="shared" si="54"/>
        <v>0</v>
      </c>
      <c r="R136" s="5">
        <f t="shared" si="55"/>
        <v>0</v>
      </c>
      <c r="S136" s="5">
        <f t="shared" si="56"/>
        <v>0</v>
      </c>
      <c r="T136" s="5">
        <f t="shared" si="57"/>
        <v>0</v>
      </c>
      <c r="U136" s="5">
        <f t="shared" si="58"/>
        <v>0</v>
      </c>
      <c r="V136" s="5">
        <f t="shared" si="59"/>
        <v>6850</v>
      </c>
      <c r="W136" s="5">
        <f t="shared" si="60"/>
        <v>6850</v>
      </c>
      <c r="X136" s="5">
        <f t="shared" si="61"/>
        <v>6850</v>
      </c>
      <c r="Y136" s="5">
        <f t="shared" si="62"/>
        <v>6850</v>
      </c>
      <c r="Z136" s="5">
        <f t="shared" si="63"/>
        <v>6850</v>
      </c>
      <c r="AA136" s="5">
        <f t="shared" si="64"/>
        <v>6850</v>
      </c>
      <c r="AB136" s="5">
        <f t="shared" si="65"/>
        <v>6850</v>
      </c>
    </row>
    <row r="137" spans="1:28" ht="12.75">
      <c r="A137" s="5" t="s">
        <v>50</v>
      </c>
      <c r="B137" s="5"/>
      <c r="C137" s="5"/>
      <c r="D137" s="5">
        <v>2499</v>
      </c>
      <c r="E137" s="5"/>
      <c r="F137" s="5">
        <v>10499.9</v>
      </c>
      <c r="G137" s="5">
        <v>32150</v>
      </c>
      <c r="H137" s="5"/>
      <c r="I137" s="5"/>
      <c r="J137" s="5"/>
      <c r="K137" s="5">
        <v>27500</v>
      </c>
      <c r="L137" s="5"/>
      <c r="M137" s="5"/>
      <c r="N137" s="6">
        <f t="shared" si="53"/>
        <v>72648.9</v>
      </c>
      <c r="P137" s="5" t="s">
        <v>50</v>
      </c>
      <c r="Q137" s="5">
        <f t="shared" si="54"/>
        <v>0</v>
      </c>
      <c r="R137" s="5">
        <f t="shared" si="55"/>
        <v>0</v>
      </c>
      <c r="S137" s="5">
        <f t="shared" si="56"/>
        <v>2499</v>
      </c>
      <c r="T137" s="5">
        <f t="shared" si="57"/>
        <v>2499</v>
      </c>
      <c r="U137" s="5">
        <f t="shared" si="58"/>
        <v>12998.9</v>
      </c>
      <c r="V137" s="5">
        <f t="shared" si="59"/>
        <v>45148.9</v>
      </c>
      <c r="W137" s="5">
        <f t="shared" si="60"/>
        <v>45148.9</v>
      </c>
      <c r="X137" s="5">
        <f t="shared" si="61"/>
        <v>45148.9</v>
      </c>
      <c r="Y137" s="5">
        <f t="shared" si="62"/>
        <v>45148.9</v>
      </c>
      <c r="Z137" s="5">
        <f t="shared" si="63"/>
        <v>72648.9</v>
      </c>
      <c r="AA137" s="5">
        <f t="shared" si="64"/>
        <v>72648.9</v>
      </c>
      <c r="AB137" s="5">
        <f t="shared" si="65"/>
        <v>72648.9</v>
      </c>
    </row>
    <row r="138" spans="1:28" ht="12.75">
      <c r="A138" s="5" t="s">
        <v>51</v>
      </c>
      <c r="B138" s="5"/>
      <c r="C138" s="5"/>
      <c r="D138" s="5"/>
      <c r="E138" s="5"/>
      <c r="F138" s="5"/>
      <c r="G138" s="5">
        <v>33443.5</v>
      </c>
      <c r="H138" s="5"/>
      <c r="I138" s="5"/>
      <c r="J138" s="5"/>
      <c r="K138" s="5"/>
      <c r="L138" s="5"/>
      <c r="M138" s="5"/>
      <c r="N138" s="6">
        <f t="shared" si="53"/>
        <v>33443.5</v>
      </c>
      <c r="P138" s="5" t="s">
        <v>51</v>
      </c>
      <c r="Q138" s="5">
        <f t="shared" si="54"/>
        <v>0</v>
      </c>
      <c r="R138" s="5">
        <f t="shared" si="55"/>
        <v>0</v>
      </c>
      <c r="S138" s="5">
        <f t="shared" si="56"/>
        <v>0</v>
      </c>
      <c r="T138" s="5">
        <f t="shared" si="57"/>
        <v>0</v>
      </c>
      <c r="U138" s="5">
        <f t="shared" si="58"/>
        <v>0</v>
      </c>
      <c r="V138" s="5">
        <f t="shared" si="59"/>
        <v>33443.5</v>
      </c>
      <c r="W138" s="5">
        <f t="shared" si="60"/>
        <v>33443.5</v>
      </c>
      <c r="X138" s="5">
        <f t="shared" si="61"/>
        <v>33443.5</v>
      </c>
      <c r="Y138" s="5">
        <f t="shared" si="62"/>
        <v>33443.5</v>
      </c>
      <c r="Z138" s="5">
        <f t="shared" si="63"/>
        <v>33443.5</v>
      </c>
      <c r="AA138" s="5">
        <f t="shared" si="64"/>
        <v>33443.5</v>
      </c>
      <c r="AB138" s="5">
        <f t="shared" si="65"/>
        <v>33443.5</v>
      </c>
    </row>
    <row r="139" spans="1:28" ht="12.75">
      <c r="A139" s="5" t="s">
        <v>52</v>
      </c>
      <c r="B139" s="5"/>
      <c r="C139" s="5"/>
      <c r="D139" s="5"/>
      <c r="E139" s="5"/>
      <c r="F139" s="5"/>
      <c r="G139" s="5"/>
      <c r="H139" s="5"/>
      <c r="I139" s="5"/>
      <c r="J139" s="5"/>
      <c r="K139" s="5">
        <v>6700</v>
      </c>
      <c r="L139" s="5"/>
      <c r="M139" s="5"/>
      <c r="N139" s="6">
        <f t="shared" si="53"/>
        <v>6700</v>
      </c>
      <c r="P139" s="5" t="s">
        <v>52</v>
      </c>
      <c r="Q139" s="5">
        <f t="shared" si="54"/>
        <v>0</v>
      </c>
      <c r="R139" s="5">
        <f t="shared" si="55"/>
        <v>0</v>
      </c>
      <c r="S139" s="5">
        <f t="shared" si="56"/>
        <v>0</v>
      </c>
      <c r="T139" s="5">
        <f t="shared" si="57"/>
        <v>0</v>
      </c>
      <c r="U139" s="5">
        <f t="shared" si="58"/>
        <v>0</v>
      </c>
      <c r="V139" s="5">
        <f t="shared" si="59"/>
        <v>0</v>
      </c>
      <c r="W139" s="5">
        <f t="shared" si="60"/>
        <v>0</v>
      </c>
      <c r="X139" s="5">
        <f t="shared" si="61"/>
        <v>0</v>
      </c>
      <c r="Y139" s="5">
        <f t="shared" si="62"/>
        <v>0</v>
      </c>
      <c r="Z139" s="5">
        <f t="shared" si="63"/>
        <v>6700</v>
      </c>
      <c r="AA139" s="5">
        <f t="shared" si="64"/>
        <v>6700</v>
      </c>
      <c r="AB139" s="5">
        <f t="shared" si="65"/>
        <v>6700</v>
      </c>
    </row>
    <row r="140" spans="1:28" ht="12.75">
      <c r="A140" s="5" t="s">
        <v>81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>
        <f t="shared" si="53"/>
        <v>0</v>
      </c>
      <c r="P140" s="5" t="s">
        <v>81</v>
      </c>
      <c r="Q140" s="5">
        <f t="shared" si="54"/>
        <v>0</v>
      </c>
      <c r="R140" s="5">
        <f t="shared" si="55"/>
        <v>0</v>
      </c>
      <c r="S140" s="5">
        <f t="shared" si="56"/>
        <v>0</v>
      </c>
      <c r="T140" s="5">
        <f t="shared" si="57"/>
        <v>0</v>
      </c>
      <c r="U140" s="5">
        <f t="shared" si="58"/>
        <v>0</v>
      </c>
      <c r="V140" s="5">
        <f t="shared" si="59"/>
        <v>0</v>
      </c>
      <c r="W140" s="5">
        <f t="shared" si="60"/>
        <v>0</v>
      </c>
      <c r="X140" s="5">
        <f t="shared" si="61"/>
        <v>0</v>
      </c>
      <c r="Y140" s="5">
        <f t="shared" si="62"/>
        <v>0</v>
      </c>
      <c r="Z140" s="5">
        <f t="shared" si="63"/>
        <v>0</v>
      </c>
      <c r="AA140" s="5">
        <f t="shared" si="64"/>
        <v>0</v>
      </c>
      <c r="AB140" s="5">
        <f t="shared" si="65"/>
        <v>0</v>
      </c>
    </row>
    <row r="141" spans="1:28" ht="12.75">
      <c r="A141" s="5" t="s">
        <v>82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>
        <f t="shared" si="53"/>
        <v>0</v>
      </c>
      <c r="P141" s="5" t="s">
        <v>82</v>
      </c>
      <c r="Q141" s="5">
        <f t="shared" si="54"/>
        <v>0</v>
      </c>
      <c r="R141" s="5">
        <f t="shared" si="55"/>
        <v>0</v>
      </c>
      <c r="S141" s="5">
        <f t="shared" si="56"/>
        <v>0</v>
      </c>
      <c r="T141" s="5">
        <f t="shared" si="57"/>
        <v>0</v>
      </c>
      <c r="U141" s="5">
        <f t="shared" si="58"/>
        <v>0</v>
      </c>
      <c r="V141" s="5">
        <f t="shared" si="59"/>
        <v>0</v>
      </c>
      <c r="W141" s="5">
        <f t="shared" si="60"/>
        <v>0</v>
      </c>
      <c r="X141" s="5">
        <f t="shared" si="61"/>
        <v>0</v>
      </c>
      <c r="Y141" s="5">
        <f t="shared" si="62"/>
        <v>0</v>
      </c>
      <c r="Z141" s="5">
        <f t="shared" si="63"/>
        <v>0</v>
      </c>
      <c r="AA141" s="5">
        <f t="shared" si="64"/>
        <v>0</v>
      </c>
      <c r="AB141" s="5">
        <f t="shared" si="65"/>
        <v>0</v>
      </c>
    </row>
    <row r="142" spans="1:28" ht="12.75">
      <c r="A142" s="5" t="s">
        <v>53</v>
      </c>
      <c r="B142" s="5"/>
      <c r="C142" s="5"/>
      <c r="D142" s="5"/>
      <c r="E142" s="5"/>
      <c r="F142" s="5"/>
      <c r="G142" s="5"/>
      <c r="H142" s="5"/>
      <c r="I142" s="5"/>
      <c r="J142" s="5">
        <v>51</v>
      </c>
      <c r="K142" s="5"/>
      <c r="L142" s="5"/>
      <c r="M142" s="5"/>
      <c r="N142" s="6">
        <f t="shared" si="53"/>
        <v>51</v>
      </c>
      <c r="P142" s="5" t="s">
        <v>53</v>
      </c>
      <c r="Q142" s="5">
        <f t="shared" si="54"/>
        <v>0</v>
      </c>
      <c r="R142" s="5">
        <f t="shared" si="55"/>
        <v>0</v>
      </c>
      <c r="S142" s="5">
        <f t="shared" si="56"/>
        <v>0</v>
      </c>
      <c r="T142" s="5">
        <f t="shared" si="57"/>
        <v>0</v>
      </c>
      <c r="U142" s="5">
        <f t="shared" si="58"/>
        <v>0</v>
      </c>
      <c r="V142" s="5">
        <f t="shared" si="59"/>
        <v>0</v>
      </c>
      <c r="W142" s="5">
        <f t="shared" si="60"/>
        <v>0</v>
      </c>
      <c r="X142" s="5">
        <f t="shared" si="61"/>
        <v>0</v>
      </c>
      <c r="Y142" s="5">
        <f t="shared" si="62"/>
        <v>51</v>
      </c>
      <c r="Z142" s="5">
        <f t="shared" si="63"/>
        <v>51</v>
      </c>
      <c r="AA142" s="5">
        <f t="shared" si="64"/>
        <v>51</v>
      </c>
      <c r="AB142" s="5">
        <f t="shared" si="65"/>
        <v>51</v>
      </c>
    </row>
    <row r="143" spans="1:28" ht="12.75">
      <c r="A143" s="5" t="s">
        <v>54</v>
      </c>
      <c r="B143" s="5"/>
      <c r="C143" s="5"/>
      <c r="D143" s="5"/>
      <c r="E143" s="5"/>
      <c r="F143" s="5"/>
      <c r="G143" s="5">
        <v>25940.6</v>
      </c>
      <c r="H143" s="5"/>
      <c r="I143" s="5"/>
      <c r="J143" s="5"/>
      <c r="K143" s="5"/>
      <c r="L143" s="5"/>
      <c r="M143" s="5"/>
      <c r="N143" s="6">
        <f t="shared" si="53"/>
        <v>25940.6</v>
      </c>
      <c r="P143" s="5" t="s">
        <v>54</v>
      </c>
      <c r="Q143" s="5">
        <f t="shared" si="54"/>
        <v>0</v>
      </c>
      <c r="R143" s="5">
        <f t="shared" si="55"/>
        <v>0</v>
      </c>
      <c r="S143" s="5">
        <f t="shared" si="56"/>
        <v>0</v>
      </c>
      <c r="T143" s="5">
        <f t="shared" si="57"/>
        <v>0</v>
      </c>
      <c r="U143" s="5">
        <f t="shared" si="58"/>
        <v>0</v>
      </c>
      <c r="V143" s="5">
        <f t="shared" si="59"/>
        <v>25940.6</v>
      </c>
      <c r="W143" s="5">
        <f t="shared" si="60"/>
        <v>25940.6</v>
      </c>
      <c r="X143" s="5">
        <f t="shared" si="61"/>
        <v>25940.6</v>
      </c>
      <c r="Y143" s="5">
        <f t="shared" si="62"/>
        <v>25940.6</v>
      </c>
      <c r="Z143" s="5">
        <f t="shared" si="63"/>
        <v>25940.6</v>
      </c>
      <c r="AA143" s="5">
        <f t="shared" si="64"/>
        <v>25940.6</v>
      </c>
      <c r="AB143" s="5">
        <f t="shared" si="65"/>
        <v>25940.6</v>
      </c>
    </row>
    <row r="144" spans="1:28" ht="12.75">
      <c r="A144" s="5" t="s">
        <v>55</v>
      </c>
      <c r="B144" s="5"/>
      <c r="C144" s="5"/>
      <c r="D144" s="5">
        <v>6</v>
      </c>
      <c r="E144" s="5"/>
      <c r="F144" s="5"/>
      <c r="G144" s="5"/>
      <c r="H144" s="5"/>
      <c r="I144" s="5"/>
      <c r="J144" s="5"/>
      <c r="K144" s="5"/>
      <c r="L144" s="5"/>
      <c r="M144" s="5"/>
      <c r="N144" s="6">
        <f t="shared" si="53"/>
        <v>6</v>
      </c>
      <c r="P144" s="5" t="s">
        <v>55</v>
      </c>
      <c r="Q144" s="5">
        <f t="shared" si="54"/>
        <v>0</v>
      </c>
      <c r="R144" s="5">
        <f t="shared" si="55"/>
        <v>0</v>
      </c>
      <c r="S144" s="5">
        <f t="shared" si="56"/>
        <v>6</v>
      </c>
      <c r="T144" s="5">
        <f t="shared" si="57"/>
        <v>6</v>
      </c>
      <c r="U144" s="5">
        <f t="shared" si="58"/>
        <v>6</v>
      </c>
      <c r="V144" s="5">
        <f t="shared" si="59"/>
        <v>6</v>
      </c>
      <c r="W144" s="5">
        <f t="shared" si="60"/>
        <v>6</v>
      </c>
      <c r="X144" s="5">
        <f t="shared" si="61"/>
        <v>6</v>
      </c>
      <c r="Y144" s="5">
        <f t="shared" si="62"/>
        <v>6</v>
      </c>
      <c r="Z144" s="5">
        <f t="shared" si="63"/>
        <v>6</v>
      </c>
      <c r="AA144" s="5">
        <f t="shared" si="64"/>
        <v>6</v>
      </c>
      <c r="AB144" s="5">
        <f t="shared" si="65"/>
        <v>6</v>
      </c>
    </row>
    <row r="145" spans="1:28" ht="12.75">
      <c r="A145" s="5" t="s">
        <v>56</v>
      </c>
      <c r="B145" s="5"/>
      <c r="C145" s="5"/>
      <c r="D145" s="5"/>
      <c r="E145" s="5">
        <v>23750</v>
      </c>
      <c r="F145" s="5"/>
      <c r="G145" s="5"/>
      <c r="H145" s="5"/>
      <c r="I145" s="5"/>
      <c r="J145" s="5"/>
      <c r="K145" s="5"/>
      <c r="L145" s="5"/>
      <c r="M145" s="5"/>
      <c r="N145" s="6">
        <f t="shared" si="53"/>
        <v>23750</v>
      </c>
      <c r="P145" s="5" t="s">
        <v>56</v>
      </c>
      <c r="Q145" s="5">
        <f t="shared" si="54"/>
        <v>0</v>
      </c>
      <c r="R145" s="5">
        <f t="shared" si="55"/>
        <v>0</v>
      </c>
      <c r="S145" s="5">
        <f t="shared" si="56"/>
        <v>0</v>
      </c>
      <c r="T145" s="5">
        <f t="shared" si="57"/>
        <v>23750</v>
      </c>
      <c r="U145" s="5">
        <f t="shared" si="58"/>
        <v>23750</v>
      </c>
      <c r="V145" s="5">
        <f t="shared" si="59"/>
        <v>23750</v>
      </c>
      <c r="W145" s="5">
        <f t="shared" si="60"/>
        <v>23750</v>
      </c>
      <c r="X145" s="5">
        <f t="shared" si="61"/>
        <v>23750</v>
      </c>
      <c r="Y145" s="5">
        <f t="shared" si="62"/>
        <v>23750</v>
      </c>
      <c r="Z145" s="5">
        <f t="shared" si="63"/>
        <v>23750</v>
      </c>
      <c r="AA145" s="5">
        <f t="shared" si="64"/>
        <v>23750</v>
      </c>
      <c r="AB145" s="5">
        <f t="shared" si="65"/>
        <v>23750</v>
      </c>
    </row>
    <row r="146" spans="1:28" ht="12.75">
      <c r="A146" s="5" t="s">
        <v>76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>
        <f t="shared" si="53"/>
        <v>0</v>
      </c>
      <c r="P146" s="5" t="s">
        <v>76</v>
      </c>
      <c r="Q146" s="5">
        <f t="shared" si="54"/>
        <v>0</v>
      </c>
      <c r="R146" s="5">
        <f t="shared" si="55"/>
        <v>0</v>
      </c>
      <c r="S146" s="5">
        <f t="shared" si="56"/>
        <v>0</v>
      </c>
      <c r="T146" s="5">
        <f t="shared" si="57"/>
        <v>0</v>
      </c>
      <c r="U146" s="5">
        <f t="shared" si="58"/>
        <v>0</v>
      </c>
      <c r="V146" s="5">
        <f t="shared" si="59"/>
        <v>0</v>
      </c>
      <c r="W146" s="5">
        <f t="shared" si="60"/>
        <v>0</v>
      </c>
      <c r="X146" s="5">
        <f t="shared" si="61"/>
        <v>0</v>
      </c>
      <c r="Y146" s="5">
        <f t="shared" si="62"/>
        <v>0</v>
      </c>
      <c r="Z146" s="5">
        <f t="shared" si="63"/>
        <v>0</v>
      </c>
      <c r="AA146" s="5">
        <f t="shared" si="64"/>
        <v>0</v>
      </c>
      <c r="AB146" s="5">
        <f t="shared" si="65"/>
        <v>0</v>
      </c>
    </row>
    <row r="147" spans="1:28" ht="12.75">
      <c r="A147" s="5" t="s">
        <v>57</v>
      </c>
      <c r="B147" s="5">
        <v>26250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>
        <f t="shared" si="53"/>
        <v>26250</v>
      </c>
      <c r="P147" s="5" t="s">
        <v>57</v>
      </c>
      <c r="Q147" s="5">
        <f t="shared" si="54"/>
        <v>26250</v>
      </c>
      <c r="R147" s="5">
        <f t="shared" si="55"/>
        <v>26250</v>
      </c>
      <c r="S147" s="5">
        <f t="shared" si="56"/>
        <v>26250</v>
      </c>
      <c r="T147" s="5">
        <f t="shared" si="57"/>
        <v>26250</v>
      </c>
      <c r="U147" s="5">
        <f t="shared" si="58"/>
        <v>26250</v>
      </c>
      <c r="V147" s="5">
        <f t="shared" si="59"/>
        <v>26250</v>
      </c>
      <c r="W147" s="5">
        <f t="shared" si="60"/>
        <v>26250</v>
      </c>
      <c r="X147" s="5">
        <f t="shared" si="61"/>
        <v>26250</v>
      </c>
      <c r="Y147" s="5">
        <f t="shared" si="62"/>
        <v>26250</v>
      </c>
      <c r="Z147" s="5">
        <f t="shared" si="63"/>
        <v>26250</v>
      </c>
      <c r="AA147" s="5">
        <f t="shared" si="64"/>
        <v>26250</v>
      </c>
      <c r="AB147" s="5">
        <f t="shared" si="65"/>
        <v>26250</v>
      </c>
    </row>
    <row r="148" spans="1:28" ht="12.75">
      <c r="A148" s="5" t="s">
        <v>58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>
        <v>4.1</v>
      </c>
      <c r="N148" s="6">
        <f t="shared" si="53"/>
        <v>4.1</v>
      </c>
      <c r="P148" s="5" t="s">
        <v>58</v>
      </c>
      <c r="Q148" s="5">
        <f t="shared" si="54"/>
        <v>0</v>
      </c>
      <c r="R148" s="5">
        <f t="shared" si="55"/>
        <v>0</v>
      </c>
      <c r="S148" s="5">
        <f t="shared" si="56"/>
        <v>0</v>
      </c>
      <c r="T148" s="5">
        <f t="shared" si="57"/>
        <v>0</v>
      </c>
      <c r="U148" s="5">
        <f t="shared" si="58"/>
        <v>0</v>
      </c>
      <c r="V148" s="5">
        <f t="shared" si="59"/>
        <v>0</v>
      </c>
      <c r="W148" s="5">
        <f t="shared" si="60"/>
        <v>0</v>
      </c>
      <c r="X148" s="5">
        <f t="shared" si="61"/>
        <v>0</v>
      </c>
      <c r="Y148" s="5">
        <f t="shared" si="62"/>
        <v>0</v>
      </c>
      <c r="Z148" s="5">
        <f t="shared" si="63"/>
        <v>0</v>
      </c>
      <c r="AA148" s="5">
        <f t="shared" si="64"/>
        <v>0</v>
      </c>
      <c r="AB148" s="5">
        <f t="shared" si="65"/>
        <v>4.1</v>
      </c>
    </row>
    <row r="149" spans="1:28" ht="12.75">
      <c r="A149" s="5" t="s">
        <v>59</v>
      </c>
      <c r="B149" s="5"/>
      <c r="C149" s="5"/>
      <c r="D149" s="5"/>
      <c r="E149" s="5"/>
      <c r="F149" s="5"/>
      <c r="G149" s="5"/>
      <c r="H149" s="5"/>
      <c r="I149" s="5">
        <v>10800.1</v>
      </c>
      <c r="J149" s="5">
        <v>6600</v>
      </c>
      <c r="K149" s="5"/>
      <c r="L149" s="5"/>
      <c r="M149" s="5"/>
      <c r="N149" s="6">
        <f t="shared" si="53"/>
        <v>17400.1</v>
      </c>
      <c r="P149" s="5" t="s">
        <v>59</v>
      </c>
      <c r="Q149" s="5">
        <f t="shared" si="54"/>
        <v>0</v>
      </c>
      <c r="R149" s="5">
        <f t="shared" si="55"/>
        <v>0</v>
      </c>
      <c r="S149" s="5">
        <f t="shared" si="56"/>
        <v>0</v>
      </c>
      <c r="T149" s="5">
        <f t="shared" si="57"/>
        <v>0</v>
      </c>
      <c r="U149" s="5">
        <f t="shared" si="58"/>
        <v>0</v>
      </c>
      <c r="V149" s="5">
        <f t="shared" si="59"/>
        <v>0</v>
      </c>
      <c r="W149" s="5">
        <f t="shared" si="60"/>
        <v>0</v>
      </c>
      <c r="X149" s="5">
        <f t="shared" si="61"/>
        <v>10800.1</v>
      </c>
      <c r="Y149" s="5">
        <f t="shared" si="62"/>
        <v>17400.1</v>
      </c>
      <c r="Z149" s="5">
        <f t="shared" si="63"/>
        <v>17400.1</v>
      </c>
      <c r="AA149" s="5">
        <f t="shared" si="64"/>
        <v>17400.1</v>
      </c>
      <c r="AB149" s="5">
        <f t="shared" si="65"/>
        <v>17400.1</v>
      </c>
    </row>
    <row r="150" spans="1:28" ht="12.75">
      <c r="A150" s="5" t="s">
        <v>60</v>
      </c>
      <c r="B150" s="5"/>
      <c r="C150" s="5"/>
      <c r="D150" s="5"/>
      <c r="E150" s="5"/>
      <c r="F150" s="5"/>
      <c r="G150" s="5"/>
      <c r="H150" s="5"/>
      <c r="I150" s="5"/>
      <c r="J150" s="5"/>
      <c r="K150" s="5">
        <v>24958.7</v>
      </c>
      <c r="L150" s="5">
        <v>40599</v>
      </c>
      <c r="M150" s="5"/>
      <c r="N150" s="6">
        <f t="shared" si="53"/>
        <v>65557.7</v>
      </c>
      <c r="P150" s="5" t="s">
        <v>60</v>
      </c>
      <c r="Q150" s="5">
        <f t="shared" si="54"/>
        <v>0</v>
      </c>
      <c r="R150" s="5">
        <f t="shared" si="55"/>
        <v>0</v>
      </c>
      <c r="S150" s="5">
        <f t="shared" si="56"/>
        <v>0</v>
      </c>
      <c r="T150" s="5">
        <f t="shared" si="57"/>
        <v>0</v>
      </c>
      <c r="U150" s="5">
        <f t="shared" si="58"/>
        <v>0</v>
      </c>
      <c r="V150" s="5">
        <f t="shared" si="59"/>
        <v>0</v>
      </c>
      <c r="W150" s="5">
        <f t="shared" si="60"/>
        <v>0</v>
      </c>
      <c r="X150" s="5">
        <f t="shared" si="61"/>
        <v>0</v>
      </c>
      <c r="Y150" s="5">
        <f t="shared" si="62"/>
        <v>0</v>
      </c>
      <c r="Z150" s="5">
        <f t="shared" si="63"/>
        <v>24958.7</v>
      </c>
      <c r="AA150" s="5">
        <f t="shared" si="64"/>
        <v>65557.7</v>
      </c>
      <c r="AB150" s="5">
        <f t="shared" si="65"/>
        <v>65557.7</v>
      </c>
    </row>
    <row r="151" spans="1:28" ht="12.75">
      <c r="A151" s="5" t="s">
        <v>61</v>
      </c>
      <c r="B151" s="5"/>
      <c r="C151" s="5">
        <v>81327</v>
      </c>
      <c r="D151" s="5">
        <v>63372</v>
      </c>
      <c r="E151" s="5">
        <v>36405</v>
      </c>
      <c r="F151" s="5"/>
      <c r="G151" s="5">
        <v>96360</v>
      </c>
      <c r="H151" s="5"/>
      <c r="I151" s="5"/>
      <c r="J151" s="5"/>
      <c r="K151" s="5"/>
      <c r="L151" s="5"/>
      <c r="M151" s="5"/>
      <c r="N151" s="6">
        <f t="shared" si="53"/>
        <v>277464</v>
      </c>
      <c r="P151" s="5" t="s">
        <v>61</v>
      </c>
      <c r="Q151" s="5">
        <f t="shared" si="54"/>
        <v>0</v>
      </c>
      <c r="R151" s="5">
        <f t="shared" si="55"/>
        <v>81327</v>
      </c>
      <c r="S151" s="5">
        <f t="shared" si="56"/>
        <v>144699</v>
      </c>
      <c r="T151" s="5">
        <f t="shared" si="57"/>
        <v>181104</v>
      </c>
      <c r="U151" s="5">
        <f t="shared" si="58"/>
        <v>181104</v>
      </c>
      <c r="V151" s="5">
        <f t="shared" si="59"/>
        <v>277464</v>
      </c>
      <c r="W151" s="5">
        <f t="shared" si="60"/>
        <v>277464</v>
      </c>
      <c r="X151" s="5">
        <f t="shared" si="61"/>
        <v>277464</v>
      </c>
      <c r="Y151" s="5">
        <f t="shared" si="62"/>
        <v>277464</v>
      </c>
      <c r="Z151" s="5">
        <f t="shared" si="63"/>
        <v>277464</v>
      </c>
      <c r="AA151" s="5">
        <f t="shared" si="64"/>
        <v>277464</v>
      </c>
      <c r="AB151" s="5">
        <f t="shared" si="65"/>
        <v>277464</v>
      </c>
    </row>
    <row r="152" spans="1:28" ht="12.75">
      <c r="A152" s="5" t="s">
        <v>83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>
        <f t="shared" si="53"/>
        <v>0</v>
      </c>
      <c r="P152" s="5" t="s">
        <v>83</v>
      </c>
      <c r="Q152" s="5">
        <f t="shared" si="54"/>
        <v>0</v>
      </c>
      <c r="R152" s="5">
        <f t="shared" si="55"/>
        <v>0</v>
      </c>
      <c r="S152" s="5">
        <f t="shared" si="56"/>
        <v>0</v>
      </c>
      <c r="T152" s="5">
        <f t="shared" si="57"/>
        <v>0</v>
      </c>
      <c r="U152" s="5">
        <f t="shared" si="58"/>
        <v>0</v>
      </c>
      <c r="V152" s="5">
        <f t="shared" si="59"/>
        <v>0</v>
      </c>
      <c r="W152" s="5">
        <f t="shared" si="60"/>
        <v>0</v>
      </c>
      <c r="X152" s="5">
        <f t="shared" si="61"/>
        <v>0</v>
      </c>
      <c r="Y152" s="5">
        <f t="shared" si="62"/>
        <v>0</v>
      </c>
      <c r="Z152" s="5">
        <f t="shared" si="63"/>
        <v>0</v>
      </c>
      <c r="AA152" s="5">
        <f t="shared" si="64"/>
        <v>0</v>
      </c>
      <c r="AB152" s="5">
        <f t="shared" si="65"/>
        <v>0</v>
      </c>
    </row>
    <row r="153" spans="1:28" ht="12.75">
      <c r="A153" s="5" t="s">
        <v>62</v>
      </c>
      <c r="B153" s="5"/>
      <c r="C153" s="5"/>
      <c r="D153" s="5"/>
      <c r="E153" s="5"/>
      <c r="F153" s="5"/>
      <c r="G153" s="5"/>
      <c r="H153" s="5">
        <v>1007.4</v>
      </c>
      <c r="I153" s="5">
        <v>2019.4</v>
      </c>
      <c r="J153" s="5">
        <v>977.6</v>
      </c>
      <c r="K153" s="5">
        <v>2051.4</v>
      </c>
      <c r="L153" s="5">
        <v>2039.2</v>
      </c>
      <c r="M153" s="5">
        <v>1033.3</v>
      </c>
      <c r="N153" s="6">
        <f t="shared" si="53"/>
        <v>9128.3</v>
      </c>
      <c r="P153" s="5" t="s">
        <v>62</v>
      </c>
      <c r="Q153" s="5">
        <f t="shared" si="54"/>
        <v>0</v>
      </c>
      <c r="R153" s="5">
        <f t="shared" si="55"/>
        <v>0</v>
      </c>
      <c r="S153" s="5">
        <f t="shared" si="56"/>
        <v>0</v>
      </c>
      <c r="T153" s="5">
        <f t="shared" si="57"/>
        <v>0</v>
      </c>
      <c r="U153" s="5">
        <f t="shared" si="58"/>
        <v>0</v>
      </c>
      <c r="V153" s="5">
        <f t="shared" si="59"/>
        <v>0</v>
      </c>
      <c r="W153" s="5">
        <f t="shared" si="60"/>
        <v>1007.4</v>
      </c>
      <c r="X153" s="5">
        <f t="shared" si="61"/>
        <v>3026.8</v>
      </c>
      <c r="Y153" s="5">
        <f t="shared" si="62"/>
        <v>4004.4</v>
      </c>
      <c r="Z153" s="5">
        <f t="shared" si="63"/>
        <v>6055.8</v>
      </c>
      <c r="AA153" s="5">
        <f t="shared" si="64"/>
        <v>8095</v>
      </c>
      <c r="AB153" s="5">
        <f t="shared" si="65"/>
        <v>9128.3</v>
      </c>
    </row>
    <row r="154" spans="1:28" ht="12.75">
      <c r="A154" s="5" t="s">
        <v>63</v>
      </c>
      <c r="B154" s="5">
        <v>159541.1</v>
      </c>
      <c r="C154" s="5"/>
      <c r="D154" s="5">
        <v>42257.1</v>
      </c>
      <c r="E154" s="5">
        <v>18045.4</v>
      </c>
      <c r="F154" s="5">
        <v>9050</v>
      </c>
      <c r="G154" s="5">
        <v>5189.2</v>
      </c>
      <c r="H154" s="5">
        <v>7597.9</v>
      </c>
      <c r="I154" s="5">
        <v>9563.1</v>
      </c>
      <c r="J154" s="5">
        <v>63689.5</v>
      </c>
      <c r="K154" s="5">
        <v>14095.3</v>
      </c>
      <c r="L154" s="5">
        <v>1210</v>
      </c>
      <c r="M154" s="5">
        <v>490</v>
      </c>
      <c r="N154" s="6">
        <f t="shared" si="53"/>
        <v>330728.60000000003</v>
      </c>
      <c r="P154" s="5" t="s">
        <v>63</v>
      </c>
      <c r="Q154" s="5">
        <f t="shared" si="54"/>
        <v>159541.1</v>
      </c>
      <c r="R154" s="5">
        <f t="shared" si="55"/>
        <v>159541.1</v>
      </c>
      <c r="S154" s="5">
        <f t="shared" si="56"/>
        <v>201798.2</v>
      </c>
      <c r="T154" s="5">
        <f t="shared" si="57"/>
        <v>219843.6</v>
      </c>
      <c r="U154" s="5">
        <f t="shared" si="58"/>
        <v>228893.6</v>
      </c>
      <c r="V154" s="5">
        <f t="shared" si="59"/>
        <v>234082.80000000002</v>
      </c>
      <c r="W154" s="5">
        <f t="shared" si="60"/>
        <v>241680.7</v>
      </c>
      <c r="X154" s="5">
        <f t="shared" si="61"/>
        <v>251243.80000000002</v>
      </c>
      <c r="Y154" s="5">
        <f t="shared" si="62"/>
        <v>314933.30000000005</v>
      </c>
      <c r="Z154" s="5">
        <f t="shared" si="63"/>
        <v>329028.60000000003</v>
      </c>
      <c r="AA154" s="5">
        <f t="shared" si="64"/>
        <v>330238.60000000003</v>
      </c>
      <c r="AB154" s="5">
        <f t="shared" si="65"/>
        <v>330728.60000000003</v>
      </c>
    </row>
    <row r="155" spans="1:28" ht="12.75">
      <c r="A155" s="5" t="s">
        <v>64</v>
      </c>
      <c r="B155" s="5"/>
      <c r="C155" s="5"/>
      <c r="D155" s="5">
        <v>0.7</v>
      </c>
      <c r="E155" s="5"/>
      <c r="F155" s="5"/>
      <c r="G155" s="5"/>
      <c r="H155" s="5"/>
      <c r="I155" s="5"/>
      <c r="J155" s="5"/>
      <c r="K155" s="5"/>
      <c r="L155" s="5"/>
      <c r="M155" s="5"/>
      <c r="N155" s="6">
        <f t="shared" si="53"/>
        <v>0.7</v>
      </c>
      <c r="P155" s="5" t="s">
        <v>64</v>
      </c>
      <c r="Q155" s="5">
        <f t="shared" si="54"/>
        <v>0</v>
      </c>
      <c r="R155" s="5">
        <f t="shared" si="55"/>
        <v>0</v>
      </c>
      <c r="S155" s="5">
        <f t="shared" si="56"/>
        <v>0.7</v>
      </c>
      <c r="T155" s="5">
        <f t="shared" si="57"/>
        <v>0.7</v>
      </c>
      <c r="U155" s="5">
        <f t="shared" si="58"/>
        <v>0.7</v>
      </c>
      <c r="V155" s="5">
        <f t="shared" si="59"/>
        <v>0.7</v>
      </c>
      <c r="W155" s="5">
        <f t="shared" si="60"/>
        <v>0.7</v>
      </c>
      <c r="X155" s="5">
        <f t="shared" si="61"/>
        <v>0.7</v>
      </c>
      <c r="Y155" s="5">
        <f t="shared" si="62"/>
        <v>0.7</v>
      </c>
      <c r="Z155" s="5">
        <f t="shared" si="63"/>
        <v>0.7</v>
      </c>
      <c r="AA155" s="5">
        <f t="shared" si="64"/>
        <v>0.7</v>
      </c>
      <c r="AB155" s="5">
        <f t="shared" si="65"/>
        <v>0.7</v>
      </c>
    </row>
    <row r="156" spans="1:28" ht="12.75">
      <c r="A156" s="5" t="s">
        <v>65</v>
      </c>
      <c r="B156" s="5"/>
      <c r="C156" s="5"/>
      <c r="D156" s="5"/>
      <c r="E156" s="5"/>
      <c r="F156" s="5">
        <v>35051.5</v>
      </c>
      <c r="G156" s="5">
        <v>1143.7</v>
      </c>
      <c r="H156" s="5"/>
      <c r="I156" s="5"/>
      <c r="J156" s="5"/>
      <c r="K156" s="5"/>
      <c r="L156" s="5"/>
      <c r="M156" s="5"/>
      <c r="N156" s="6">
        <f t="shared" si="53"/>
        <v>36195.2</v>
      </c>
      <c r="P156" s="5" t="s">
        <v>65</v>
      </c>
      <c r="Q156" s="5">
        <f t="shared" si="54"/>
        <v>0</v>
      </c>
      <c r="R156" s="5">
        <f t="shared" si="55"/>
        <v>0</v>
      </c>
      <c r="S156" s="5">
        <f t="shared" si="56"/>
        <v>0</v>
      </c>
      <c r="T156" s="5">
        <f t="shared" si="57"/>
        <v>0</v>
      </c>
      <c r="U156" s="5">
        <f t="shared" si="58"/>
        <v>35051.5</v>
      </c>
      <c r="V156" s="5">
        <f t="shared" si="59"/>
        <v>36195.2</v>
      </c>
      <c r="W156" s="5">
        <f t="shared" si="60"/>
        <v>36195.2</v>
      </c>
      <c r="X156" s="5">
        <f t="shared" si="61"/>
        <v>36195.2</v>
      </c>
      <c r="Y156" s="5">
        <f t="shared" si="62"/>
        <v>36195.2</v>
      </c>
      <c r="Z156" s="5">
        <f t="shared" si="63"/>
        <v>36195.2</v>
      </c>
      <c r="AA156" s="5">
        <f t="shared" si="64"/>
        <v>36195.2</v>
      </c>
      <c r="AB156" s="5">
        <f t="shared" si="65"/>
        <v>36195.2</v>
      </c>
    </row>
    <row r="157" spans="1:28" ht="12.75">
      <c r="A157" s="5" t="s">
        <v>66</v>
      </c>
      <c r="B157" s="5">
        <v>687.7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>
        <f t="shared" si="53"/>
        <v>687.7</v>
      </c>
      <c r="P157" s="5" t="s">
        <v>66</v>
      </c>
      <c r="Q157" s="5">
        <f t="shared" si="54"/>
        <v>687.7</v>
      </c>
      <c r="R157" s="5">
        <f t="shared" si="55"/>
        <v>687.7</v>
      </c>
      <c r="S157" s="5">
        <f t="shared" si="56"/>
        <v>687.7</v>
      </c>
      <c r="T157" s="5">
        <f t="shared" si="57"/>
        <v>687.7</v>
      </c>
      <c r="U157" s="5">
        <f t="shared" si="58"/>
        <v>687.7</v>
      </c>
      <c r="V157" s="5">
        <f t="shared" si="59"/>
        <v>687.7</v>
      </c>
      <c r="W157" s="5">
        <f t="shared" si="60"/>
        <v>687.7</v>
      </c>
      <c r="X157" s="5">
        <f t="shared" si="61"/>
        <v>687.7</v>
      </c>
      <c r="Y157" s="5">
        <f t="shared" si="62"/>
        <v>687.7</v>
      </c>
      <c r="Z157" s="5">
        <f t="shared" si="63"/>
        <v>687.7</v>
      </c>
      <c r="AA157" s="5">
        <f t="shared" si="64"/>
        <v>687.7</v>
      </c>
      <c r="AB157" s="5">
        <f t="shared" si="65"/>
        <v>687.7</v>
      </c>
    </row>
    <row r="158" spans="1:28" ht="12.75">
      <c r="A158" s="5" t="s">
        <v>67</v>
      </c>
      <c r="B158" s="5"/>
      <c r="C158" s="5">
        <v>0.1</v>
      </c>
      <c r="D158" s="5">
        <v>0.1</v>
      </c>
      <c r="E158" s="5"/>
      <c r="F158" s="5"/>
      <c r="G158" s="5"/>
      <c r="H158" s="5"/>
      <c r="I158" s="5"/>
      <c r="J158" s="5"/>
      <c r="K158" s="5"/>
      <c r="L158" s="5"/>
      <c r="M158" s="5"/>
      <c r="N158" s="6">
        <f t="shared" si="53"/>
        <v>0.2</v>
      </c>
      <c r="P158" s="5" t="s">
        <v>67</v>
      </c>
      <c r="Q158" s="5">
        <f t="shared" si="54"/>
        <v>0</v>
      </c>
      <c r="R158" s="5">
        <f t="shared" si="55"/>
        <v>0.1</v>
      </c>
      <c r="S158" s="5">
        <f t="shared" si="56"/>
        <v>0.2</v>
      </c>
      <c r="T158" s="5">
        <f t="shared" si="57"/>
        <v>0.2</v>
      </c>
      <c r="U158" s="5">
        <f t="shared" si="58"/>
        <v>0.2</v>
      </c>
      <c r="V158" s="5">
        <f t="shared" si="59"/>
        <v>0.2</v>
      </c>
      <c r="W158" s="5">
        <f t="shared" si="60"/>
        <v>0.2</v>
      </c>
      <c r="X158" s="5">
        <f t="shared" si="61"/>
        <v>0.2</v>
      </c>
      <c r="Y158" s="5">
        <f t="shared" si="62"/>
        <v>0.2</v>
      </c>
      <c r="Z158" s="5">
        <f t="shared" si="63"/>
        <v>0.2</v>
      </c>
      <c r="AA158" s="5">
        <f t="shared" si="64"/>
        <v>0.2</v>
      </c>
      <c r="AB158" s="5">
        <f t="shared" si="65"/>
        <v>0.2</v>
      </c>
    </row>
    <row r="159" spans="1:28" ht="12.75">
      <c r="A159" s="5" t="s">
        <v>68</v>
      </c>
      <c r="B159" s="5"/>
      <c r="C159" s="5"/>
      <c r="D159" s="5"/>
      <c r="E159" s="5"/>
      <c r="F159" s="5"/>
      <c r="G159" s="5"/>
      <c r="H159" s="5"/>
      <c r="I159" s="5">
        <v>8800</v>
      </c>
      <c r="J159" s="5"/>
      <c r="K159" s="5"/>
      <c r="L159" s="5"/>
      <c r="M159" s="5"/>
      <c r="N159" s="6">
        <f t="shared" si="53"/>
        <v>8800</v>
      </c>
      <c r="P159" s="5" t="s">
        <v>68</v>
      </c>
      <c r="Q159" s="5">
        <f t="shared" si="54"/>
        <v>0</v>
      </c>
      <c r="R159" s="5">
        <f t="shared" si="55"/>
        <v>0</v>
      </c>
      <c r="S159" s="5">
        <f t="shared" si="56"/>
        <v>0</v>
      </c>
      <c r="T159" s="5">
        <f t="shared" si="57"/>
        <v>0</v>
      </c>
      <c r="U159" s="5">
        <f t="shared" si="58"/>
        <v>0</v>
      </c>
      <c r="V159" s="5">
        <f t="shared" si="59"/>
        <v>0</v>
      </c>
      <c r="W159" s="5">
        <f t="shared" si="60"/>
        <v>0</v>
      </c>
      <c r="X159" s="5">
        <f t="shared" si="61"/>
        <v>8800</v>
      </c>
      <c r="Y159" s="5">
        <f t="shared" si="62"/>
        <v>8800</v>
      </c>
      <c r="Z159" s="5">
        <f t="shared" si="63"/>
        <v>8800</v>
      </c>
      <c r="AA159" s="5">
        <f t="shared" si="64"/>
        <v>8800</v>
      </c>
      <c r="AB159" s="5">
        <f t="shared" si="65"/>
        <v>8800</v>
      </c>
    </row>
    <row r="160" spans="1:28" ht="12.75">
      <c r="A160" s="7" t="s">
        <v>69</v>
      </c>
      <c r="B160" s="7">
        <f aca="true" t="shared" si="66" ref="B160:N160">SUM(B127:B159)</f>
        <v>230155.7</v>
      </c>
      <c r="C160" s="7">
        <f t="shared" si="66"/>
        <v>82076.20000000001</v>
      </c>
      <c r="D160" s="7">
        <f t="shared" si="66"/>
        <v>116112.09999999999</v>
      </c>
      <c r="E160" s="7">
        <f t="shared" si="66"/>
        <v>79019.1</v>
      </c>
      <c r="F160" s="7">
        <f t="shared" si="66"/>
        <v>60609.7</v>
      </c>
      <c r="G160" s="7">
        <f t="shared" si="66"/>
        <v>212325.00000000003</v>
      </c>
      <c r="H160" s="7">
        <f t="shared" si="66"/>
        <v>27186.9</v>
      </c>
      <c r="I160" s="7">
        <f t="shared" si="66"/>
        <v>79427.40000000001</v>
      </c>
      <c r="J160" s="7">
        <f t="shared" si="66"/>
        <v>143988.80000000002</v>
      </c>
      <c r="K160" s="7">
        <f t="shared" si="66"/>
        <v>104473.8</v>
      </c>
      <c r="L160" s="7">
        <f t="shared" si="66"/>
        <v>56626.7</v>
      </c>
      <c r="M160" s="7">
        <f t="shared" si="66"/>
        <v>8575.400000000001</v>
      </c>
      <c r="N160" s="7">
        <f t="shared" si="66"/>
        <v>1200576.7999999998</v>
      </c>
      <c r="P160" s="7" t="s">
        <v>69</v>
      </c>
      <c r="Q160" s="7">
        <f aca="true" t="shared" si="67" ref="Q160:AB160">SUM(Q127:Q159)</f>
        <v>230155.7</v>
      </c>
      <c r="R160" s="7">
        <f t="shared" si="67"/>
        <v>312231.89999999997</v>
      </c>
      <c r="S160" s="7">
        <f t="shared" si="67"/>
        <v>428344.00000000006</v>
      </c>
      <c r="T160" s="7">
        <f t="shared" si="67"/>
        <v>507363.10000000003</v>
      </c>
      <c r="U160" s="7">
        <f t="shared" si="67"/>
        <v>567972.7999999998</v>
      </c>
      <c r="V160" s="7">
        <f t="shared" si="67"/>
        <v>780297.7999999998</v>
      </c>
      <c r="W160" s="7">
        <f t="shared" si="67"/>
        <v>807484.7</v>
      </c>
      <c r="X160" s="7">
        <f t="shared" si="67"/>
        <v>886912.0999999999</v>
      </c>
      <c r="Y160" s="7">
        <f t="shared" si="67"/>
        <v>1030900.8999999998</v>
      </c>
      <c r="Z160" s="7">
        <f t="shared" si="67"/>
        <v>1135374.7</v>
      </c>
      <c r="AA160" s="7">
        <f t="shared" si="67"/>
        <v>1192001.3999999997</v>
      </c>
      <c r="AB160" s="7">
        <f t="shared" si="67"/>
        <v>1200576.7999999998</v>
      </c>
    </row>
    <row r="161" spans="1:28" ht="12.75">
      <c r="A161" s="8" t="s">
        <v>70</v>
      </c>
      <c r="B161" s="8">
        <f aca="true" t="shared" si="68" ref="B161:N161">SUM(B127:B160)/2</f>
        <v>230155.7</v>
      </c>
      <c r="C161" s="8">
        <f t="shared" si="68"/>
        <v>82076.20000000001</v>
      </c>
      <c r="D161" s="8">
        <f t="shared" si="68"/>
        <v>116112.09999999999</v>
      </c>
      <c r="E161" s="8">
        <f t="shared" si="68"/>
        <v>79019.1</v>
      </c>
      <c r="F161" s="8">
        <f t="shared" si="68"/>
        <v>60609.7</v>
      </c>
      <c r="G161" s="8">
        <f t="shared" si="68"/>
        <v>212325.00000000003</v>
      </c>
      <c r="H161" s="8">
        <f t="shared" si="68"/>
        <v>27186.9</v>
      </c>
      <c r="I161" s="8">
        <f t="shared" si="68"/>
        <v>79427.40000000001</v>
      </c>
      <c r="J161" s="8">
        <f t="shared" si="68"/>
        <v>143988.80000000002</v>
      </c>
      <c r="K161" s="8">
        <f t="shared" si="68"/>
        <v>104473.8</v>
      </c>
      <c r="L161" s="8">
        <f t="shared" si="68"/>
        <v>56626.7</v>
      </c>
      <c r="M161" s="8">
        <f t="shared" si="68"/>
        <v>8575.400000000001</v>
      </c>
      <c r="N161" s="8">
        <f t="shared" si="68"/>
        <v>1200576.7999999998</v>
      </c>
      <c r="P161" s="8" t="s">
        <v>70</v>
      </c>
      <c r="Q161" s="8">
        <f aca="true" t="shared" si="69" ref="Q161:AB161">SUM(Q127:Q160)/2</f>
        <v>230155.7</v>
      </c>
      <c r="R161" s="8">
        <f t="shared" si="69"/>
        <v>312231.89999999997</v>
      </c>
      <c r="S161" s="8">
        <f t="shared" si="69"/>
        <v>428344.00000000006</v>
      </c>
      <c r="T161" s="8">
        <f t="shared" si="69"/>
        <v>507363.10000000003</v>
      </c>
      <c r="U161" s="8">
        <f t="shared" si="69"/>
        <v>567972.7999999998</v>
      </c>
      <c r="V161" s="8">
        <f t="shared" si="69"/>
        <v>780297.7999999998</v>
      </c>
      <c r="W161" s="8">
        <f t="shared" si="69"/>
        <v>807484.7</v>
      </c>
      <c r="X161" s="8">
        <f t="shared" si="69"/>
        <v>886912.0999999999</v>
      </c>
      <c r="Y161" s="8">
        <f t="shared" si="69"/>
        <v>1030900.8999999998</v>
      </c>
      <c r="Z161" s="8">
        <f t="shared" si="69"/>
        <v>1135374.7</v>
      </c>
      <c r="AA161" s="8">
        <f t="shared" si="69"/>
        <v>1192001.3999999997</v>
      </c>
      <c r="AB161" s="8">
        <f t="shared" si="69"/>
        <v>1200576.7999999998</v>
      </c>
    </row>
    <row r="162" spans="1:28" ht="12.75">
      <c r="A162" s="9" t="s">
        <v>71</v>
      </c>
      <c r="B162" s="9">
        <f aca="true" t="shared" si="70" ref="B162:N162">SUM(B101:B161)/3</f>
        <v>718924.7999999999</v>
      </c>
      <c r="C162" s="9">
        <f t="shared" si="70"/>
        <v>400754.99999999994</v>
      </c>
      <c r="D162" s="9">
        <f t="shared" si="70"/>
        <v>389634.60000000003</v>
      </c>
      <c r="E162" s="9">
        <f t="shared" si="70"/>
        <v>318588.9</v>
      </c>
      <c r="F162" s="9">
        <f t="shared" si="70"/>
        <v>406344.19999999995</v>
      </c>
      <c r="G162" s="9">
        <f t="shared" si="70"/>
        <v>540286.9</v>
      </c>
      <c r="H162" s="9">
        <f t="shared" si="70"/>
        <v>367624.89999999997</v>
      </c>
      <c r="I162" s="9">
        <f t="shared" si="70"/>
        <v>497004.6000000001</v>
      </c>
      <c r="J162" s="9">
        <f t="shared" si="70"/>
        <v>489817.90000000014</v>
      </c>
      <c r="K162" s="9">
        <f t="shared" si="70"/>
        <v>502685.5</v>
      </c>
      <c r="L162" s="9">
        <f t="shared" si="70"/>
        <v>522386.60000000003</v>
      </c>
      <c r="M162" s="9">
        <f t="shared" si="70"/>
        <v>441329.10000000003</v>
      </c>
      <c r="N162" s="9">
        <f t="shared" si="70"/>
        <v>5595383</v>
      </c>
      <c r="P162" s="9" t="s">
        <v>71</v>
      </c>
      <c r="Q162" s="9">
        <f aca="true" t="shared" si="71" ref="Q162:AB162">SUM(Q101:Q161)/3</f>
        <v>718924.7999999999</v>
      </c>
      <c r="R162" s="9">
        <f t="shared" si="71"/>
        <v>1119679.8</v>
      </c>
      <c r="S162" s="9">
        <f t="shared" si="71"/>
        <v>1509314.4000000004</v>
      </c>
      <c r="T162" s="9">
        <f t="shared" si="71"/>
        <v>1827903.3</v>
      </c>
      <c r="U162" s="9">
        <f t="shared" si="71"/>
        <v>2234247.5000000005</v>
      </c>
      <c r="V162" s="9">
        <f t="shared" si="71"/>
        <v>2774534.4000000004</v>
      </c>
      <c r="W162" s="9">
        <f t="shared" si="71"/>
        <v>3142159.3000000007</v>
      </c>
      <c r="X162" s="9">
        <f t="shared" si="71"/>
        <v>3639163.899999999</v>
      </c>
      <c r="Y162" s="9">
        <f t="shared" si="71"/>
        <v>4128981.7999999993</v>
      </c>
      <c r="Z162" s="9">
        <f t="shared" si="71"/>
        <v>4631667.299999998</v>
      </c>
      <c r="AA162" s="9">
        <f t="shared" si="71"/>
        <v>5154053.899999999</v>
      </c>
      <c r="AB162" s="9">
        <f t="shared" si="71"/>
        <v>5595383</v>
      </c>
    </row>
    <row r="164" spans="1:29" ht="12.75">
      <c r="A164" s="2" t="s">
        <v>78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 t="s">
        <v>72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3"/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4" t="s">
        <v>11</v>
      </c>
      <c r="L166" s="4" t="s">
        <v>12</v>
      </c>
      <c r="M166" s="4" t="s">
        <v>13</v>
      </c>
      <c r="N166" s="4" t="s">
        <v>14</v>
      </c>
      <c r="O166" s="3"/>
      <c r="P166" s="3"/>
      <c r="Q166" s="4" t="s">
        <v>2</v>
      </c>
      <c r="R166" s="4" t="s">
        <v>3</v>
      </c>
      <c r="S166" s="4" t="s">
        <v>4</v>
      </c>
      <c r="T166" s="4" t="s">
        <v>5</v>
      </c>
      <c r="U166" s="4" t="s">
        <v>6</v>
      </c>
      <c r="V166" s="4" t="s">
        <v>7</v>
      </c>
      <c r="W166" s="4" t="s">
        <v>8</v>
      </c>
      <c r="X166" s="4" t="s">
        <v>9</v>
      </c>
      <c r="Y166" s="4" t="s">
        <v>10</v>
      </c>
      <c r="Z166" s="4" t="s">
        <v>11</v>
      </c>
      <c r="AA166" s="4" t="s">
        <v>12</v>
      </c>
      <c r="AB166" s="4" t="s">
        <v>13</v>
      </c>
      <c r="AC166" s="3"/>
    </row>
    <row r="167" spans="1:28" ht="12.75">
      <c r="A167" s="5" t="s">
        <v>73</v>
      </c>
      <c r="B167" s="5">
        <v>5.2</v>
      </c>
      <c r="C167" s="5">
        <v>7.3</v>
      </c>
      <c r="D167" s="5">
        <v>4.3</v>
      </c>
      <c r="E167" s="5">
        <v>6.3</v>
      </c>
      <c r="F167" s="5">
        <v>4.7</v>
      </c>
      <c r="G167" s="5">
        <v>10.3</v>
      </c>
      <c r="H167" s="5">
        <v>261.3</v>
      </c>
      <c r="I167" s="5">
        <v>7.8</v>
      </c>
      <c r="J167" s="5">
        <v>4.3</v>
      </c>
      <c r="K167" s="5">
        <v>184.7</v>
      </c>
      <c r="L167" s="5">
        <v>2083.6</v>
      </c>
      <c r="M167" s="5">
        <v>3786.4</v>
      </c>
      <c r="N167" s="6">
        <f aca="true" t="shared" si="72" ref="N167:N182">SUM(B167:M167)</f>
        <v>6366.200000000001</v>
      </c>
      <c r="P167" s="5" t="s">
        <v>73</v>
      </c>
      <c r="Q167" s="5">
        <f aca="true" t="shared" si="73" ref="Q167:Q182">B167</f>
        <v>5.2</v>
      </c>
      <c r="R167" s="5">
        <f aca="true" t="shared" si="74" ref="R167:R182">C167+Q167</f>
        <v>12.5</v>
      </c>
      <c r="S167" s="5">
        <f aca="true" t="shared" si="75" ref="S167:S182">D167+R167</f>
        <v>16.8</v>
      </c>
      <c r="T167" s="5">
        <f aca="true" t="shared" si="76" ref="T167:T182">E167+S167</f>
        <v>23.1</v>
      </c>
      <c r="U167" s="5">
        <f aca="true" t="shared" si="77" ref="U167:U182">F167+T167</f>
        <v>27.8</v>
      </c>
      <c r="V167" s="5">
        <f aca="true" t="shared" si="78" ref="V167:V182">G167+U167</f>
        <v>38.1</v>
      </c>
      <c r="W167" s="5">
        <f aca="true" t="shared" si="79" ref="W167:W182">H167+V167</f>
        <v>299.40000000000003</v>
      </c>
      <c r="X167" s="5">
        <f aca="true" t="shared" si="80" ref="X167:X182">I167+W167</f>
        <v>307.20000000000005</v>
      </c>
      <c r="Y167" s="5">
        <f aca="true" t="shared" si="81" ref="Y167:Y182">J167+X167</f>
        <v>311.50000000000006</v>
      </c>
      <c r="Z167" s="5">
        <f aca="true" t="shared" si="82" ref="Z167:Z182">K167+Y167</f>
        <v>496.20000000000005</v>
      </c>
      <c r="AA167" s="5">
        <f aca="true" t="shared" si="83" ref="AA167:AA182">L167+Z167</f>
        <v>2579.8</v>
      </c>
      <c r="AB167" s="5">
        <f aca="true" t="shared" si="84" ref="AB167:AB182">M167+AA167</f>
        <v>6366.200000000001</v>
      </c>
    </row>
    <row r="168" spans="1:28" ht="12.75">
      <c r="A168" s="5" t="s">
        <v>15</v>
      </c>
      <c r="B168" s="5"/>
      <c r="C168" s="5">
        <v>98.5</v>
      </c>
      <c r="D168" s="5">
        <v>680.3</v>
      </c>
      <c r="E168" s="5">
        <v>17.3</v>
      </c>
      <c r="F168" s="5">
        <v>20</v>
      </c>
      <c r="G168" s="5">
        <v>7832.8</v>
      </c>
      <c r="H168" s="5">
        <v>10</v>
      </c>
      <c r="I168" s="5">
        <v>267.1</v>
      </c>
      <c r="J168" s="5">
        <v>11.5</v>
      </c>
      <c r="K168" s="5">
        <v>10.1</v>
      </c>
      <c r="L168" s="5">
        <v>10.1</v>
      </c>
      <c r="M168" s="5">
        <v>0.1</v>
      </c>
      <c r="N168" s="6">
        <f t="shared" si="72"/>
        <v>8957.800000000001</v>
      </c>
      <c r="P168" s="5" t="s">
        <v>15</v>
      </c>
      <c r="Q168" s="5">
        <f t="shared" si="73"/>
        <v>0</v>
      </c>
      <c r="R168" s="5">
        <f t="shared" si="74"/>
        <v>98.5</v>
      </c>
      <c r="S168" s="5">
        <f t="shared" si="75"/>
        <v>778.8</v>
      </c>
      <c r="T168" s="5">
        <f t="shared" si="76"/>
        <v>796.0999999999999</v>
      </c>
      <c r="U168" s="5">
        <f t="shared" si="77"/>
        <v>816.0999999999999</v>
      </c>
      <c r="V168" s="5">
        <f t="shared" si="78"/>
        <v>8648.9</v>
      </c>
      <c r="W168" s="5">
        <f t="shared" si="79"/>
        <v>8658.9</v>
      </c>
      <c r="X168" s="5">
        <f t="shared" si="80"/>
        <v>8926</v>
      </c>
      <c r="Y168" s="5">
        <f t="shared" si="81"/>
        <v>8937.5</v>
      </c>
      <c r="Z168" s="5">
        <f t="shared" si="82"/>
        <v>8947.6</v>
      </c>
      <c r="AA168" s="5">
        <f t="shared" si="83"/>
        <v>8957.7</v>
      </c>
      <c r="AB168" s="5">
        <f t="shared" si="84"/>
        <v>8957.800000000001</v>
      </c>
    </row>
    <row r="169" spans="1:28" ht="12.75">
      <c r="A169" s="5" t="s">
        <v>16</v>
      </c>
      <c r="B169" s="5">
        <v>424.6</v>
      </c>
      <c r="C169" s="5">
        <v>317.9</v>
      </c>
      <c r="D169" s="5">
        <v>738.2</v>
      </c>
      <c r="E169" s="5">
        <v>201.2</v>
      </c>
      <c r="F169" s="5">
        <v>136.8</v>
      </c>
      <c r="G169" s="5">
        <v>4293.8</v>
      </c>
      <c r="H169" s="5">
        <v>9901.1</v>
      </c>
      <c r="I169" s="5">
        <v>4016.4</v>
      </c>
      <c r="J169" s="5">
        <v>4252.6</v>
      </c>
      <c r="K169" s="5">
        <v>477.2</v>
      </c>
      <c r="L169" s="5">
        <v>7443.1</v>
      </c>
      <c r="M169" s="5">
        <v>10114.5</v>
      </c>
      <c r="N169" s="6">
        <f t="shared" si="72"/>
        <v>42317.4</v>
      </c>
      <c r="P169" s="5" t="s">
        <v>16</v>
      </c>
      <c r="Q169" s="5">
        <f t="shared" si="73"/>
        <v>424.6</v>
      </c>
      <c r="R169" s="5">
        <f t="shared" si="74"/>
        <v>742.5</v>
      </c>
      <c r="S169" s="5">
        <f t="shared" si="75"/>
        <v>1480.7</v>
      </c>
      <c r="T169" s="5">
        <f t="shared" si="76"/>
        <v>1681.9</v>
      </c>
      <c r="U169" s="5">
        <f t="shared" si="77"/>
        <v>1818.7</v>
      </c>
      <c r="V169" s="5">
        <f t="shared" si="78"/>
        <v>6112.5</v>
      </c>
      <c r="W169" s="5">
        <f t="shared" si="79"/>
        <v>16013.6</v>
      </c>
      <c r="X169" s="5">
        <f t="shared" si="80"/>
        <v>20030</v>
      </c>
      <c r="Y169" s="5">
        <f t="shared" si="81"/>
        <v>24282.6</v>
      </c>
      <c r="Z169" s="5">
        <f t="shared" si="82"/>
        <v>24759.8</v>
      </c>
      <c r="AA169" s="5">
        <f t="shared" si="83"/>
        <v>32202.9</v>
      </c>
      <c r="AB169" s="5">
        <f t="shared" si="84"/>
        <v>42317.4</v>
      </c>
    </row>
    <row r="170" spans="1:28" ht="12.75">
      <c r="A170" s="5" t="s">
        <v>17</v>
      </c>
      <c r="B170" s="5">
        <v>431.3</v>
      </c>
      <c r="C170" s="5">
        <v>418.5</v>
      </c>
      <c r="D170" s="5">
        <v>384.6</v>
      </c>
      <c r="E170" s="5">
        <v>235.4</v>
      </c>
      <c r="F170" s="5">
        <v>233.6</v>
      </c>
      <c r="G170" s="5">
        <v>258.1</v>
      </c>
      <c r="H170" s="5">
        <v>390.6</v>
      </c>
      <c r="I170" s="5">
        <v>256.4</v>
      </c>
      <c r="J170" s="5">
        <v>466.6</v>
      </c>
      <c r="K170" s="5">
        <v>442.6</v>
      </c>
      <c r="L170" s="5">
        <v>57.9</v>
      </c>
      <c r="M170" s="5">
        <v>224.8</v>
      </c>
      <c r="N170" s="6">
        <f t="shared" si="72"/>
        <v>3800.4</v>
      </c>
      <c r="P170" s="5" t="s">
        <v>17</v>
      </c>
      <c r="Q170" s="5">
        <f t="shared" si="73"/>
        <v>431.3</v>
      </c>
      <c r="R170" s="5">
        <f t="shared" si="74"/>
        <v>849.8</v>
      </c>
      <c r="S170" s="5">
        <f t="shared" si="75"/>
        <v>1234.4</v>
      </c>
      <c r="T170" s="5">
        <f t="shared" si="76"/>
        <v>1469.8000000000002</v>
      </c>
      <c r="U170" s="5">
        <f t="shared" si="77"/>
        <v>1703.4</v>
      </c>
      <c r="V170" s="5">
        <f t="shared" si="78"/>
        <v>1961.5</v>
      </c>
      <c r="W170" s="5">
        <f t="shared" si="79"/>
        <v>2352.1</v>
      </c>
      <c r="X170" s="5">
        <f t="shared" si="80"/>
        <v>2608.5</v>
      </c>
      <c r="Y170" s="5">
        <f t="shared" si="81"/>
        <v>3075.1</v>
      </c>
      <c r="Z170" s="5">
        <f t="shared" si="82"/>
        <v>3517.7</v>
      </c>
      <c r="AA170" s="5">
        <f t="shared" si="83"/>
        <v>3575.6</v>
      </c>
      <c r="AB170" s="5">
        <f t="shared" si="84"/>
        <v>3800.4</v>
      </c>
    </row>
    <row r="171" spans="1:28" ht="12.75">
      <c r="A171" s="5" t="s">
        <v>18</v>
      </c>
      <c r="B171" s="5"/>
      <c r="C171" s="5"/>
      <c r="D171" s="5"/>
      <c r="E171" s="5">
        <v>12010</v>
      </c>
      <c r="F171" s="5"/>
      <c r="G171" s="5">
        <v>5196.5</v>
      </c>
      <c r="H171" s="5">
        <v>5957.2</v>
      </c>
      <c r="I171" s="5">
        <v>3.4</v>
      </c>
      <c r="J171" s="5"/>
      <c r="K171" s="5"/>
      <c r="L171" s="5"/>
      <c r="M171" s="5">
        <v>3025</v>
      </c>
      <c r="N171" s="6">
        <f t="shared" si="72"/>
        <v>26192.100000000002</v>
      </c>
      <c r="P171" s="5" t="s">
        <v>18</v>
      </c>
      <c r="Q171" s="5">
        <f t="shared" si="73"/>
        <v>0</v>
      </c>
      <c r="R171" s="5">
        <f t="shared" si="74"/>
        <v>0</v>
      </c>
      <c r="S171" s="5">
        <f t="shared" si="75"/>
        <v>0</v>
      </c>
      <c r="T171" s="5">
        <f t="shared" si="76"/>
        <v>12010</v>
      </c>
      <c r="U171" s="5">
        <f t="shared" si="77"/>
        <v>12010</v>
      </c>
      <c r="V171" s="5">
        <f t="shared" si="78"/>
        <v>17206.5</v>
      </c>
      <c r="W171" s="5">
        <f t="shared" si="79"/>
        <v>23163.7</v>
      </c>
      <c r="X171" s="5">
        <f t="shared" si="80"/>
        <v>23167.100000000002</v>
      </c>
      <c r="Y171" s="5">
        <f t="shared" si="81"/>
        <v>23167.100000000002</v>
      </c>
      <c r="Z171" s="5">
        <f t="shared" si="82"/>
        <v>23167.100000000002</v>
      </c>
      <c r="AA171" s="5">
        <f t="shared" si="83"/>
        <v>23167.100000000002</v>
      </c>
      <c r="AB171" s="5">
        <f t="shared" si="84"/>
        <v>26192.100000000002</v>
      </c>
    </row>
    <row r="172" spans="1:28" ht="12.75">
      <c r="A172" s="5" t="s">
        <v>20</v>
      </c>
      <c r="B172" s="5"/>
      <c r="C172" s="5"/>
      <c r="D172" s="5"/>
      <c r="E172" s="5"/>
      <c r="F172" s="5">
        <v>216</v>
      </c>
      <c r="G172" s="5">
        <v>236</v>
      </c>
      <c r="H172" s="5">
        <v>432</v>
      </c>
      <c r="I172" s="5">
        <v>35</v>
      </c>
      <c r="J172" s="5">
        <v>22.5</v>
      </c>
      <c r="K172" s="5">
        <v>312.1</v>
      </c>
      <c r="L172" s="5">
        <v>37.5</v>
      </c>
      <c r="M172" s="5">
        <v>24</v>
      </c>
      <c r="N172" s="6">
        <f t="shared" si="72"/>
        <v>1315.1</v>
      </c>
      <c r="P172" s="5" t="s">
        <v>20</v>
      </c>
      <c r="Q172" s="5">
        <f t="shared" si="73"/>
        <v>0</v>
      </c>
      <c r="R172" s="5">
        <f t="shared" si="74"/>
        <v>0</v>
      </c>
      <c r="S172" s="5">
        <f t="shared" si="75"/>
        <v>0</v>
      </c>
      <c r="T172" s="5">
        <f t="shared" si="76"/>
        <v>0</v>
      </c>
      <c r="U172" s="5">
        <f t="shared" si="77"/>
        <v>216</v>
      </c>
      <c r="V172" s="5">
        <f t="shared" si="78"/>
        <v>452</v>
      </c>
      <c r="W172" s="5">
        <f t="shared" si="79"/>
        <v>884</v>
      </c>
      <c r="X172" s="5">
        <f t="shared" si="80"/>
        <v>919</v>
      </c>
      <c r="Y172" s="5">
        <f t="shared" si="81"/>
        <v>941.5</v>
      </c>
      <c r="Z172" s="5">
        <f t="shared" si="82"/>
        <v>1253.6</v>
      </c>
      <c r="AA172" s="5">
        <f t="shared" si="83"/>
        <v>1291.1</v>
      </c>
      <c r="AB172" s="5">
        <f t="shared" si="84"/>
        <v>1315.1</v>
      </c>
    </row>
    <row r="173" spans="1:28" ht="12.75">
      <c r="A173" s="5" t="s">
        <v>23</v>
      </c>
      <c r="B173" s="5">
        <v>295.2</v>
      </c>
      <c r="C173" s="5">
        <v>229.4</v>
      </c>
      <c r="D173" s="5">
        <v>218.1</v>
      </c>
      <c r="E173" s="5">
        <v>3849.5</v>
      </c>
      <c r="F173" s="5">
        <v>5023</v>
      </c>
      <c r="G173" s="5">
        <v>5348.8</v>
      </c>
      <c r="H173" s="5">
        <v>1164.1</v>
      </c>
      <c r="I173" s="5">
        <v>3486.7</v>
      </c>
      <c r="J173" s="5">
        <v>407.5</v>
      </c>
      <c r="K173" s="5">
        <v>348.8</v>
      </c>
      <c r="L173" s="5">
        <v>312.7</v>
      </c>
      <c r="M173" s="5">
        <v>674.6</v>
      </c>
      <c r="N173" s="6">
        <f t="shared" si="72"/>
        <v>21358.399999999998</v>
      </c>
      <c r="P173" s="5" t="s">
        <v>23</v>
      </c>
      <c r="Q173" s="5">
        <f t="shared" si="73"/>
        <v>295.2</v>
      </c>
      <c r="R173" s="5">
        <f t="shared" si="74"/>
        <v>524.6</v>
      </c>
      <c r="S173" s="5">
        <f t="shared" si="75"/>
        <v>742.7</v>
      </c>
      <c r="T173" s="5">
        <f t="shared" si="76"/>
        <v>4592.2</v>
      </c>
      <c r="U173" s="5">
        <f t="shared" si="77"/>
        <v>9615.2</v>
      </c>
      <c r="V173" s="5">
        <f t="shared" si="78"/>
        <v>14964</v>
      </c>
      <c r="W173" s="5">
        <f t="shared" si="79"/>
        <v>16128.1</v>
      </c>
      <c r="X173" s="5">
        <f t="shared" si="80"/>
        <v>19614.8</v>
      </c>
      <c r="Y173" s="5">
        <f t="shared" si="81"/>
        <v>20022.3</v>
      </c>
      <c r="Z173" s="5">
        <f t="shared" si="82"/>
        <v>20371.1</v>
      </c>
      <c r="AA173" s="5">
        <f t="shared" si="83"/>
        <v>20683.8</v>
      </c>
      <c r="AB173" s="5">
        <f t="shared" si="84"/>
        <v>21358.399999999998</v>
      </c>
    </row>
    <row r="174" spans="1:28" ht="12.75">
      <c r="A174" s="5" t="s">
        <v>24</v>
      </c>
      <c r="B174" s="5">
        <v>210.8</v>
      </c>
      <c r="C174" s="5">
        <v>201.3</v>
      </c>
      <c r="D174" s="5">
        <v>441.5</v>
      </c>
      <c r="E174" s="5">
        <v>449.3</v>
      </c>
      <c r="F174" s="5">
        <v>1237.1</v>
      </c>
      <c r="G174" s="5">
        <v>4092.3</v>
      </c>
      <c r="H174" s="5">
        <v>217.8</v>
      </c>
      <c r="I174" s="5">
        <v>530.2</v>
      </c>
      <c r="J174" s="5">
        <v>2417.7</v>
      </c>
      <c r="K174" s="5">
        <v>813.9</v>
      </c>
      <c r="L174" s="5">
        <v>188.3</v>
      </c>
      <c r="M174" s="5">
        <v>316.2</v>
      </c>
      <c r="N174" s="6">
        <f t="shared" si="72"/>
        <v>11116.4</v>
      </c>
      <c r="P174" s="5" t="s">
        <v>24</v>
      </c>
      <c r="Q174" s="5">
        <f t="shared" si="73"/>
        <v>210.8</v>
      </c>
      <c r="R174" s="5">
        <f t="shared" si="74"/>
        <v>412.1</v>
      </c>
      <c r="S174" s="5">
        <f t="shared" si="75"/>
        <v>853.6</v>
      </c>
      <c r="T174" s="5">
        <f t="shared" si="76"/>
        <v>1302.9</v>
      </c>
      <c r="U174" s="5">
        <f t="shared" si="77"/>
        <v>2540</v>
      </c>
      <c r="V174" s="5">
        <f t="shared" si="78"/>
        <v>6632.3</v>
      </c>
      <c r="W174" s="5">
        <f t="shared" si="79"/>
        <v>6850.1</v>
      </c>
      <c r="X174" s="5">
        <f t="shared" si="80"/>
        <v>7380.3</v>
      </c>
      <c r="Y174" s="5">
        <f t="shared" si="81"/>
        <v>9798</v>
      </c>
      <c r="Z174" s="5">
        <f t="shared" si="82"/>
        <v>10611.9</v>
      </c>
      <c r="AA174" s="5">
        <f t="shared" si="83"/>
        <v>10800.199999999999</v>
      </c>
      <c r="AB174" s="5">
        <f t="shared" si="84"/>
        <v>11116.4</v>
      </c>
    </row>
    <row r="175" spans="1:28" ht="12.75">
      <c r="A175" s="5" t="s">
        <v>25</v>
      </c>
      <c r="B175" s="5">
        <v>6274.2</v>
      </c>
      <c r="C175" s="5">
        <v>338.6</v>
      </c>
      <c r="D175" s="5">
        <v>494.4</v>
      </c>
      <c r="E175" s="5">
        <v>53.5</v>
      </c>
      <c r="F175" s="5"/>
      <c r="G175" s="5">
        <v>152</v>
      </c>
      <c r="H175" s="5"/>
      <c r="I175" s="5">
        <v>8.7</v>
      </c>
      <c r="J175" s="5"/>
      <c r="K175" s="5"/>
      <c r="L175" s="5"/>
      <c r="M175" s="5">
        <v>587.5</v>
      </c>
      <c r="N175" s="6">
        <f t="shared" si="72"/>
        <v>7908.9</v>
      </c>
      <c r="P175" s="5" t="s">
        <v>25</v>
      </c>
      <c r="Q175" s="5">
        <f t="shared" si="73"/>
        <v>6274.2</v>
      </c>
      <c r="R175" s="5">
        <f t="shared" si="74"/>
        <v>6612.8</v>
      </c>
      <c r="S175" s="5">
        <f t="shared" si="75"/>
        <v>7107.2</v>
      </c>
      <c r="T175" s="5">
        <f t="shared" si="76"/>
        <v>7160.7</v>
      </c>
      <c r="U175" s="5">
        <f t="shared" si="77"/>
        <v>7160.7</v>
      </c>
      <c r="V175" s="5">
        <f t="shared" si="78"/>
        <v>7312.7</v>
      </c>
      <c r="W175" s="5">
        <f t="shared" si="79"/>
        <v>7312.7</v>
      </c>
      <c r="X175" s="5">
        <f t="shared" si="80"/>
        <v>7321.4</v>
      </c>
      <c r="Y175" s="5">
        <f t="shared" si="81"/>
        <v>7321.4</v>
      </c>
      <c r="Z175" s="5">
        <f t="shared" si="82"/>
        <v>7321.4</v>
      </c>
      <c r="AA175" s="5">
        <f t="shared" si="83"/>
        <v>7321.4</v>
      </c>
      <c r="AB175" s="5">
        <f t="shared" si="84"/>
        <v>7908.9</v>
      </c>
    </row>
    <row r="176" spans="1:28" ht="12.75">
      <c r="A176" s="5" t="s">
        <v>26</v>
      </c>
      <c r="B176" s="5"/>
      <c r="C176" s="5"/>
      <c r="D176" s="5">
        <v>11.5</v>
      </c>
      <c r="E176" s="5"/>
      <c r="F176" s="5"/>
      <c r="G176" s="5"/>
      <c r="H176" s="5"/>
      <c r="I176" s="5"/>
      <c r="J176" s="5"/>
      <c r="K176" s="5"/>
      <c r="L176" s="5"/>
      <c r="M176" s="5"/>
      <c r="N176" s="6">
        <f t="shared" si="72"/>
        <v>11.5</v>
      </c>
      <c r="P176" s="5" t="s">
        <v>26</v>
      </c>
      <c r="Q176" s="5">
        <f t="shared" si="73"/>
        <v>0</v>
      </c>
      <c r="R176" s="5">
        <f t="shared" si="74"/>
        <v>0</v>
      </c>
      <c r="S176" s="5">
        <f t="shared" si="75"/>
        <v>11.5</v>
      </c>
      <c r="T176" s="5">
        <f t="shared" si="76"/>
        <v>11.5</v>
      </c>
      <c r="U176" s="5">
        <f t="shared" si="77"/>
        <v>11.5</v>
      </c>
      <c r="V176" s="5">
        <f t="shared" si="78"/>
        <v>11.5</v>
      </c>
      <c r="W176" s="5">
        <f t="shared" si="79"/>
        <v>11.5</v>
      </c>
      <c r="X176" s="5">
        <f t="shared" si="80"/>
        <v>11.5</v>
      </c>
      <c r="Y176" s="5">
        <f t="shared" si="81"/>
        <v>11.5</v>
      </c>
      <c r="Z176" s="5">
        <f t="shared" si="82"/>
        <v>11.5</v>
      </c>
      <c r="AA176" s="5">
        <f t="shared" si="83"/>
        <v>11.5</v>
      </c>
      <c r="AB176" s="5">
        <f t="shared" si="84"/>
        <v>11.5</v>
      </c>
    </row>
    <row r="177" spans="1:28" ht="12.75">
      <c r="A177" s="5" t="s">
        <v>27</v>
      </c>
      <c r="B177" s="5"/>
      <c r="C177" s="5"/>
      <c r="D177" s="5"/>
      <c r="E177" s="5">
        <v>0.8</v>
      </c>
      <c r="F177" s="5"/>
      <c r="G177" s="5"/>
      <c r="H177" s="5"/>
      <c r="I177" s="5"/>
      <c r="J177" s="5"/>
      <c r="K177" s="5"/>
      <c r="L177" s="5"/>
      <c r="M177" s="5"/>
      <c r="N177" s="6">
        <f t="shared" si="72"/>
        <v>0.8</v>
      </c>
      <c r="P177" s="5" t="s">
        <v>27</v>
      </c>
      <c r="Q177" s="5">
        <f t="shared" si="73"/>
        <v>0</v>
      </c>
      <c r="R177" s="5">
        <f t="shared" si="74"/>
        <v>0</v>
      </c>
      <c r="S177" s="5">
        <f t="shared" si="75"/>
        <v>0</v>
      </c>
      <c r="T177" s="5">
        <f t="shared" si="76"/>
        <v>0.8</v>
      </c>
      <c r="U177" s="5">
        <f t="shared" si="77"/>
        <v>0.8</v>
      </c>
      <c r="V177" s="5">
        <f t="shared" si="78"/>
        <v>0.8</v>
      </c>
      <c r="W177" s="5">
        <f t="shared" si="79"/>
        <v>0.8</v>
      </c>
      <c r="X177" s="5">
        <f t="shared" si="80"/>
        <v>0.8</v>
      </c>
      <c r="Y177" s="5">
        <f t="shared" si="81"/>
        <v>0.8</v>
      </c>
      <c r="Z177" s="5">
        <f t="shared" si="82"/>
        <v>0.8</v>
      </c>
      <c r="AA177" s="5">
        <f t="shared" si="83"/>
        <v>0.8</v>
      </c>
      <c r="AB177" s="5">
        <f t="shared" si="84"/>
        <v>0.8</v>
      </c>
    </row>
    <row r="178" spans="1:28" ht="12.75">
      <c r="A178" s="5" t="s">
        <v>74</v>
      </c>
      <c r="B178" s="5"/>
      <c r="C178" s="5"/>
      <c r="D178" s="5"/>
      <c r="E178" s="5"/>
      <c r="F178" s="5"/>
      <c r="G178" s="5"/>
      <c r="H178" s="5">
        <v>3224.3</v>
      </c>
      <c r="I178" s="5"/>
      <c r="J178" s="5"/>
      <c r="K178" s="5"/>
      <c r="L178" s="5"/>
      <c r="M178" s="5"/>
      <c r="N178" s="6">
        <f t="shared" si="72"/>
        <v>3224.3</v>
      </c>
      <c r="P178" s="5" t="s">
        <v>74</v>
      </c>
      <c r="Q178" s="5">
        <f t="shared" si="73"/>
        <v>0</v>
      </c>
      <c r="R178" s="5">
        <f t="shared" si="74"/>
        <v>0</v>
      </c>
      <c r="S178" s="5">
        <f t="shared" si="75"/>
        <v>0</v>
      </c>
      <c r="T178" s="5">
        <f t="shared" si="76"/>
        <v>0</v>
      </c>
      <c r="U178" s="5">
        <f t="shared" si="77"/>
        <v>0</v>
      </c>
      <c r="V178" s="5">
        <f t="shared" si="78"/>
        <v>0</v>
      </c>
      <c r="W178" s="5">
        <f t="shared" si="79"/>
        <v>3224.3</v>
      </c>
      <c r="X178" s="5">
        <f t="shared" si="80"/>
        <v>3224.3</v>
      </c>
      <c r="Y178" s="5">
        <f t="shared" si="81"/>
        <v>3224.3</v>
      </c>
      <c r="Z178" s="5">
        <f t="shared" si="82"/>
        <v>3224.3</v>
      </c>
      <c r="AA178" s="5">
        <f t="shared" si="83"/>
        <v>3224.3</v>
      </c>
      <c r="AB178" s="5">
        <f t="shared" si="84"/>
        <v>3224.3</v>
      </c>
    </row>
    <row r="179" spans="1:28" ht="12.75">
      <c r="A179" s="5" t="s">
        <v>29</v>
      </c>
      <c r="B179" s="5"/>
      <c r="C179" s="5"/>
      <c r="D179" s="5"/>
      <c r="E179" s="5"/>
      <c r="F179" s="5"/>
      <c r="G179" s="5">
        <v>0.3</v>
      </c>
      <c r="H179" s="5"/>
      <c r="I179" s="5"/>
      <c r="J179" s="5"/>
      <c r="K179" s="5"/>
      <c r="L179" s="5"/>
      <c r="M179" s="5"/>
      <c r="N179" s="6">
        <f t="shared" si="72"/>
        <v>0.3</v>
      </c>
      <c r="P179" s="5" t="s">
        <v>29</v>
      </c>
      <c r="Q179" s="5">
        <f t="shared" si="73"/>
        <v>0</v>
      </c>
      <c r="R179" s="5">
        <f t="shared" si="74"/>
        <v>0</v>
      </c>
      <c r="S179" s="5">
        <f t="shared" si="75"/>
        <v>0</v>
      </c>
      <c r="T179" s="5">
        <f t="shared" si="76"/>
        <v>0</v>
      </c>
      <c r="U179" s="5">
        <f t="shared" si="77"/>
        <v>0</v>
      </c>
      <c r="V179" s="5">
        <f t="shared" si="78"/>
        <v>0.3</v>
      </c>
      <c r="W179" s="5">
        <f t="shared" si="79"/>
        <v>0.3</v>
      </c>
      <c r="X179" s="5">
        <f t="shared" si="80"/>
        <v>0.3</v>
      </c>
      <c r="Y179" s="5">
        <f t="shared" si="81"/>
        <v>0.3</v>
      </c>
      <c r="Z179" s="5">
        <f t="shared" si="82"/>
        <v>0.3</v>
      </c>
      <c r="AA179" s="5">
        <f t="shared" si="83"/>
        <v>0.3</v>
      </c>
      <c r="AB179" s="5">
        <f t="shared" si="84"/>
        <v>0.3</v>
      </c>
    </row>
    <row r="180" spans="1:28" ht="12.75">
      <c r="A180" s="5" t="s">
        <v>32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>
        <f t="shared" si="72"/>
        <v>0</v>
      </c>
      <c r="P180" s="5" t="s">
        <v>32</v>
      </c>
      <c r="Q180" s="5">
        <f t="shared" si="73"/>
        <v>0</v>
      </c>
      <c r="R180" s="5">
        <f t="shared" si="74"/>
        <v>0</v>
      </c>
      <c r="S180" s="5">
        <f t="shared" si="75"/>
        <v>0</v>
      </c>
      <c r="T180" s="5">
        <f t="shared" si="76"/>
        <v>0</v>
      </c>
      <c r="U180" s="5">
        <f t="shared" si="77"/>
        <v>0</v>
      </c>
      <c r="V180" s="5">
        <f t="shared" si="78"/>
        <v>0</v>
      </c>
      <c r="W180" s="5">
        <f t="shared" si="79"/>
        <v>0</v>
      </c>
      <c r="X180" s="5">
        <f t="shared" si="80"/>
        <v>0</v>
      </c>
      <c r="Y180" s="5">
        <f t="shared" si="81"/>
        <v>0</v>
      </c>
      <c r="Z180" s="5">
        <f t="shared" si="82"/>
        <v>0</v>
      </c>
      <c r="AA180" s="5">
        <f t="shared" si="83"/>
        <v>0</v>
      </c>
      <c r="AB180" s="5">
        <f t="shared" si="84"/>
        <v>0</v>
      </c>
    </row>
    <row r="181" spans="1:28" ht="12.75">
      <c r="A181" s="5" t="s">
        <v>33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>
        <f t="shared" si="72"/>
        <v>0</v>
      </c>
      <c r="P181" s="5" t="s">
        <v>33</v>
      </c>
      <c r="Q181" s="5">
        <f t="shared" si="73"/>
        <v>0</v>
      </c>
      <c r="R181" s="5">
        <f t="shared" si="74"/>
        <v>0</v>
      </c>
      <c r="S181" s="5">
        <f t="shared" si="75"/>
        <v>0</v>
      </c>
      <c r="T181" s="5">
        <f t="shared" si="76"/>
        <v>0</v>
      </c>
      <c r="U181" s="5">
        <f t="shared" si="77"/>
        <v>0</v>
      </c>
      <c r="V181" s="5">
        <f t="shared" si="78"/>
        <v>0</v>
      </c>
      <c r="W181" s="5">
        <f t="shared" si="79"/>
        <v>0</v>
      </c>
      <c r="X181" s="5">
        <f t="shared" si="80"/>
        <v>0</v>
      </c>
      <c r="Y181" s="5">
        <f t="shared" si="81"/>
        <v>0</v>
      </c>
      <c r="Z181" s="5">
        <f t="shared" si="82"/>
        <v>0</v>
      </c>
      <c r="AA181" s="5">
        <f t="shared" si="83"/>
        <v>0</v>
      </c>
      <c r="AB181" s="5">
        <f t="shared" si="84"/>
        <v>0</v>
      </c>
    </row>
    <row r="182" spans="1:28" ht="12.75">
      <c r="A182" s="5" t="s">
        <v>35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>
        <f t="shared" si="72"/>
        <v>0</v>
      </c>
      <c r="P182" s="5" t="s">
        <v>35</v>
      </c>
      <c r="Q182" s="5">
        <f t="shared" si="73"/>
        <v>0</v>
      </c>
      <c r="R182" s="5">
        <f t="shared" si="74"/>
        <v>0</v>
      </c>
      <c r="S182" s="5">
        <f t="shared" si="75"/>
        <v>0</v>
      </c>
      <c r="T182" s="5">
        <f t="shared" si="76"/>
        <v>0</v>
      </c>
      <c r="U182" s="5">
        <f t="shared" si="77"/>
        <v>0</v>
      </c>
      <c r="V182" s="5">
        <f t="shared" si="78"/>
        <v>0</v>
      </c>
      <c r="W182" s="5">
        <f t="shared" si="79"/>
        <v>0</v>
      </c>
      <c r="X182" s="5">
        <f t="shared" si="80"/>
        <v>0</v>
      </c>
      <c r="Y182" s="5">
        <f t="shared" si="81"/>
        <v>0</v>
      </c>
      <c r="Z182" s="5">
        <f t="shared" si="82"/>
        <v>0</v>
      </c>
      <c r="AA182" s="5">
        <f t="shared" si="83"/>
        <v>0</v>
      </c>
      <c r="AB182" s="5">
        <f t="shared" si="84"/>
        <v>0</v>
      </c>
    </row>
    <row r="183" spans="1:28" ht="12.75">
      <c r="A183" s="7" t="s">
        <v>37</v>
      </c>
      <c r="B183" s="7">
        <f aca="true" t="shared" si="85" ref="B183:N183">SUM(B167:B182)</f>
        <v>7641.299999999999</v>
      </c>
      <c r="C183" s="7">
        <f t="shared" si="85"/>
        <v>1611.5</v>
      </c>
      <c r="D183" s="7">
        <f t="shared" si="85"/>
        <v>2972.9</v>
      </c>
      <c r="E183" s="7">
        <f t="shared" si="85"/>
        <v>16823.3</v>
      </c>
      <c r="F183" s="7">
        <f t="shared" si="85"/>
        <v>6871.200000000001</v>
      </c>
      <c r="G183" s="7">
        <f t="shared" si="85"/>
        <v>27420.899999999998</v>
      </c>
      <c r="H183" s="7">
        <f t="shared" si="85"/>
        <v>21558.399999999998</v>
      </c>
      <c r="I183" s="7">
        <f t="shared" si="85"/>
        <v>8611.7</v>
      </c>
      <c r="J183" s="7">
        <f t="shared" si="85"/>
        <v>7582.700000000001</v>
      </c>
      <c r="K183" s="7">
        <f t="shared" si="85"/>
        <v>2589.3999999999996</v>
      </c>
      <c r="L183" s="7">
        <f t="shared" si="85"/>
        <v>10133.199999999999</v>
      </c>
      <c r="M183" s="7">
        <f t="shared" si="85"/>
        <v>18753.1</v>
      </c>
      <c r="N183" s="7">
        <f t="shared" si="85"/>
        <v>132569.59999999998</v>
      </c>
      <c r="P183" s="7" t="s">
        <v>37</v>
      </c>
      <c r="Q183" s="7">
        <f aca="true" t="shared" si="86" ref="Q183:AB183">SUM(Q167:Q182)</f>
        <v>7641.299999999999</v>
      </c>
      <c r="R183" s="7">
        <f t="shared" si="86"/>
        <v>9252.8</v>
      </c>
      <c r="S183" s="7">
        <f t="shared" si="86"/>
        <v>12225.7</v>
      </c>
      <c r="T183" s="7">
        <f t="shared" si="86"/>
        <v>29049</v>
      </c>
      <c r="U183" s="7">
        <f t="shared" si="86"/>
        <v>35920.200000000004</v>
      </c>
      <c r="V183" s="7">
        <f t="shared" si="86"/>
        <v>63341.100000000006</v>
      </c>
      <c r="W183" s="7">
        <f t="shared" si="86"/>
        <v>84899.50000000001</v>
      </c>
      <c r="X183" s="7">
        <f t="shared" si="86"/>
        <v>93511.20000000001</v>
      </c>
      <c r="Y183" s="7">
        <f t="shared" si="86"/>
        <v>101093.90000000001</v>
      </c>
      <c r="Z183" s="7">
        <f t="shared" si="86"/>
        <v>103683.29999999999</v>
      </c>
      <c r="AA183" s="7">
        <f t="shared" si="86"/>
        <v>113816.50000000001</v>
      </c>
      <c r="AB183" s="7">
        <f t="shared" si="86"/>
        <v>132569.59999999998</v>
      </c>
    </row>
    <row r="184" spans="1:28" ht="12.75">
      <c r="A184" s="8" t="s">
        <v>38</v>
      </c>
      <c r="B184" s="8">
        <f aca="true" t="shared" si="87" ref="B184:N184">SUM(B167:B183)/2</f>
        <v>7641.299999999999</v>
      </c>
      <c r="C184" s="8">
        <f t="shared" si="87"/>
        <v>1611.5</v>
      </c>
      <c r="D184" s="8">
        <f t="shared" si="87"/>
        <v>2972.9</v>
      </c>
      <c r="E184" s="8">
        <f t="shared" si="87"/>
        <v>16823.3</v>
      </c>
      <c r="F184" s="8">
        <f t="shared" si="87"/>
        <v>6871.200000000001</v>
      </c>
      <c r="G184" s="8">
        <f t="shared" si="87"/>
        <v>27420.899999999998</v>
      </c>
      <c r="H184" s="8">
        <f t="shared" si="87"/>
        <v>21558.399999999998</v>
      </c>
      <c r="I184" s="8">
        <f t="shared" si="87"/>
        <v>8611.7</v>
      </c>
      <c r="J184" s="8">
        <f t="shared" si="87"/>
        <v>7582.700000000001</v>
      </c>
      <c r="K184" s="8">
        <f t="shared" si="87"/>
        <v>2589.3999999999996</v>
      </c>
      <c r="L184" s="8">
        <f t="shared" si="87"/>
        <v>10133.199999999999</v>
      </c>
      <c r="M184" s="8">
        <f t="shared" si="87"/>
        <v>18753.1</v>
      </c>
      <c r="N184" s="8">
        <f t="shared" si="87"/>
        <v>132569.59999999998</v>
      </c>
      <c r="P184" s="8" t="s">
        <v>38</v>
      </c>
      <c r="Q184" s="8">
        <f aca="true" t="shared" si="88" ref="Q184:AB184">SUM(Q167:Q183)/2</f>
        <v>7641.299999999999</v>
      </c>
      <c r="R184" s="8">
        <f t="shared" si="88"/>
        <v>9252.8</v>
      </c>
      <c r="S184" s="8">
        <f t="shared" si="88"/>
        <v>12225.7</v>
      </c>
      <c r="T184" s="8">
        <f t="shared" si="88"/>
        <v>29049</v>
      </c>
      <c r="U184" s="8">
        <f t="shared" si="88"/>
        <v>35920.200000000004</v>
      </c>
      <c r="V184" s="8">
        <f t="shared" si="88"/>
        <v>63341.100000000006</v>
      </c>
      <c r="W184" s="8">
        <f t="shared" si="88"/>
        <v>84899.50000000001</v>
      </c>
      <c r="X184" s="8">
        <f t="shared" si="88"/>
        <v>93511.20000000001</v>
      </c>
      <c r="Y184" s="8">
        <f t="shared" si="88"/>
        <v>101093.90000000001</v>
      </c>
      <c r="Z184" s="8">
        <f t="shared" si="88"/>
        <v>103683.29999999999</v>
      </c>
      <c r="AA184" s="8">
        <f t="shared" si="88"/>
        <v>113816.50000000001</v>
      </c>
      <c r="AB184" s="8">
        <f t="shared" si="88"/>
        <v>132569.59999999998</v>
      </c>
    </row>
    <row r="185" spans="1:28" ht="12.75">
      <c r="A185" s="5" t="s">
        <v>84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>
        <f aca="true" t="shared" si="89" ref="N185:N197">SUM(B185:M185)</f>
        <v>0</v>
      </c>
      <c r="P185" s="5" t="s">
        <v>84</v>
      </c>
      <c r="Q185" s="5">
        <f aca="true" t="shared" si="90" ref="Q185:Q197">B185</f>
        <v>0</v>
      </c>
      <c r="R185" s="5">
        <f aca="true" t="shared" si="91" ref="R185:R197">C185+Q185</f>
        <v>0</v>
      </c>
      <c r="S185" s="5">
        <f aca="true" t="shared" si="92" ref="S185:S197">D185+R185</f>
        <v>0</v>
      </c>
      <c r="T185" s="5">
        <f aca="true" t="shared" si="93" ref="T185:T197">E185+S185</f>
        <v>0</v>
      </c>
      <c r="U185" s="5">
        <f aca="true" t="shared" si="94" ref="U185:U197">F185+T185</f>
        <v>0</v>
      </c>
      <c r="V185" s="5">
        <f aca="true" t="shared" si="95" ref="V185:V197">G185+U185</f>
        <v>0</v>
      </c>
      <c r="W185" s="5">
        <f aca="true" t="shared" si="96" ref="W185:W197">H185+V185</f>
        <v>0</v>
      </c>
      <c r="X185" s="5">
        <f aca="true" t="shared" si="97" ref="X185:X197">I185+W185</f>
        <v>0</v>
      </c>
      <c r="Y185" s="5">
        <f aca="true" t="shared" si="98" ref="Y185:Y197">J185+X185</f>
        <v>0</v>
      </c>
      <c r="Z185" s="5">
        <f aca="true" t="shared" si="99" ref="Z185:Z197">K185+Y185</f>
        <v>0</v>
      </c>
      <c r="AA185" s="5">
        <f aca="true" t="shared" si="100" ref="AA185:AA197">L185+Z185</f>
        <v>0</v>
      </c>
      <c r="AB185" s="5">
        <f aca="true" t="shared" si="101" ref="AB185:AB197">M185+AA185</f>
        <v>0</v>
      </c>
    </row>
    <row r="186" spans="1:28" ht="12.75">
      <c r="A186" s="5" t="s">
        <v>41</v>
      </c>
      <c r="B186" s="5"/>
      <c r="C186" s="5"/>
      <c r="D186" s="5"/>
      <c r="E186" s="5"/>
      <c r="F186" s="5">
        <v>4037.7</v>
      </c>
      <c r="G186" s="5"/>
      <c r="H186" s="5"/>
      <c r="I186" s="5"/>
      <c r="J186" s="5"/>
      <c r="K186" s="5"/>
      <c r="L186" s="5"/>
      <c r="M186" s="5"/>
      <c r="N186" s="6">
        <f t="shared" si="89"/>
        <v>4037.7</v>
      </c>
      <c r="P186" s="5" t="s">
        <v>41</v>
      </c>
      <c r="Q186" s="5">
        <f t="shared" si="90"/>
        <v>0</v>
      </c>
      <c r="R186" s="5">
        <f t="shared" si="91"/>
        <v>0</v>
      </c>
      <c r="S186" s="5">
        <f t="shared" si="92"/>
        <v>0</v>
      </c>
      <c r="T186" s="5">
        <f t="shared" si="93"/>
        <v>0</v>
      </c>
      <c r="U186" s="5">
        <f t="shared" si="94"/>
        <v>4037.7</v>
      </c>
      <c r="V186" s="5">
        <f t="shared" si="95"/>
        <v>4037.7</v>
      </c>
      <c r="W186" s="5">
        <f t="shared" si="96"/>
        <v>4037.7</v>
      </c>
      <c r="X186" s="5">
        <f t="shared" si="97"/>
        <v>4037.7</v>
      </c>
      <c r="Y186" s="5">
        <f t="shared" si="98"/>
        <v>4037.7</v>
      </c>
      <c r="Z186" s="5">
        <f t="shared" si="99"/>
        <v>4037.7</v>
      </c>
      <c r="AA186" s="5">
        <f t="shared" si="100"/>
        <v>4037.7</v>
      </c>
      <c r="AB186" s="5">
        <f t="shared" si="101"/>
        <v>4037.7</v>
      </c>
    </row>
    <row r="187" spans="1:28" ht="12.75">
      <c r="A187" s="5" t="s">
        <v>50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>
        <f t="shared" si="89"/>
        <v>0</v>
      </c>
      <c r="P187" s="5" t="s">
        <v>50</v>
      </c>
      <c r="Q187" s="5">
        <f t="shared" si="90"/>
        <v>0</v>
      </c>
      <c r="R187" s="5">
        <f t="shared" si="91"/>
        <v>0</v>
      </c>
      <c r="S187" s="5">
        <f t="shared" si="92"/>
        <v>0</v>
      </c>
      <c r="T187" s="5">
        <f t="shared" si="93"/>
        <v>0</v>
      </c>
      <c r="U187" s="5">
        <f t="shared" si="94"/>
        <v>0</v>
      </c>
      <c r="V187" s="5">
        <f t="shared" si="95"/>
        <v>0</v>
      </c>
      <c r="W187" s="5">
        <f t="shared" si="96"/>
        <v>0</v>
      </c>
      <c r="X187" s="5">
        <f t="shared" si="97"/>
        <v>0</v>
      </c>
      <c r="Y187" s="5">
        <f t="shared" si="98"/>
        <v>0</v>
      </c>
      <c r="Z187" s="5">
        <f t="shared" si="99"/>
        <v>0</v>
      </c>
      <c r="AA187" s="5">
        <f t="shared" si="100"/>
        <v>0</v>
      </c>
      <c r="AB187" s="5">
        <f t="shared" si="101"/>
        <v>0</v>
      </c>
    </row>
    <row r="188" spans="1:28" ht="12.75">
      <c r="A188" s="5" t="s">
        <v>85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>
        <f t="shared" si="89"/>
        <v>0</v>
      </c>
      <c r="P188" s="5" t="s">
        <v>85</v>
      </c>
      <c r="Q188" s="5">
        <f t="shared" si="90"/>
        <v>0</v>
      </c>
      <c r="R188" s="5">
        <f t="shared" si="91"/>
        <v>0</v>
      </c>
      <c r="S188" s="5">
        <f t="shared" si="92"/>
        <v>0</v>
      </c>
      <c r="T188" s="5">
        <f t="shared" si="93"/>
        <v>0</v>
      </c>
      <c r="U188" s="5">
        <f t="shared" si="94"/>
        <v>0</v>
      </c>
      <c r="V188" s="5">
        <f t="shared" si="95"/>
        <v>0</v>
      </c>
      <c r="W188" s="5">
        <f t="shared" si="96"/>
        <v>0</v>
      </c>
      <c r="X188" s="5">
        <f t="shared" si="97"/>
        <v>0</v>
      </c>
      <c r="Y188" s="5">
        <f t="shared" si="98"/>
        <v>0</v>
      </c>
      <c r="Z188" s="5">
        <f t="shared" si="99"/>
        <v>0</v>
      </c>
      <c r="AA188" s="5">
        <f t="shared" si="100"/>
        <v>0</v>
      </c>
      <c r="AB188" s="5">
        <f t="shared" si="101"/>
        <v>0</v>
      </c>
    </row>
    <row r="189" spans="1:28" ht="12.75">
      <c r="A189" s="5" t="s">
        <v>75</v>
      </c>
      <c r="B189" s="5"/>
      <c r="C189" s="5"/>
      <c r="D189" s="5"/>
      <c r="E189" s="5"/>
      <c r="F189" s="5"/>
      <c r="G189" s="5"/>
      <c r="H189" s="5"/>
      <c r="I189" s="5"/>
      <c r="J189" s="5">
        <v>0.2</v>
      </c>
      <c r="K189" s="5"/>
      <c r="L189" s="5"/>
      <c r="M189" s="5"/>
      <c r="N189" s="6">
        <f t="shared" si="89"/>
        <v>0.2</v>
      </c>
      <c r="P189" s="5" t="s">
        <v>75</v>
      </c>
      <c r="Q189" s="5">
        <f t="shared" si="90"/>
        <v>0</v>
      </c>
      <c r="R189" s="5">
        <f t="shared" si="91"/>
        <v>0</v>
      </c>
      <c r="S189" s="5">
        <f t="shared" si="92"/>
        <v>0</v>
      </c>
      <c r="T189" s="5">
        <f t="shared" si="93"/>
        <v>0</v>
      </c>
      <c r="U189" s="5">
        <f t="shared" si="94"/>
        <v>0</v>
      </c>
      <c r="V189" s="5">
        <f t="shared" si="95"/>
        <v>0</v>
      </c>
      <c r="W189" s="5">
        <f t="shared" si="96"/>
        <v>0</v>
      </c>
      <c r="X189" s="5">
        <f t="shared" si="97"/>
        <v>0</v>
      </c>
      <c r="Y189" s="5">
        <f t="shared" si="98"/>
        <v>0.2</v>
      </c>
      <c r="Z189" s="5">
        <f t="shared" si="99"/>
        <v>0.2</v>
      </c>
      <c r="AA189" s="5">
        <f t="shared" si="100"/>
        <v>0.2</v>
      </c>
      <c r="AB189" s="5">
        <f t="shared" si="101"/>
        <v>0.2</v>
      </c>
    </row>
    <row r="190" spans="1:28" ht="12.75">
      <c r="A190" s="5" t="s">
        <v>56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>
        <f t="shared" si="89"/>
        <v>0</v>
      </c>
      <c r="P190" s="5" t="s">
        <v>56</v>
      </c>
      <c r="Q190" s="5">
        <f t="shared" si="90"/>
        <v>0</v>
      </c>
      <c r="R190" s="5">
        <f t="shared" si="91"/>
        <v>0</v>
      </c>
      <c r="S190" s="5">
        <f t="shared" si="92"/>
        <v>0</v>
      </c>
      <c r="T190" s="5">
        <f t="shared" si="93"/>
        <v>0</v>
      </c>
      <c r="U190" s="5">
        <f t="shared" si="94"/>
        <v>0</v>
      </c>
      <c r="V190" s="5">
        <f t="shared" si="95"/>
        <v>0</v>
      </c>
      <c r="W190" s="5">
        <f t="shared" si="96"/>
        <v>0</v>
      </c>
      <c r="X190" s="5">
        <f t="shared" si="97"/>
        <v>0</v>
      </c>
      <c r="Y190" s="5">
        <f t="shared" si="98"/>
        <v>0</v>
      </c>
      <c r="Z190" s="5">
        <f t="shared" si="99"/>
        <v>0</v>
      </c>
      <c r="AA190" s="5">
        <f t="shared" si="100"/>
        <v>0</v>
      </c>
      <c r="AB190" s="5">
        <f t="shared" si="101"/>
        <v>0</v>
      </c>
    </row>
    <row r="191" spans="1:28" ht="12.75">
      <c r="A191" s="5" t="s">
        <v>76</v>
      </c>
      <c r="B191" s="5"/>
      <c r="C191" s="5"/>
      <c r="D191" s="5"/>
      <c r="E191" s="5"/>
      <c r="F191" s="5"/>
      <c r="G191" s="5"/>
      <c r="H191" s="5"/>
      <c r="I191" s="5">
        <v>0.1</v>
      </c>
      <c r="J191" s="5"/>
      <c r="K191" s="5"/>
      <c r="L191" s="5"/>
      <c r="M191" s="5"/>
      <c r="N191" s="6">
        <f t="shared" si="89"/>
        <v>0.1</v>
      </c>
      <c r="P191" s="5" t="s">
        <v>76</v>
      </c>
      <c r="Q191" s="5">
        <f t="shared" si="90"/>
        <v>0</v>
      </c>
      <c r="R191" s="5">
        <f t="shared" si="91"/>
        <v>0</v>
      </c>
      <c r="S191" s="5">
        <f t="shared" si="92"/>
        <v>0</v>
      </c>
      <c r="T191" s="5">
        <f t="shared" si="93"/>
        <v>0</v>
      </c>
      <c r="U191" s="5">
        <f t="shared" si="94"/>
        <v>0</v>
      </c>
      <c r="V191" s="5">
        <f t="shared" si="95"/>
        <v>0</v>
      </c>
      <c r="W191" s="5">
        <f t="shared" si="96"/>
        <v>0</v>
      </c>
      <c r="X191" s="5">
        <f t="shared" si="97"/>
        <v>0.1</v>
      </c>
      <c r="Y191" s="5">
        <f t="shared" si="98"/>
        <v>0.1</v>
      </c>
      <c r="Z191" s="5">
        <f t="shared" si="99"/>
        <v>0.1</v>
      </c>
      <c r="AA191" s="5">
        <f t="shared" si="100"/>
        <v>0.1</v>
      </c>
      <c r="AB191" s="5">
        <f t="shared" si="101"/>
        <v>0.1</v>
      </c>
    </row>
    <row r="192" spans="1:28" ht="12.75">
      <c r="A192" s="5" t="s">
        <v>63</v>
      </c>
      <c r="B192" s="5"/>
      <c r="C192" s="5"/>
      <c r="D192" s="5"/>
      <c r="E192" s="5">
        <v>0.1</v>
      </c>
      <c r="F192" s="5"/>
      <c r="G192" s="5"/>
      <c r="H192" s="5"/>
      <c r="I192" s="5"/>
      <c r="J192" s="5"/>
      <c r="K192" s="5"/>
      <c r="L192" s="5"/>
      <c r="M192" s="5"/>
      <c r="N192" s="6">
        <f t="shared" si="89"/>
        <v>0.1</v>
      </c>
      <c r="P192" s="5" t="s">
        <v>63</v>
      </c>
      <c r="Q192" s="5">
        <f t="shared" si="90"/>
        <v>0</v>
      </c>
      <c r="R192" s="5">
        <f t="shared" si="91"/>
        <v>0</v>
      </c>
      <c r="S192" s="5">
        <f t="shared" si="92"/>
        <v>0</v>
      </c>
      <c r="T192" s="5">
        <f t="shared" si="93"/>
        <v>0.1</v>
      </c>
      <c r="U192" s="5">
        <f t="shared" si="94"/>
        <v>0.1</v>
      </c>
      <c r="V192" s="5">
        <f t="shared" si="95"/>
        <v>0.1</v>
      </c>
      <c r="W192" s="5">
        <f t="shared" si="96"/>
        <v>0.1</v>
      </c>
      <c r="X192" s="5">
        <f t="shared" si="97"/>
        <v>0.1</v>
      </c>
      <c r="Y192" s="5">
        <f t="shared" si="98"/>
        <v>0.1</v>
      </c>
      <c r="Z192" s="5">
        <f t="shared" si="99"/>
        <v>0.1</v>
      </c>
      <c r="AA192" s="5">
        <f t="shared" si="100"/>
        <v>0.1</v>
      </c>
      <c r="AB192" s="5">
        <f t="shared" si="101"/>
        <v>0.1</v>
      </c>
    </row>
    <row r="193" spans="1:28" ht="12.75">
      <c r="A193" s="5" t="s">
        <v>77</v>
      </c>
      <c r="B193" s="5">
        <v>4.8</v>
      </c>
      <c r="C193" s="5"/>
      <c r="D193" s="5">
        <v>3.9</v>
      </c>
      <c r="E193" s="5">
        <v>3.6</v>
      </c>
      <c r="F193" s="5">
        <v>2</v>
      </c>
      <c r="G193" s="5">
        <v>1.5</v>
      </c>
      <c r="H193" s="5">
        <v>5.8</v>
      </c>
      <c r="I193" s="5">
        <v>8.4</v>
      </c>
      <c r="J193" s="5">
        <v>8.2</v>
      </c>
      <c r="K193" s="5">
        <v>8.5</v>
      </c>
      <c r="L193" s="5">
        <v>2</v>
      </c>
      <c r="M193" s="5">
        <v>0.4</v>
      </c>
      <c r="N193" s="6">
        <f t="shared" si="89"/>
        <v>49.1</v>
      </c>
      <c r="P193" s="5" t="s">
        <v>77</v>
      </c>
      <c r="Q193" s="5">
        <f t="shared" si="90"/>
        <v>4.8</v>
      </c>
      <c r="R193" s="5">
        <f t="shared" si="91"/>
        <v>4.8</v>
      </c>
      <c r="S193" s="5">
        <f t="shared" si="92"/>
        <v>8.7</v>
      </c>
      <c r="T193" s="5">
        <f t="shared" si="93"/>
        <v>12.299999999999999</v>
      </c>
      <c r="U193" s="5">
        <f t="shared" si="94"/>
        <v>14.299999999999999</v>
      </c>
      <c r="V193" s="5">
        <f t="shared" si="95"/>
        <v>15.799999999999999</v>
      </c>
      <c r="W193" s="5">
        <f t="shared" si="96"/>
        <v>21.599999999999998</v>
      </c>
      <c r="X193" s="5">
        <f t="shared" si="97"/>
        <v>30</v>
      </c>
      <c r="Y193" s="5">
        <f t="shared" si="98"/>
        <v>38.2</v>
      </c>
      <c r="Z193" s="5">
        <f t="shared" si="99"/>
        <v>46.7</v>
      </c>
      <c r="AA193" s="5">
        <f t="shared" si="100"/>
        <v>48.7</v>
      </c>
      <c r="AB193" s="5">
        <f t="shared" si="101"/>
        <v>49.1</v>
      </c>
    </row>
    <row r="194" spans="1:28" ht="12.75">
      <c r="A194" s="5" t="s">
        <v>64</v>
      </c>
      <c r="B194" s="5"/>
      <c r="C194" s="5"/>
      <c r="D194" s="5"/>
      <c r="E194" s="5">
        <v>0.1</v>
      </c>
      <c r="F194" s="5"/>
      <c r="G194" s="5"/>
      <c r="H194" s="5"/>
      <c r="I194" s="5"/>
      <c r="J194" s="5"/>
      <c r="K194" s="5"/>
      <c r="L194" s="5"/>
      <c r="M194" s="5"/>
      <c r="N194" s="6">
        <f t="shared" si="89"/>
        <v>0.1</v>
      </c>
      <c r="P194" s="5" t="s">
        <v>64</v>
      </c>
      <c r="Q194" s="5">
        <f t="shared" si="90"/>
        <v>0</v>
      </c>
      <c r="R194" s="5">
        <f t="shared" si="91"/>
        <v>0</v>
      </c>
      <c r="S194" s="5">
        <f t="shared" si="92"/>
        <v>0</v>
      </c>
      <c r="T194" s="5">
        <f t="shared" si="93"/>
        <v>0.1</v>
      </c>
      <c r="U194" s="5">
        <f t="shared" si="94"/>
        <v>0.1</v>
      </c>
      <c r="V194" s="5">
        <f t="shared" si="95"/>
        <v>0.1</v>
      </c>
      <c r="W194" s="5">
        <f t="shared" si="96"/>
        <v>0.1</v>
      </c>
      <c r="X194" s="5">
        <f t="shared" si="97"/>
        <v>0.1</v>
      </c>
      <c r="Y194" s="5">
        <f t="shared" si="98"/>
        <v>0.1</v>
      </c>
      <c r="Z194" s="5">
        <f t="shared" si="99"/>
        <v>0.1</v>
      </c>
      <c r="AA194" s="5">
        <f t="shared" si="100"/>
        <v>0.1</v>
      </c>
      <c r="AB194" s="5">
        <f t="shared" si="101"/>
        <v>0.1</v>
      </c>
    </row>
    <row r="195" spans="1:28" ht="12.75">
      <c r="A195" s="5" t="s">
        <v>65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>
        <f t="shared" si="89"/>
        <v>0</v>
      </c>
      <c r="P195" s="5" t="s">
        <v>65</v>
      </c>
      <c r="Q195" s="5">
        <f t="shared" si="90"/>
        <v>0</v>
      </c>
      <c r="R195" s="5">
        <f t="shared" si="91"/>
        <v>0</v>
      </c>
      <c r="S195" s="5">
        <f t="shared" si="92"/>
        <v>0</v>
      </c>
      <c r="T195" s="5">
        <f t="shared" si="93"/>
        <v>0</v>
      </c>
      <c r="U195" s="5">
        <f t="shared" si="94"/>
        <v>0</v>
      </c>
      <c r="V195" s="5">
        <f t="shared" si="95"/>
        <v>0</v>
      </c>
      <c r="W195" s="5">
        <f t="shared" si="96"/>
        <v>0</v>
      </c>
      <c r="X195" s="5">
        <f t="shared" si="97"/>
        <v>0</v>
      </c>
      <c r="Y195" s="5">
        <f t="shared" si="98"/>
        <v>0</v>
      </c>
      <c r="Z195" s="5">
        <f t="shared" si="99"/>
        <v>0</v>
      </c>
      <c r="AA195" s="5">
        <f t="shared" si="100"/>
        <v>0</v>
      </c>
      <c r="AB195" s="5">
        <f t="shared" si="101"/>
        <v>0</v>
      </c>
    </row>
    <row r="196" spans="1:28" ht="12.75">
      <c r="A196" s="5" t="s">
        <v>66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>
        <f t="shared" si="89"/>
        <v>0</v>
      </c>
      <c r="P196" s="5" t="s">
        <v>66</v>
      </c>
      <c r="Q196" s="5">
        <f t="shared" si="90"/>
        <v>0</v>
      </c>
      <c r="R196" s="5">
        <f t="shared" si="91"/>
        <v>0</v>
      </c>
      <c r="S196" s="5">
        <f t="shared" si="92"/>
        <v>0</v>
      </c>
      <c r="T196" s="5">
        <f t="shared" si="93"/>
        <v>0</v>
      </c>
      <c r="U196" s="5">
        <f t="shared" si="94"/>
        <v>0</v>
      </c>
      <c r="V196" s="5">
        <f t="shared" si="95"/>
        <v>0</v>
      </c>
      <c r="W196" s="5">
        <f t="shared" si="96"/>
        <v>0</v>
      </c>
      <c r="X196" s="5">
        <f t="shared" si="97"/>
        <v>0</v>
      </c>
      <c r="Y196" s="5">
        <f t="shared" si="98"/>
        <v>0</v>
      </c>
      <c r="Z196" s="5">
        <f t="shared" si="99"/>
        <v>0</v>
      </c>
      <c r="AA196" s="5">
        <f t="shared" si="100"/>
        <v>0</v>
      </c>
      <c r="AB196" s="5">
        <f t="shared" si="101"/>
        <v>0</v>
      </c>
    </row>
    <row r="197" spans="1:28" ht="12.75">
      <c r="A197" s="5" t="s">
        <v>67</v>
      </c>
      <c r="B197" s="5"/>
      <c r="C197" s="5"/>
      <c r="D197" s="5"/>
      <c r="E197" s="5"/>
      <c r="F197" s="5"/>
      <c r="G197" s="5"/>
      <c r="H197" s="5"/>
      <c r="I197" s="5">
        <v>0.2</v>
      </c>
      <c r="J197" s="5"/>
      <c r="K197" s="5"/>
      <c r="L197" s="5"/>
      <c r="M197" s="5"/>
      <c r="N197" s="6">
        <f t="shared" si="89"/>
        <v>0.2</v>
      </c>
      <c r="P197" s="5" t="s">
        <v>67</v>
      </c>
      <c r="Q197" s="5">
        <f t="shared" si="90"/>
        <v>0</v>
      </c>
      <c r="R197" s="5">
        <f t="shared" si="91"/>
        <v>0</v>
      </c>
      <c r="S197" s="5">
        <f t="shared" si="92"/>
        <v>0</v>
      </c>
      <c r="T197" s="5">
        <f t="shared" si="93"/>
        <v>0</v>
      </c>
      <c r="U197" s="5">
        <f t="shared" si="94"/>
        <v>0</v>
      </c>
      <c r="V197" s="5">
        <f t="shared" si="95"/>
        <v>0</v>
      </c>
      <c r="W197" s="5">
        <f t="shared" si="96"/>
        <v>0</v>
      </c>
      <c r="X197" s="5">
        <f t="shared" si="97"/>
        <v>0.2</v>
      </c>
      <c r="Y197" s="5">
        <f t="shared" si="98"/>
        <v>0.2</v>
      </c>
      <c r="Z197" s="5">
        <f t="shared" si="99"/>
        <v>0.2</v>
      </c>
      <c r="AA197" s="5">
        <f t="shared" si="100"/>
        <v>0.2</v>
      </c>
      <c r="AB197" s="5">
        <f t="shared" si="101"/>
        <v>0.2</v>
      </c>
    </row>
    <row r="198" spans="1:28" ht="12.75">
      <c r="A198" s="7" t="s">
        <v>69</v>
      </c>
      <c r="B198" s="7">
        <f aca="true" t="shared" si="102" ref="B198:N198">SUM(B185:B197)</f>
        <v>4.8</v>
      </c>
      <c r="C198" s="7">
        <f t="shared" si="102"/>
        <v>0</v>
      </c>
      <c r="D198" s="7">
        <f t="shared" si="102"/>
        <v>3.9</v>
      </c>
      <c r="E198" s="7">
        <f t="shared" si="102"/>
        <v>3.8000000000000003</v>
      </c>
      <c r="F198" s="7">
        <f t="shared" si="102"/>
        <v>4039.7</v>
      </c>
      <c r="G198" s="7">
        <f t="shared" si="102"/>
        <v>1.5</v>
      </c>
      <c r="H198" s="7">
        <f t="shared" si="102"/>
        <v>5.8</v>
      </c>
      <c r="I198" s="7">
        <f t="shared" si="102"/>
        <v>8.7</v>
      </c>
      <c r="J198" s="7">
        <f t="shared" si="102"/>
        <v>8.399999999999999</v>
      </c>
      <c r="K198" s="7">
        <f t="shared" si="102"/>
        <v>8.5</v>
      </c>
      <c r="L198" s="7">
        <f t="shared" si="102"/>
        <v>2</v>
      </c>
      <c r="M198" s="7">
        <f t="shared" si="102"/>
        <v>0.4</v>
      </c>
      <c r="N198" s="7">
        <f t="shared" si="102"/>
        <v>4087.499999999999</v>
      </c>
      <c r="P198" s="7" t="s">
        <v>69</v>
      </c>
      <c r="Q198" s="7">
        <f aca="true" t="shared" si="103" ref="Q198:AB198">SUM(Q185:Q197)</f>
        <v>4.8</v>
      </c>
      <c r="R198" s="7">
        <f t="shared" si="103"/>
        <v>4.8</v>
      </c>
      <c r="S198" s="7">
        <f t="shared" si="103"/>
        <v>8.7</v>
      </c>
      <c r="T198" s="7">
        <f t="shared" si="103"/>
        <v>12.499999999999998</v>
      </c>
      <c r="U198" s="7">
        <f t="shared" si="103"/>
        <v>4052.2</v>
      </c>
      <c r="V198" s="7">
        <f t="shared" si="103"/>
        <v>4053.7</v>
      </c>
      <c r="W198" s="7">
        <f t="shared" si="103"/>
        <v>4059.4999999999995</v>
      </c>
      <c r="X198" s="7">
        <f t="shared" si="103"/>
        <v>4068.1999999999994</v>
      </c>
      <c r="Y198" s="7">
        <f t="shared" si="103"/>
        <v>4076.599999999999</v>
      </c>
      <c r="Z198" s="7">
        <f t="shared" si="103"/>
        <v>4085.099999999999</v>
      </c>
      <c r="AA198" s="7">
        <f t="shared" si="103"/>
        <v>4087.099999999999</v>
      </c>
      <c r="AB198" s="7">
        <f t="shared" si="103"/>
        <v>4087.499999999999</v>
      </c>
    </row>
    <row r="199" spans="1:28" ht="12.75">
      <c r="A199" s="8" t="s">
        <v>70</v>
      </c>
      <c r="B199" s="8">
        <f aca="true" t="shared" si="104" ref="B199:N199">SUM(B185:B198)/2</f>
        <v>4.8</v>
      </c>
      <c r="C199" s="8">
        <f t="shared" si="104"/>
        <v>0</v>
      </c>
      <c r="D199" s="8">
        <f t="shared" si="104"/>
        <v>3.9</v>
      </c>
      <c r="E199" s="8">
        <f t="shared" si="104"/>
        <v>3.8000000000000003</v>
      </c>
      <c r="F199" s="8">
        <f t="shared" si="104"/>
        <v>4039.7</v>
      </c>
      <c r="G199" s="8">
        <f t="shared" si="104"/>
        <v>1.5</v>
      </c>
      <c r="H199" s="8">
        <f t="shared" si="104"/>
        <v>5.8</v>
      </c>
      <c r="I199" s="8">
        <f t="shared" si="104"/>
        <v>8.7</v>
      </c>
      <c r="J199" s="8">
        <f t="shared" si="104"/>
        <v>8.399999999999999</v>
      </c>
      <c r="K199" s="8">
        <f t="shared" si="104"/>
        <v>8.5</v>
      </c>
      <c r="L199" s="8">
        <f t="shared" si="104"/>
        <v>2</v>
      </c>
      <c r="M199" s="8">
        <f t="shared" si="104"/>
        <v>0.4</v>
      </c>
      <c r="N199" s="8">
        <f t="shared" si="104"/>
        <v>4087.499999999999</v>
      </c>
      <c r="P199" s="8" t="s">
        <v>70</v>
      </c>
      <c r="Q199" s="8">
        <f aca="true" t="shared" si="105" ref="Q199:AB199">SUM(Q185:Q198)/2</f>
        <v>4.8</v>
      </c>
      <c r="R199" s="8">
        <f t="shared" si="105"/>
        <v>4.8</v>
      </c>
      <c r="S199" s="8">
        <f t="shared" si="105"/>
        <v>8.7</v>
      </c>
      <c r="T199" s="8">
        <f t="shared" si="105"/>
        <v>12.499999999999998</v>
      </c>
      <c r="U199" s="8">
        <f t="shared" si="105"/>
        <v>4052.2</v>
      </c>
      <c r="V199" s="8">
        <f t="shared" si="105"/>
        <v>4053.7</v>
      </c>
      <c r="W199" s="8">
        <f t="shared" si="105"/>
        <v>4059.4999999999995</v>
      </c>
      <c r="X199" s="8">
        <f t="shared" si="105"/>
        <v>4068.1999999999994</v>
      </c>
      <c r="Y199" s="8">
        <f t="shared" si="105"/>
        <v>4076.599999999999</v>
      </c>
      <c r="Z199" s="8">
        <f t="shared" si="105"/>
        <v>4085.099999999999</v>
      </c>
      <c r="AA199" s="8">
        <f t="shared" si="105"/>
        <v>4087.099999999999</v>
      </c>
      <c r="AB199" s="8">
        <f t="shared" si="105"/>
        <v>4087.499999999999</v>
      </c>
    </row>
    <row r="200" spans="1:28" ht="12.75">
      <c r="A200" s="9" t="s">
        <v>71</v>
      </c>
      <c r="B200" s="9">
        <f aca="true" t="shared" si="106" ref="B200:N200">SUM(B167:B199)/3</f>
        <v>7646.0999999999985</v>
      </c>
      <c r="C200" s="9">
        <f t="shared" si="106"/>
        <v>1611.5</v>
      </c>
      <c r="D200" s="9">
        <f t="shared" si="106"/>
        <v>2976.7999999999997</v>
      </c>
      <c r="E200" s="9">
        <f t="shared" si="106"/>
        <v>16827.1</v>
      </c>
      <c r="F200" s="9">
        <f t="shared" si="106"/>
        <v>10910.900000000001</v>
      </c>
      <c r="G200" s="9">
        <f t="shared" si="106"/>
        <v>27422.399999999998</v>
      </c>
      <c r="H200" s="9">
        <f t="shared" si="106"/>
        <v>21564.2</v>
      </c>
      <c r="I200" s="9">
        <f t="shared" si="106"/>
        <v>8620.400000000001</v>
      </c>
      <c r="J200" s="9">
        <f t="shared" si="106"/>
        <v>7591.100000000002</v>
      </c>
      <c r="K200" s="9">
        <f t="shared" si="106"/>
        <v>2597.8999999999996</v>
      </c>
      <c r="L200" s="9">
        <f t="shared" si="106"/>
        <v>10135.199999999999</v>
      </c>
      <c r="M200" s="9">
        <f t="shared" si="106"/>
        <v>18753.5</v>
      </c>
      <c r="N200" s="9">
        <f t="shared" si="106"/>
        <v>136657.09999999995</v>
      </c>
      <c r="P200" s="9" t="s">
        <v>71</v>
      </c>
      <c r="Q200" s="9">
        <f aca="true" t="shared" si="107" ref="Q200:AB200">SUM(Q167:Q199)/3</f>
        <v>7646.0999999999985</v>
      </c>
      <c r="R200" s="9">
        <f t="shared" si="107"/>
        <v>9257.599999999999</v>
      </c>
      <c r="S200" s="9">
        <f t="shared" si="107"/>
        <v>12234.4</v>
      </c>
      <c r="T200" s="9">
        <f t="shared" si="107"/>
        <v>29061.500000000004</v>
      </c>
      <c r="U200" s="9">
        <f t="shared" si="107"/>
        <v>39972.4</v>
      </c>
      <c r="V200" s="9">
        <f t="shared" si="107"/>
        <v>67394.80000000002</v>
      </c>
      <c r="W200" s="9">
        <f t="shared" si="107"/>
        <v>88959.00000000001</v>
      </c>
      <c r="X200" s="9">
        <f t="shared" si="107"/>
        <v>97579.40000000001</v>
      </c>
      <c r="Y200" s="9">
        <f t="shared" si="107"/>
        <v>105170.49999999999</v>
      </c>
      <c r="Z200" s="9">
        <f t="shared" si="107"/>
        <v>107768.39999999997</v>
      </c>
      <c r="AA200" s="9">
        <f t="shared" si="107"/>
        <v>117903.59999999999</v>
      </c>
      <c r="AB200" s="9">
        <f t="shared" si="107"/>
        <v>136657.09999999995</v>
      </c>
    </row>
    <row r="202" spans="1:29" ht="12.75">
      <c r="A202" s="2" t="s">
        <v>86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 t="s">
        <v>1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3"/>
      <c r="B204" s="4" t="s">
        <v>2</v>
      </c>
      <c r="C204" s="4" t="s">
        <v>3</v>
      </c>
      <c r="D204" s="4" t="s">
        <v>4</v>
      </c>
      <c r="E204" s="4" t="s">
        <v>5</v>
      </c>
      <c r="F204" s="4" t="s">
        <v>6</v>
      </c>
      <c r="G204" s="4" t="s">
        <v>7</v>
      </c>
      <c r="H204" s="4" t="s">
        <v>8</v>
      </c>
      <c r="I204" s="4" t="s">
        <v>9</v>
      </c>
      <c r="J204" s="4" t="s">
        <v>10</v>
      </c>
      <c r="K204" s="4" t="s">
        <v>11</v>
      </c>
      <c r="L204" s="4" t="s">
        <v>12</v>
      </c>
      <c r="M204" s="4" t="s">
        <v>13</v>
      </c>
      <c r="N204" s="4" t="s">
        <v>14</v>
      </c>
      <c r="O204" s="3"/>
      <c r="P204" s="3"/>
      <c r="Q204" s="4" t="s">
        <v>2</v>
      </c>
      <c r="R204" s="4" t="s">
        <v>3</v>
      </c>
      <c r="S204" s="4" t="s">
        <v>4</v>
      </c>
      <c r="T204" s="4" t="s">
        <v>5</v>
      </c>
      <c r="U204" s="4" t="s">
        <v>6</v>
      </c>
      <c r="V204" s="4" t="s">
        <v>7</v>
      </c>
      <c r="W204" s="4" t="s">
        <v>8</v>
      </c>
      <c r="X204" s="4" t="s">
        <v>9</v>
      </c>
      <c r="Y204" s="4" t="s">
        <v>10</v>
      </c>
      <c r="Z204" s="4" t="s">
        <v>11</v>
      </c>
      <c r="AA204" s="4" t="s">
        <v>12</v>
      </c>
      <c r="AB204" s="4" t="s">
        <v>13</v>
      </c>
      <c r="AC204" s="3"/>
    </row>
    <row r="205" spans="1:28" ht="12.75">
      <c r="A205" s="5" t="s">
        <v>15</v>
      </c>
      <c r="B205" s="5">
        <v>121006.6</v>
      </c>
      <c r="C205" s="5">
        <v>62208.9</v>
      </c>
      <c r="D205" s="5">
        <v>58558.2</v>
      </c>
      <c r="E205" s="5">
        <v>81450.2</v>
      </c>
      <c r="F205" s="5">
        <v>74264</v>
      </c>
      <c r="G205" s="5">
        <v>53093.9</v>
      </c>
      <c r="H205" s="5">
        <v>102049.4</v>
      </c>
      <c r="I205" s="5">
        <v>95148.3</v>
      </c>
      <c r="J205" s="5">
        <v>85286.7</v>
      </c>
      <c r="K205" s="5">
        <v>84087.4</v>
      </c>
      <c r="L205" s="5">
        <v>79542.4</v>
      </c>
      <c r="M205" s="5">
        <v>121653.3</v>
      </c>
      <c r="N205" s="6">
        <f aca="true" t="shared" si="108" ref="N205:N229">SUM(B205:M205)</f>
        <v>1018349.3000000002</v>
      </c>
      <c r="P205" s="5" t="s">
        <v>15</v>
      </c>
      <c r="Q205" s="5">
        <f aca="true" t="shared" si="109" ref="Q205:Q229">B205</f>
        <v>121006.6</v>
      </c>
      <c r="R205" s="5">
        <f aca="true" t="shared" si="110" ref="R205:R229">C205+Q205</f>
        <v>183215.5</v>
      </c>
      <c r="S205" s="5">
        <f aca="true" t="shared" si="111" ref="S205:S229">D205+R205</f>
        <v>241773.7</v>
      </c>
      <c r="T205" s="5">
        <f aca="true" t="shared" si="112" ref="T205:T229">E205+S205</f>
        <v>323223.9</v>
      </c>
      <c r="U205" s="5">
        <f aca="true" t="shared" si="113" ref="U205:U229">F205+T205</f>
        <v>397487.9</v>
      </c>
      <c r="V205" s="5">
        <f aca="true" t="shared" si="114" ref="V205:V229">G205+U205</f>
        <v>450581.80000000005</v>
      </c>
      <c r="W205" s="5">
        <f aca="true" t="shared" si="115" ref="W205:W229">H205+V205</f>
        <v>552631.2000000001</v>
      </c>
      <c r="X205" s="5">
        <f aca="true" t="shared" si="116" ref="X205:X229">I205+W205</f>
        <v>647779.5000000001</v>
      </c>
      <c r="Y205" s="5">
        <f aca="true" t="shared" si="117" ref="Y205:Y229">J205+X205</f>
        <v>733066.2000000001</v>
      </c>
      <c r="Z205" s="5">
        <f aca="true" t="shared" si="118" ref="Z205:Z229">K205+Y205</f>
        <v>817153.6000000001</v>
      </c>
      <c r="AA205" s="5">
        <f aca="true" t="shared" si="119" ref="AA205:AA229">L205+Z205</f>
        <v>896696.0000000001</v>
      </c>
      <c r="AB205" s="5">
        <f aca="true" t="shared" si="120" ref="AB205:AB229">M205+AA205</f>
        <v>1018349.3000000002</v>
      </c>
    </row>
    <row r="206" spans="1:28" ht="12.75">
      <c r="A206" s="5" t="s">
        <v>16</v>
      </c>
      <c r="B206" s="5">
        <v>96004.2</v>
      </c>
      <c r="C206" s="5">
        <v>27090.5</v>
      </c>
      <c r="D206" s="5">
        <v>24919.9</v>
      </c>
      <c r="E206" s="5">
        <v>36086.8</v>
      </c>
      <c r="F206" s="5">
        <v>51497.8</v>
      </c>
      <c r="G206" s="5">
        <v>54421.9</v>
      </c>
      <c r="H206" s="5">
        <v>55766.8</v>
      </c>
      <c r="I206" s="5">
        <v>41392.9</v>
      </c>
      <c r="J206" s="5">
        <v>81619.7</v>
      </c>
      <c r="K206" s="5">
        <v>56925.4</v>
      </c>
      <c r="L206" s="5">
        <v>77963.6</v>
      </c>
      <c r="M206" s="5">
        <v>137443</v>
      </c>
      <c r="N206" s="6">
        <f t="shared" si="108"/>
        <v>741132.5</v>
      </c>
      <c r="P206" s="5" t="s">
        <v>16</v>
      </c>
      <c r="Q206" s="5">
        <f t="shared" si="109"/>
        <v>96004.2</v>
      </c>
      <c r="R206" s="5">
        <f t="shared" si="110"/>
        <v>123094.7</v>
      </c>
      <c r="S206" s="5">
        <f t="shared" si="111"/>
        <v>148014.6</v>
      </c>
      <c r="T206" s="5">
        <f t="shared" si="112"/>
        <v>184101.40000000002</v>
      </c>
      <c r="U206" s="5">
        <f t="shared" si="113"/>
        <v>235599.2</v>
      </c>
      <c r="V206" s="5">
        <f t="shared" si="114"/>
        <v>290021.10000000003</v>
      </c>
      <c r="W206" s="5">
        <f t="shared" si="115"/>
        <v>345787.9</v>
      </c>
      <c r="X206" s="5">
        <f t="shared" si="116"/>
        <v>387180.80000000005</v>
      </c>
      <c r="Y206" s="5">
        <f t="shared" si="117"/>
        <v>468800.50000000006</v>
      </c>
      <c r="Z206" s="5">
        <f t="shared" si="118"/>
        <v>525725.9</v>
      </c>
      <c r="AA206" s="5">
        <f t="shared" si="119"/>
        <v>603689.5</v>
      </c>
      <c r="AB206" s="5">
        <f t="shared" si="120"/>
        <v>741132.5</v>
      </c>
    </row>
    <row r="207" spans="1:28" ht="12.75">
      <c r="A207" s="5" t="s">
        <v>17</v>
      </c>
      <c r="B207" s="5">
        <v>28197.3</v>
      </c>
      <c r="C207" s="5">
        <v>22985.8</v>
      </c>
      <c r="D207" s="5">
        <v>23059.4</v>
      </c>
      <c r="E207" s="5">
        <v>29323.6</v>
      </c>
      <c r="F207" s="5">
        <v>35871.4</v>
      </c>
      <c r="G207" s="5">
        <v>29381.9</v>
      </c>
      <c r="H207" s="5">
        <v>35653.9</v>
      </c>
      <c r="I207" s="5">
        <v>42370.2</v>
      </c>
      <c r="J207" s="5">
        <v>39459.5</v>
      </c>
      <c r="K207" s="5">
        <v>29821.8</v>
      </c>
      <c r="L207" s="5">
        <v>46085.8</v>
      </c>
      <c r="M207" s="5">
        <v>33328.4</v>
      </c>
      <c r="N207" s="6">
        <f t="shared" si="108"/>
        <v>395539</v>
      </c>
      <c r="P207" s="5" t="s">
        <v>17</v>
      </c>
      <c r="Q207" s="5">
        <f t="shared" si="109"/>
        <v>28197.3</v>
      </c>
      <c r="R207" s="5">
        <f t="shared" si="110"/>
        <v>51183.1</v>
      </c>
      <c r="S207" s="5">
        <f t="shared" si="111"/>
        <v>74242.5</v>
      </c>
      <c r="T207" s="5">
        <f t="shared" si="112"/>
        <v>103566.1</v>
      </c>
      <c r="U207" s="5">
        <f t="shared" si="113"/>
        <v>139437.5</v>
      </c>
      <c r="V207" s="5">
        <f t="shared" si="114"/>
        <v>168819.4</v>
      </c>
      <c r="W207" s="5">
        <f t="shared" si="115"/>
        <v>204473.3</v>
      </c>
      <c r="X207" s="5">
        <f t="shared" si="116"/>
        <v>246843.5</v>
      </c>
      <c r="Y207" s="5">
        <f t="shared" si="117"/>
        <v>286303</v>
      </c>
      <c r="Z207" s="5">
        <f t="shared" si="118"/>
        <v>316124.8</v>
      </c>
      <c r="AA207" s="5">
        <f t="shared" si="119"/>
        <v>362210.6</v>
      </c>
      <c r="AB207" s="5">
        <f t="shared" si="120"/>
        <v>395539</v>
      </c>
    </row>
    <row r="208" spans="1:28" ht="12.75">
      <c r="A208" s="5" t="s">
        <v>18</v>
      </c>
      <c r="B208" s="5">
        <v>4260</v>
      </c>
      <c r="C208" s="5">
        <v>4324</v>
      </c>
      <c r="D208" s="5"/>
      <c r="E208" s="5"/>
      <c r="F208" s="5"/>
      <c r="G208" s="5"/>
      <c r="H208" s="5"/>
      <c r="I208" s="5">
        <v>8.2</v>
      </c>
      <c r="J208" s="5"/>
      <c r="K208" s="5"/>
      <c r="L208" s="5"/>
      <c r="M208" s="5">
        <v>1.5</v>
      </c>
      <c r="N208" s="6">
        <f t="shared" si="108"/>
        <v>8593.7</v>
      </c>
      <c r="P208" s="5" t="s">
        <v>18</v>
      </c>
      <c r="Q208" s="5">
        <f t="shared" si="109"/>
        <v>4260</v>
      </c>
      <c r="R208" s="5">
        <f t="shared" si="110"/>
        <v>8584</v>
      </c>
      <c r="S208" s="5">
        <f t="shared" si="111"/>
        <v>8584</v>
      </c>
      <c r="T208" s="5">
        <f t="shared" si="112"/>
        <v>8584</v>
      </c>
      <c r="U208" s="5">
        <f t="shared" si="113"/>
        <v>8584</v>
      </c>
      <c r="V208" s="5">
        <f t="shared" si="114"/>
        <v>8584</v>
      </c>
      <c r="W208" s="5">
        <f t="shared" si="115"/>
        <v>8584</v>
      </c>
      <c r="X208" s="5">
        <f t="shared" si="116"/>
        <v>8592.2</v>
      </c>
      <c r="Y208" s="5">
        <f t="shared" si="117"/>
        <v>8592.2</v>
      </c>
      <c r="Z208" s="5">
        <f t="shared" si="118"/>
        <v>8592.2</v>
      </c>
      <c r="AA208" s="5">
        <f t="shared" si="119"/>
        <v>8592.2</v>
      </c>
      <c r="AB208" s="5">
        <f t="shared" si="120"/>
        <v>8593.7</v>
      </c>
    </row>
    <row r="209" spans="1:28" ht="12.75">
      <c r="A209" s="5" t="s">
        <v>19</v>
      </c>
      <c r="B209" s="5">
        <v>17394</v>
      </c>
      <c r="C209" s="5"/>
      <c r="D209" s="5">
        <v>3184</v>
      </c>
      <c r="E209" s="5">
        <v>3036.8</v>
      </c>
      <c r="F209" s="5">
        <v>3150</v>
      </c>
      <c r="G209" s="5"/>
      <c r="H209" s="5"/>
      <c r="I209" s="5">
        <v>4</v>
      </c>
      <c r="J209" s="5"/>
      <c r="K209" s="5">
        <v>4</v>
      </c>
      <c r="L209" s="5">
        <v>3263.3</v>
      </c>
      <c r="M209" s="5">
        <v>4002.7</v>
      </c>
      <c r="N209" s="6">
        <f t="shared" si="108"/>
        <v>34038.799999999996</v>
      </c>
      <c r="P209" s="5" t="s">
        <v>19</v>
      </c>
      <c r="Q209" s="5">
        <f t="shared" si="109"/>
        <v>17394</v>
      </c>
      <c r="R209" s="5">
        <f t="shared" si="110"/>
        <v>17394</v>
      </c>
      <c r="S209" s="5">
        <f t="shared" si="111"/>
        <v>20578</v>
      </c>
      <c r="T209" s="5">
        <f t="shared" si="112"/>
        <v>23614.8</v>
      </c>
      <c r="U209" s="5">
        <f t="shared" si="113"/>
        <v>26764.8</v>
      </c>
      <c r="V209" s="5">
        <f t="shared" si="114"/>
        <v>26764.8</v>
      </c>
      <c r="W209" s="5">
        <f t="shared" si="115"/>
        <v>26764.8</v>
      </c>
      <c r="X209" s="5">
        <f t="shared" si="116"/>
        <v>26768.8</v>
      </c>
      <c r="Y209" s="5">
        <f t="shared" si="117"/>
        <v>26768.8</v>
      </c>
      <c r="Z209" s="5">
        <f t="shared" si="118"/>
        <v>26772.8</v>
      </c>
      <c r="AA209" s="5">
        <f t="shared" si="119"/>
        <v>30036.1</v>
      </c>
      <c r="AB209" s="5">
        <f t="shared" si="120"/>
        <v>34038.799999999996</v>
      </c>
    </row>
    <row r="210" spans="1:28" ht="12.75">
      <c r="A210" s="5" t="s">
        <v>20</v>
      </c>
      <c r="B210" s="5"/>
      <c r="C210" s="5"/>
      <c r="D210" s="5">
        <v>1.2</v>
      </c>
      <c r="E210" s="5"/>
      <c r="F210" s="5"/>
      <c r="G210" s="5"/>
      <c r="H210" s="5">
        <v>0.1</v>
      </c>
      <c r="I210" s="5"/>
      <c r="J210" s="5">
        <v>24</v>
      </c>
      <c r="K210" s="5">
        <v>10.2</v>
      </c>
      <c r="L210" s="5"/>
      <c r="M210" s="5"/>
      <c r="N210" s="6">
        <f t="shared" si="108"/>
        <v>35.5</v>
      </c>
      <c r="P210" s="5" t="s">
        <v>20</v>
      </c>
      <c r="Q210" s="5">
        <f t="shared" si="109"/>
        <v>0</v>
      </c>
      <c r="R210" s="5">
        <f t="shared" si="110"/>
        <v>0</v>
      </c>
      <c r="S210" s="5">
        <f t="shared" si="111"/>
        <v>1.2</v>
      </c>
      <c r="T210" s="5">
        <f t="shared" si="112"/>
        <v>1.2</v>
      </c>
      <c r="U210" s="5">
        <f t="shared" si="113"/>
        <v>1.2</v>
      </c>
      <c r="V210" s="5">
        <f t="shared" si="114"/>
        <v>1.2</v>
      </c>
      <c r="W210" s="5">
        <f t="shared" si="115"/>
        <v>1.3</v>
      </c>
      <c r="X210" s="5">
        <f t="shared" si="116"/>
        <v>1.3</v>
      </c>
      <c r="Y210" s="5">
        <f t="shared" si="117"/>
        <v>25.3</v>
      </c>
      <c r="Z210" s="5">
        <f t="shared" si="118"/>
        <v>35.5</v>
      </c>
      <c r="AA210" s="5">
        <f t="shared" si="119"/>
        <v>35.5</v>
      </c>
      <c r="AB210" s="5">
        <f t="shared" si="120"/>
        <v>35.5</v>
      </c>
    </row>
    <row r="211" spans="1:28" ht="12.75">
      <c r="A211" s="5" t="s">
        <v>21</v>
      </c>
      <c r="B211" s="5">
        <v>3031.6</v>
      </c>
      <c r="C211" s="5"/>
      <c r="D211" s="5">
        <v>3300</v>
      </c>
      <c r="E211" s="5"/>
      <c r="F211" s="5"/>
      <c r="G211" s="5"/>
      <c r="H211" s="5"/>
      <c r="I211" s="5">
        <v>6540.6</v>
      </c>
      <c r="J211" s="5">
        <v>3273.3</v>
      </c>
      <c r="K211" s="5"/>
      <c r="L211" s="5">
        <v>6181</v>
      </c>
      <c r="M211" s="5"/>
      <c r="N211" s="6">
        <f t="shared" si="108"/>
        <v>22326.5</v>
      </c>
      <c r="P211" s="5" t="s">
        <v>21</v>
      </c>
      <c r="Q211" s="5">
        <f t="shared" si="109"/>
        <v>3031.6</v>
      </c>
      <c r="R211" s="5">
        <f t="shared" si="110"/>
        <v>3031.6</v>
      </c>
      <c r="S211" s="5">
        <f t="shared" si="111"/>
        <v>6331.6</v>
      </c>
      <c r="T211" s="5">
        <f t="shared" si="112"/>
        <v>6331.6</v>
      </c>
      <c r="U211" s="5">
        <f t="shared" si="113"/>
        <v>6331.6</v>
      </c>
      <c r="V211" s="5">
        <f t="shared" si="114"/>
        <v>6331.6</v>
      </c>
      <c r="W211" s="5">
        <f t="shared" si="115"/>
        <v>6331.6</v>
      </c>
      <c r="X211" s="5">
        <f t="shared" si="116"/>
        <v>12872.2</v>
      </c>
      <c r="Y211" s="5">
        <f t="shared" si="117"/>
        <v>16145.5</v>
      </c>
      <c r="Z211" s="5">
        <f t="shared" si="118"/>
        <v>16145.5</v>
      </c>
      <c r="AA211" s="5">
        <f t="shared" si="119"/>
        <v>22326.5</v>
      </c>
      <c r="AB211" s="5">
        <f t="shared" si="120"/>
        <v>22326.5</v>
      </c>
    </row>
    <row r="212" spans="1:28" ht="12.75">
      <c r="A212" s="5" t="s">
        <v>22</v>
      </c>
      <c r="B212" s="5">
        <v>31519.1</v>
      </c>
      <c r="C212" s="5">
        <v>5825.1</v>
      </c>
      <c r="D212" s="5">
        <v>15730.9</v>
      </c>
      <c r="E212" s="5">
        <v>7741.8</v>
      </c>
      <c r="F212" s="5">
        <v>2249.9</v>
      </c>
      <c r="G212" s="5">
        <v>15347.3</v>
      </c>
      <c r="H212" s="5">
        <v>11218.3</v>
      </c>
      <c r="I212" s="5"/>
      <c r="J212" s="5">
        <v>20372.2</v>
      </c>
      <c r="K212" s="5">
        <v>0.1</v>
      </c>
      <c r="L212" s="5">
        <v>11946.1</v>
      </c>
      <c r="M212" s="5">
        <v>7422</v>
      </c>
      <c r="N212" s="6">
        <f t="shared" si="108"/>
        <v>129372.80000000002</v>
      </c>
      <c r="P212" s="5" t="s">
        <v>22</v>
      </c>
      <c r="Q212" s="5">
        <f t="shared" si="109"/>
        <v>31519.1</v>
      </c>
      <c r="R212" s="5">
        <f t="shared" si="110"/>
        <v>37344.2</v>
      </c>
      <c r="S212" s="5">
        <f t="shared" si="111"/>
        <v>53075.1</v>
      </c>
      <c r="T212" s="5">
        <f t="shared" si="112"/>
        <v>60816.9</v>
      </c>
      <c r="U212" s="5">
        <f t="shared" si="113"/>
        <v>63066.8</v>
      </c>
      <c r="V212" s="5">
        <f t="shared" si="114"/>
        <v>78414.1</v>
      </c>
      <c r="W212" s="5">
        <f t="shared" si="115"/>
        <v>89632.40000000001</v>
      </c>
      <c r="X212" s="5">
        <f t="shared" si="116"/>
        <v>89632.40000000001</v>
      </c>
      <c r="Y212" s="5">
        <f t="shared" si="117"/>
        <v>110004.6</v>
      </c>
      <c r="Z212" s="5">
        <f t="shared" si="118"/>
        <v>110004.70000000001</v>
      </c>
      <c r="AA212" s="5">
        <f t="shared" si="119"/>
        <v>121950.80000000002</v>
      </c>
      <c r="AB212" s="5">
        <f t="shared" si="120"/>
        <v>129372.80000000002</v>
      </c>
    </row>
    <row r="213" spans="1:28" ht="12.75">
      <c r="A213" s="5" t="s">
        <v>23</v>
      </c>
      <c r="B213" s="5">
        <v>85546.9</v>
      </c>
      <c r="C213" s="5">
        <v>55823.4</v>
      </c>
      <c r="D213" s="5">
        <v>47002.3</v>
      </c>
      <c r="E213" s="5">
        <v>32266.6</v>
      </c>
      <c r="F213" s="5">
        <v>49317.9</v>
      </c>
      <c r="G213" s="5">
        <v>47549</v>
      </c>
      <c r="H213" s="5">
        <v>48032.1</v>
      </c>
      <c r="I213" s="5">
        <v>93064.6</v>
      </c>
      <c r="J213" s="5">
        <v>44308.8</v>
      </c>
      <c r="K213" s="5">
        <v>43576.6</v>
      </c>
      <c r="L213" s="5">
        <v>41002.2</v>
      </c>
      <c r="M213" s="5">
        <v>36656.7</v>
      </c>
      <c r="N213" s="6">
        <f t="shared" si="108"/>
        <v>624147.0999999999</v>
      </c>
      <c r="P213" s="5" t="s">
        <v>23</v>
      </c>
      <c r="Q213" s="5">
        <f t="shared" si="109"/>
        <v>85546.9</v>
      </c>
      <c r="R213" s="5">
        <f t="shared" si="110"/>
        <v>141370.3</v>
      </c>
      <c r="S213" s="5">
        <f t="shared" si="111"/>
        <v>188372.59999999998</v>
      </c>
      <c r="T213" s="5">
        <f t="shared" si="112"/>
        <v>220639.19999999998</v>
      </c>
      <c r="U213" s="5">
        <f t="shared" si="113"/>
        <v>269957.1</v>
      </c>
      <c r="V213" s="5">
        <f t="shared" si="114"/>
        <v>317506.1</v>
      </c>
      <c r="W213" s="5">
        <f t="shared" si="115"/>
        <v>365538.19999999995</v>
      </c>
      <c r="X213" s="5">
        <f t="shared" si="116"/>
        <v>458602.79999999993</v>
      </c>
      <c r="Y213" s="5">
        <f t="shared" si="117"/>
        <v>502911.5999999999</v>
      </c>
      <c r="Z213" s="5">
        <f t="shared" si="118"/>
        <v>546488.2</v>
      </c>
      <c r="AA213" s="5">
        <f t="shared" si="119"/>
        <v>587490.3999999999</v>
      </c>
      <c r="AB213" s="5">
        <f t="shared" si="120"/>
        <v>624147.0999999999</v>
      </c>
    </row>
    <row r="214" spans="1:28" ht="12.75">
      <c r="A214" s="5" t="s">
        <v>24</v>
      </c>
      <c r="B214" s="5">
        <v>120411</v>
      </c>
      <c r="C214" s="5">
        <v>89986</v>
      </c>
      <c r="D214" s="5">
        <v>114972.9</v>
      </c>
      <c r="E214" s="5">
        <v>112002.5</v>
      </c>
      <c r="F214" s="5">
        <v>111944.1</v>
      </c>
      <c r="G214" s="5">
        <v>101463.9</v>
      </c>
      <c r="H214" s="5">
        <v>109575.1</v>
      </c>
      <c r="I214" s="5">
        <v>121972.6</v>
      </c>
      <c r="J214" s="5">
        <v>144754</v>
      </c>
      <c r="K214" s="5">
        <v>122492.7</v>
      </c>
      <c r="L214" s="5">
        <v>148851.7</v>
      </c>
      <c r="M214" s="5">
        <v>182787.4</v>
      </c>
      <c r="N214" s="6">
        <f t="shared" si="108"/>
        <v>1481213.9</v>
      </c>
      <c r="P214" s="5" t="s">
        <v>24</v>
      </c>
      <c r="Q214" s="5">
        <f t="shared" si="109"/>
        <v>120411</v>
      </c>
      <c r="R214" s="5">
        <f t="shared" si="110"/>
        <v>210397</v>
      </c>
      <c r="S214" s="5">
        <f t="shared" si="111"/>
        <v>325369.9</v>
      </c>
      <c r="T214" s="5">
        <f t="shared" si="112"/>
        <v>437372.4</v>
      </c>
      <c r="U214" s="5">
        <f t="shared" si="113"/>
        <v>549316.5</v>
      </c>
      <c r="V214" s="5">
        <f t="shared" si="114"/>
        <v>650780.4</v>
      </c>
      <c r="W214" s="5">
        <f t="shared" si="115"/>
        <v>760355.5</v>
      </c>
      <c r="X214" s="5">
        <f t="shared" si="116"/>
        <v>882328.1</v>
      </c>
      <c r="Y214" s="5">
        <f t="shared" si="117"/>
        <v>1027082.1</v>
      </c>
      <c r="Z214" s="5">
        <f t="shared" si="118"/>
        <v>1149574.8</v>
      </c>
      <c r="AA214" s="5">
        <f t="shared" si="119"/>
        <v>1298426.5</v>
      </c>
      <c r="AB214" s="5">
        <f t="shared" si="120"/>
        <v>1481213.9</v>
      </c>
    </row>
    <row r="215" spans="1:28" ht="12.75">
      <c r="A215" s="5" t="s">
        <v>25</v>
      </c>
      <c r="B215" s="5">
        <v>19.9</v>
      </c>
      <c r="C215" s="5">
        <v>53.7</v>
      </c>
      <c r="D215" s="5">
        <v>0.2</v>
      </c>
      <c r="E215" s="5">
        <v>566.9</v>
      </c>
      <c r="F215" s="5">
        <v>4.2</v>
      </c>
      <c r="G215" s="5"/>
      <c r="H215" s="5">
        <v>0.1</v>
      </c>
      <c r="I215" s="5">
        <v>459</v>
      </c>
      <c r="J215" s="5">
        <v>298.3</v>
      </c>
      <c r="K215" s="5"/>
      <c r="L215" s="5"/>
      <c r="M215" s="5">
        <v>127.9</v>
      </c>
      <c r="N215" s="6">
        <f t="shared" si="108"/>
        <v>1530.2</v>
      </c>
      <c r="P215" s="5" t="s">
        <v>25</v>
      </c>
      <c r="Q215" s="5">
        <f t="shared" si="109"/>
        <v>19.9</v>
      </c>
      <c r="R215" s="5">
        <f t="shared" si="110"/>
        <v>73.6</v>
      </c>
      <c r="S215" s="5">
        <f t="shared" si="111"/>
        <v>73.8</v>
      </c>
      <c r="T215" s="5">
        <f t="shared" si="112"/>
        <v>640.6999999999999</v>
      </c>
      <c r="U215" s="5">
        <f t="shared" si="113"/>
        <v>644.9</v>
      </c>
      <c r="V215" s="5">
        <f t="shared" si="114"/>
        <v>644.9</v>
      </c>
      <c r="W215" s="5">
        <f t="shared" si="115"/>
        <v>645</v>
      </c>
      <c r="X215" s="5">
        <f t="shared" si="116"/>
        <v>1104</v>
      </c>
      <c r="Y215" s="5">
        <f t="shared" si="117"/>
        <v>1402.3</v>
      </c>
      <c r="Z215" s="5">
        <f t="shared" si="118"/>
        <v>1402.3</v>
      </c>
      <c r="AA215" s="5">
        <f t="shared" si="119"/>
        <v>1402.3</v>
      </c>
      <c r="AB215" s="5">
        <f t="shared" si="120"/>
        <v>1530.2</v>
      </c>
    </row>
    <row r="216" spans="1:28" ht="12.75">
      <c r="A216" s="5" t="s">
        <v>26</v>
      </c>
      <c r="B216" s="5"/>
      <c r="C216" s="5"/>
      <c r="D216" s="5"/>
      <c r="E216" s="5"/>
      <c r="F216" s="5"/>
      <c r="G216" s="5"/>
      <c r="H216" s="5"/>
      <c r="I216" s="5"/>
      <c r="J216" s="5">
        <v>1</v>
      </c>
      <c r="K216" s="5">
        <v>3</v>
      </c>
      <c r="L216" s="5"/>
      <c r="M216" s="5"/>
      <c r="N216" s="6">
        <f t="shared" si="108"/>
        <v>4</v>
      </c>
      <c r="P216" s="5" t="s">
        <v>26</v>
      </c>
      <c r="Q216" s="5">
        <f t="shared" si="109"/>
        <v>0</v>
      </c>
      <c r="R216" s="5">
        <f t="shared" si="110"/>
        <v>0</v>
      </c>
      <c r="S216" s="5">
        <f t="shared" si="111"/>
        <v>0</v>
      </c>
      <c r="T216" s="5">
        <f t="shared" si="112"/>
        <v>0</v>
      </c>
      <c r="U216" s="5">
        <f t="shared" si="113"/>
        <v>0</v>
      </c>
      <c r="V216" s="5">
        <f t="shared" si="114"/>
        <v>0</v>
      </c>
      <c r="W216" s="5">
        <f t="shared" si="115"/>
        <v>0</v>
      </c>
      <c r="X216" s="5">
        <f t="shared" si="116"/>
        <v>0</v>
      </c>
      <c r="Y216" s="5">
        <f t="shared" si="117"/>
        <v>1</v>
      </c>
      <c r="Z216" s="5">
        <f t="shared" si="118"/>
        <v>4</v>
      </c>
      <c r="AA216" s="5">
        <f t="shared" si="119"/>
        <v>4</v>
      </c>
      <c r="AB216" s="5">
        <f t="shared" si="120"/>
        <v>4</v>
      </c>
    </row>
    <row r="217" spans="1:28" ht="12.75">
      <c r="A217" s="5" t="s">
        <v>79</v>
      </c>
      <c r="B217" s="5"/>
      <c r="C217" s="5"/>
      <c r="D217" s="5"/>
      <c r="E217" s="5"/>
      <c r="F217" s="5"/>
      <c r="G217" s="5">
        <v>26.2</v>
      </c>
      <c r="H217" s="5"/>
      <c r="I217" s="5"/>
      <c r="J217" s="5"/>
      <c r="K217" s="5"/>
      <c r="L217" s="5"/>
      <c r="M217" s="5"/>
      <c r="N217" s="6">
        <f t="shared" si="108"/>
        <v>26.2</v>
      </c>
      <c r="P217" s="5" t="s">
        <v>79</v>
      </c>
      <c r="Q217" s="5">
        <f t="shared" si="109"/>
        <v>0</v>
      </c>
      <c r="R217" s="5">
        <f t="shared" si="110"/>
        <v>0</v>
      </c>
      <c r="S217" s="5">
        <f t="shared" si="111"/>
        <v>0</v>
      </c>
      <c r="T217" s="5">
        <f t="shared" si="112"/>
        <v>0</v>
      </c>
      <c r="U217" s="5">
        <f t="shared" si="113"/>
        <v>0</v>
      </c>
      <c r="V217" s="5">
        <f t="shared" si="114"/>
        <v>26.2</v>
      </c>
      <c r="W217" s="5">
        <f t="shared" si="115"/>
        <v>26.2</v>
      </c>
      <c r="X217" s="5">
        <f t="shared" si="116"/>
        <v>26.2</v>
      </c>
      <c r="Y217" s="5">
        <f t="shared" si="117"/>
        <v>26.2</v>
      </c>
      <c r="Z217" s="5">
        <f t="shared" si="118"/>
        <v>26.2</v>
      </c>
      <c r="AA217" s="5">
        <f t="shared" si="119"/>
        <v>26.2</v>
      </c>
      <c r="AB217" s="5">
        <f t="shared" si="120"/>
        <v>26.2</v>
      </c>
    </row>
    <row r="218" spans="1:28" ht="12.75">
      <c r="A218" s="5" t="s">
        <v>27</v>
      </c>
      <c r="B218" s="5"/>
      <c r="C218" s="5"/>
      <c r="D218" s="5">
        <v>4</v>
      </c>
      <c r="E218" s="5"/>
      <c r="F218" s="5"/>
      <c r="G218" s="5"/>
      <c r="H218" s="5"/>
      <c r="I218" s="5">
        <v>2</v>
      </c>
      <c r="J218" s="5">
        <v>8</v>
      </c>
      <c r="K218" s="5">
        <v>54.1</v>
      </c>
      <c r="L218" s="5"/>
      <c r="M218" s="5"/>
      <c r="N218" s="6">
        <f t="shared" si="108"/>
        <v>68.1</v>
      </c>
      <c r="P218" s="5" t="s">
        <v>27</v>
      </c>
      <c r="Q218" s="5">
        <f t="shared" si="109"/>
        <v>0</v>
      </c>
      <c r="R218" s="5">
        <f t="shared" si="110"/>
        <v>0</v>
      </c>
      <c r="S218" s="5">
        <f t="shared" si="111"/>
        <v>4</v>
      </c>
      <c r="T218" s="5">
        <f t="shared" si="112"/>
        <v>4</v>
      </c>
      <c r="U218" s="5">
        <f t="shared" si="113"/>
        <v>4</v>
      </c>
      <c r="V218" s="5">
        <f t="shared" si="114"/>
        <v>4</v>
      </c>
      <c r="W218" s="5">
        <f t="shared" si="115"/>
        <v>4</v>
      </c>
      <c r="X218" s="5">
        <f t="shared" si="116"/>
        <v>6</v>
      </c>
      <c r="Y218" s="5">
        <f t="shared" si="117"/>
        <v>14</v>
      </c>
      <c r="Z218" s="5">
        <f t="shared" si="118"/>
        <v>68.1</v>
      </c>
      <c r="AA218" s="5">
        <f t="shared" si="119"/>
        <v>68.1</v>
      </c>
      <c r="AB218" s="5">
        <f t="shared" si="120"/>
        <v>68.1</v>
      </c>
    </row>
    <row r="219" spans="1:28" ht="12.75">
      <c r="A219" s="5" t="s">
        <v>28</v>
      </c>
      <c r="B219" s="5">
        <v>650</v>
      </c>
      <c r="C219" s="5"/>
      <c r="D219" s="5">
        <v>600</v>
      </c>
      <c r="E219" s="5"/>
      <c r="F219" s="5">
        <v>340</v>
      </c>
      <c r="G219" s="5">
        <v>2950</v>
      </c>
      <c r="H219" s="5"/>
      <c r="I219" s="5">
        <v>650</v>
      </c>
      <c r="J219" s="5"/>
      <c r="K219" s="5">
        <v>650</v>
      </c>
      <c r="L219" s="5"/>
      <c r="M219" s="5">
        <v>3575</v>
      </c>
      <c r="N219" s="6">
        <f t="shared" si="108"/>
        <v>9415</v>
      </c>
      <c r="P219" s="5" t="s">
        <v>28</v>
      </c>
      <c r="Q219" s="5">
        <f t="shared" si="109"/>
        <v>650</v>
      </c>
      <c r="R219" s="5">
        <f t="shared" si="110"/>
        <v>650</v>
      </c>
      <c r="S219" s="5">
        <f t="shared" si="111"/>
        <v>1250</v>
      </c>
      <c r="T219" s="5">
        <f t="shared" si="112"/>
        <v>1250</v>
      </c>
      <c r="U219" s="5">
        <f t="shared" si="113"/>
        <v>1590</v>
      </c>
      <c r="V219" s="5">
        <f t="shared" si="114"/>
        <v>4540</v>
      </c>
      <c r="W219" s="5">
        <f t="shared" si="115"/>
        <v>4540</v>
      </c>
      <c r="X219" s="5">
        <f t="shared" si="116"/>
        <v>5190</v>
      </c>
      <c r="Y219" s="5">
        <f t="shared" si="117"/>
        <v>5190</v>
      </c>
      <c r="Z219" s="5">
        <f t="shared" si="118"/>
        <v>5840</v>
      </c>
      <c r="AA219" s="5">
        <f t="shared" si="119"/>
        <v>5840</v>
      </c>
      <c r="AB219" s="5">
        <f t="shared" si="120"/>
        <v>9415</v>
      </c>
    </row>
    <row r="220" spans="1:28" ht="12.75">
      <c r="A220" s="5" t="s">
        <v>87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>
        <f t="shared" si="108"/>
        <v>0</v>
      </c>
      <c r="P220" s="5" t="s">
        <v>87</v>
      </c>
      <c r="Q220" s="5">
        <f t="shared" si="109"/>
        <v>0</v>
      </c>
      <c r="R220" s="5">
        <f t="shared" si="110"/>
        <v>0</v>
      </c>
      <c r="S220" s="5">
        <f t="shared" si="111"/>
        <v>0</v>
      </c>
      <c r="T220" s="5">
        <f t="shared" si="112"/>
        <v>0</v>
      </c>
      <c r="U220" s="5">
        <f t="shared" si="113"/>
        <v>0</v>
      </c>
      <c r="V220" s="5">
        <f t="shared" si="114"/>
        <v>0</v>
      </c>
      <c r="W220" s="5">
        <f t="shared" si="115"/>
        <v>0</v>
      </c>
      <c r="X220" s="5">
        <f t="shared" si="116"/>
        <v>0</v>
      </c>
      <c r="Y220" s="5">
        <f t="shared" si="117"/>
        <v>0</v>
      </c>
      <c r="Z220" s="5">
        <f t="shared" si="118"/>
        <v>0</v>
      </c>
      <c r="AA220" s="5">
        <f t="shared" si="119"/>
        <v>0</v>
      </c>
      <c r="AB220" s="5">
        <f t="shared" si="120"/>
        <v>0</v>
      </c>
    </row>
    <row r="221" spans="1:28" ht="12.75">
      <c r="A221" s="5" t="s">
        <v>80</v>
      </c>
      <c r="B221" s="5"/>
      <c r="C221" s="5">
        <v>36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>
        <f t="shared" si="108"/>
        <v>36</v>
      </c>
      <c r="P221" s="5" t="s">
        <v>80</v>
      </c>
      <c r="Q221" s="5">
        <f t="shared" si="109"/>
        <v>0</v>
      </c>
      <c r="R221" s="5">
        <f t="shared" si="110"/>
        <v>36</v>
      </c>
      <c r="S221" s="5">
        <f t="shared" si="111"/>
        <v>36</v>
      </c>
      <c r="T221" s="5">
        <f t="shared" si="112"/>
        <v>36</v>
      </c>
      <c r="U221" s="5">
        <f t="shared" si="113"/>
        <v>36</v>
      </c>
      <c r="V221" s="5">
        <f t="shared" si="114"/>
        <v>36</v>
      </c>
      <c r="W221" s="5">
        <f t="shared" si="115"/>
        <v>36</v>
      </c>
      <c r="X221" s="5">
        <f t="shared" si="116"/>
        <v>36</v>
      </c>
      <c r="Y221" s="5">
        <f t="shared" si="117"/>
        <v>36</v>
      </c>
      <c r="Z221" s="5">
        <f t="shared" si="118"/>
        <v>36</v>
      </c>
      <c r="AA221" s="5">
        <f t="shared" si="119"/>
        <v>36</v>
      </c>
      <c r="AB221" s="5">
        <f t="shared" si="120"/>
        <v>36</v>
      </c>
    </row>
    <row r="222" spans="1:28" ht="12.75">
      <c r="A222" s="5" t="s">
        <v>74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>
        <f t="shared" si="108"/>
        <v>0</v>
      </c>
      <c r="P222" s="5" t="s">
        <v>74</v>
      </c>
      <c r="Q222" s="5">
        <f t="shared" si="109"/>
        <v>0</v>
      </c>
      <c r="R222" s="5">
        <f t="shared" si="110"/>
        <v>0</v>
      </c>
      <c r="S222" s="5">
        <f t="shared" si="111"/>
        <v>0</v>
      </c>
      <c r="T222" s="5">
        <f t="shared" si="112"/>
        <v>0</v>
      </c>
      <c r="U222" s="5">
        <f t="shared" si="113"/>
        <v>0</v>
      </c>
      <c r="V222" s="5">
        <f t="shared" si="114"/>
        <v>0</v>
      </c>
      <c r="W222" s="5">
        <f t="shared" si="115"/>
        <v>0</v>
      </c>
      <c r="X222" s="5">
        <f t="shared" si="116"/>
        <v>0</v>
      </c>
      <c r="Y222" s="5">
        <f t="shared" si="117"/>
        <v>0</v>
      </c>
      <c r="Z222" s="5">
        <f t="shared" si="118"/>
        <v>0</v>
      </c>
      <c r="AA222" s="5">
        <f t="shared" si="119"/>
        <v>0</v>
      </c>
      <c r="AB222" s="5">
        <f t="shared" si="120"/>
        <v>0</v>
      </c>
    </row>
    <row r="223" spans="1:28" ht="12.75">
      <c r="A223" s="5" t="s">
        <v>29</v>
      </c>
      <c r="B223" s="5">
        <v>21511.1</v>
      </c>
      <c r="C223" s="5"/>
      <c r="D223" s="5">
        <v>10</v>
      </c>
      <c r="E223" s="5"/>
      <c r="F223" s="5"/>
      <c r="G223" s="5"/>
      <c r="H223" s="5"/>
      <c r="I223" s="5">
        <v>3</v>
      </c>
      <c r="J223" s="5">
        <v>15.6</v>
      </c>
      <c r="K223" s="5"/>
      <c r="L223" s="5"/>
      <c r="M223" s="5"/>
      <c r="N223" s="6">
        <f t="shared" si="108"/>
        <v>21539.699999999997</v>
      </c>
      <c r="P223" s="5" t="s">
        <v>29</v>
      </c>
      <c r="Q223" s="5">
        <f t="shared" si="109"/>
        <v>21511.1</v>
      </c>
      <c r="R223" s="5">
        <f t="shared" si="110"/>
        <v>21511.1</v>
      </c>
      <c r="S223" s="5">
        <f t="shared" si="111"/>
        <v>21521.1</v>
      </c>
      <c r="T223" s="5">
        <f t="shared" si="112"/>
        <v>21521.1</v>
      </c>
      <c r="U223" s="5">
        <f t="shared" si="113"/>
        <v>21521.1</v>
      </c>
      <c r="V223" s="5">
        <f t="shared" si="114"/>
        <v>21521.1</v>
      </c>
      <c r="W223" s="5">
        <f t="shared" si="115"/>
        <v>21521.1</v>
      </c>
      <c r="X223" s="5">
        <f t="shared" si="116"/>
        <v>21524.1</v>
      </c>
      <c r="Y223" s="5">
        <f t="shared" si="117"/>
        <v>21539.699999999997</v>
      </c>
      <c r="Z223" s="5">
        <f t="shared" si="118"/>
        <v>21539.699999999997</v>
      </c>
      <c r="AA223" s="5">
        <f t="shared" si="119"/>
        <v>21539.699999999997</v>
      </c>
      <c r="AB223" s="5">
        <f t="shared" si="120"/>
        <v>21539.699999999997</v>
      </c>
    </row>
    <row r="224" spans="1:28" ht="12.75">
      <c r="A224" s="5" t="s">
        <v>30</v>
      </c>
      <c r="B224" s="5"/>
      <c r="C224" s="5"/>
      <c r="D224" s="5"/>
      <c r="E224" s="5"/>
      <c r="F224" s="5"/>
      <c r="G224" s="5"/>
      <c r="H224" s="5"/>
      <c r="I224" s="5"/>
      <c r="J224" s="5"/>
      <c r="K224" s="5">
        <v>1.4</v>
      </c>
      <c r="L224" s="5"/>
      <c r="M224" s="5"/>
      <c r="N224" s="6">
        <f t="shared" si="108"/>
        <v>1.4</v>
      </c>
      <c r="P224" s="5" t="s">
        <v>30</v>
      </c>
      <c r="Q224" s="5">
        <f t="shared" si="109"/>
        <v>0</v>
      </c>
      <c r="R224" s="5">
        <f t="shared" si="110"/>
        <v>0</v>
      </c>
      <c r="S224" s="5">
        <f t="shared" si="111"/>
        <v>0</v>
      </c>
      <c r="T224" s="5">
        <f t="shared" si="112"/>
        <v>0</v>
      </c>
      <c r="U224" s="5">
        <f t="shared" si="113"/>
        <v>0</v>
      </c>
      <c r="V224" s="5">
        <f t="shared" si="114"/>
        <v>0</v>
      </c>
      <c r="W224" s="5">
        <f t="shared" si="115"/>
        <v>0</v>
      </c>
      <c r="X224" s="5">
        <f t="shared" si="116"/>
        <v>0</v>
      </c>
      <c r="Y224" s="5">
        <f t="shared" si="117"/>
        <v>0</v>
      </c>
      <c r="Z224" s="5">
        <f t="shared" si="118"/>
        <v>1.4</v>
      </c>
      <c r="AA224" s="5">
        <f t="shared" si="119"/>
        <v>1.4</v>
      </c>
      <c r="AB224" s="5">
        <f t="shared" si="120"/>
        <v>1.4</v>
      </c>
    </row>
    <row r="225" spans="1:28" ht="12.75">
      <c r="A225" s="5" t="s">
        <v>31</v>
      </c>
      <c r="B225" s="5">
        <v>403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>
        <f t="shared" si="108"/>
        <v>403</v>
      </c>
      <c r="P225" s="5" t="s">
        <v>31</v>
      </c>
      <c r="Q225" s="5">
        <f t="shared" si="109"/>
        <v>403</v>
      </c>
      <c r="R225" s="5">
        <f t="shared" si="110"/>
        <v>403</v>
      </c>
      <c r="S225" s="5">
        <f t="shared" si="111"/>
        <v>403</v>
      </c>
      <c r="T225" s="5">
        <f t="shared" si="112"/>
        <v>403</v>
      </c>
      <c r="U225" s="5">
        <f t="shared" si="113"/>
        <v>403</v>
      </c>
      <c r="V225" s="5">
        <f t="shared" si="114"/>
        <v>403</v>
      </c>
      <c r="W225" s="5">
        <f t="shared" si="115"/>
        <v>403</v>
      </c>
      <c r="X225" s="5">
        <f t="shared" si="116"/>
        <v>403</v>
      </c>
      <c r="Y225" s="5">
        <f t="shared" si="117"/>
        <v>403</v>
      </c>
      <c r="Z225" s="5">
        <f t="shared" si="118"/>
        <v>403</v>
      </c>
      <c r="AA225" s="5">
        <f t="shared" si="119"/>
        <v>403</v>
      </c>
      <c r="AB225" s="5">
        <f t="shared" si="120"/>
        <v>403</v>
      </c>
    </row>
    <row r="226" spans="1:28" ht="12.75">
      <c r="A226" s="5" t="s">
        <v>32</v>
      </c>
      <c r="B226" s="5">
        <v>25</v>
      </c>
      <c r="C226" s="5">
        <v>1038.2</v>
      </c>
      <c r="D226" s="5"/>
      <c r="E226" s="5"/>
      <c r="F226" s="5"/>
      <c r="G226" s="5"/>
      <c r="H226" s="5"/>
      <c r="I226" s="5"/>
      <c r="J226" s="5"/>
      <c r="K226" s="5"/>
      <c r="L226" s="5"/>
      <c r="M226" s="5">
        <v>0.3</v>
      </c>
      <c r="N226" s="6">
        <f t="shared" si="108"/>
        <v>1063.5</v>
      </c>
      <c r="P226" s="5" t="s">
        <v>32</v>
      </c>
      <c r="Q226" s="5">
        <f t="shared" si="109"/>
        <v>25</v>
      </c>
      <c r="R226" s="5">
        <f t="shared" si="110"/>
        <v>1063.2</v>
      </c>
      <c r="S226" s="5">
        <f t="shared" si="111"/>
        <v>1063.2</v>
      </c>
      <c r="T226" s="5">
        <f t="shared" si="112"/>
        <v>1063.2</v>
      </c>
      <c r="U226" s="5">
        <f t="shared" si="113"/>
        <v>1063.2</v>
      </c>
      <c r="V226" s="5">
        <f t="shared" si="114"/>
        <v>1063.2</v>
      </c>
      <c r="W226" s="5">
        <f t="shared" si="115"/>
        <v>1063.2</v>
      </c>
      <c r="X226" s="5">
        <f t="shared" si="116"/>
        <v>1063.2</v>
      </c>
      <c r="Y226" s="5">
        <f t="shared" si="117"/>
        <v>1063.2</v>
      </c>
      <c r="Z226" s="5">
        <f t="shared" si="118"/>
        <v>1063.2</v>
      </c>
      <c r="AA226" s="5">
        <f t="shared" si="119"/>
        <v>1063.2</v>
      </c>
      <c r="AB226" s="5">
        <f t="shared" si="120"/>
        <v>1063.5</v>
      </c>
    </row>
    <row r="227" spans="1:28" ht="12.75">
      <c r="A227" s="5" t="s">
        <v>33</v>
      </c>
      <c r="B227" s="5"/>
      <c r="C227" s="5"/>
      <c r="D227" s="5">
        <v>34.4</v>
      </c>
      <c r="E227" s="5">
        <v>3</v>
      </c>
      <c r="F227" s="5">
        <v>15.1</v>
      </c>
      <c r="G227" s="5"/>
      <c r="H227" s="5"/>
      <c r="I227" s="5"/>
      <c r="J227" s="5"/>
      <c r="K227" s="5"/>
      <c r="L227" s="5"/>
      <c r="M227" s="5">
        <v>3.6</v>
      </c>
      <c r="N227" s="6">
        <f t="shared" si="108"/>
        <v>56.1</v>
      </c>
      <c r="P227" s="5" t="s">
        <v>33</v>
      </c>
      <c r="Q227" s="5">
        <f t="shared" si="109"/>
        <v>0</v>
      </c>
      <c r="R227" s="5">
        <f t="shared" si="110"/>
        <v>0</v>
      </c>
      <c r="S227" s="5">
        <f t="shared" si="111"/>
        <v>34.4</v>
      </c>
      <c r="T227" s="5">
        <f t="shared" si="112"/>
        <v>37.4</v>
      </c>
      <c r="U227" s="5">
        <f t="shared" si="113"/>
        <v>52.5</v>
      </c>
      <c r="V227" s="5">
        <f t="shared" si="114"/>
        <v>52.5</v>
      </c>
      <c r="W227" s="5">
        <f t="shared" si="115"/>
        <v>52.5</v>
      </c>
      <c r="X227" s="5">
        <f t="shared" si="116"/>
        <v>52.5</v>
      </c>
      <c r="Y227" s="5">
        <f t="shared" si="117"/>
        <v>52.5</v>
      </c>
      <c r="Z227" s="5">
        <f t="shared" si="118"/>
        <v>52.5</v>
      </c>
      <c r="AA227" s="5">
        <f t="shared" si="119"/>
        <v>52.5</v>
      </c>
      <c r="AB227" s="5">
        <f t="shared" si="120"/>
        <v>56.1</v>
      </c>
    </row>
    <row r="228" spans="1:28" ht="12.75">
      <c r="A228" s="5" t="s">
        <v>35</v>
      </c>
      <c r="B228" s="5"/>
      <c r="C228" s="5"/>
      <c r="D228" s="5"/>
      <c r="E228" s="5"/>
      <c r="F228" s="5"/>
      <c r="G228" s="5">
        <v>3.1</v>
      </c>
      <c r="H228" s="5"/>
      <c r="I228" s="5"/>
      <c r="J228" s="5"/>
      <c r="K228" s="5"/>
      <c r="L228" s="5"/>
      <c r="M228" s="5"/>
      <c r="N228" s="6">
        <f t="shared" si="108"/>
        <v>3.1</v>
      </c>
      <c r="P228" s="5" t="s">
        <v>35</v>
      </c>
      <c r="Q228" s="5">
        <f t="shared" si="109"/>
        <v>0</v>
      </c>
      <c r="R228" s="5">
        <f t="shared" si="110"/>
        <v>0</v>
      </c>
      <c r="S228" s="5">
        <f t="shared" si="111"/>
        <v>0</v>
      </c>
      <c r="T228" s="5">
        <f t="shared" si="112"/>
        <v>0</v>
      </c>
      <c r="U228" s="5">
        <f t="shared" si="113"/>
        <v>0</v>
      </c>
      <c r="V228" s="5">
        <f t="shared" si="114"/>
        <v>3.1</v>
      </c>
      <c r="W228" s="5">
        <f t="shared" si="115"/>
        <v>3.1</v>
      </c>
      <c r="X228" s="5">
        <f t="shared" si="116"/>
        <v>3.1</v>
      </c>
      <c r="Y228" s="5">
        <f t="shared" si="117"/>
        <v>3.1</v>
      </c>
      <c r="Z228" s="5">
        <f t="shared" si="118"/>
        <v>3.1</v>
      </c>
      <c r="AA228" s="5">
        <f t="shared" si="119"/>
        <v>3.1</v>
      </c>
      <c r="AB228" s="5">
        <f t="shared" si="120"/>
        <v>3.1</v>
      </c>
    </row>
    <row r="229" spans="1:28" ht="12.75">
      <c r="A229" s="5" t="s">
        <v>36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v>7150</v>
      </c>
      <c r="M229" s="5"/>
      <c r="N229" s="6">
        <f t="shared" si="108"/>
        <v>7150</v>
      </c>
      <c r="P229" s="5" t="s">
        <v>36</v>
      </c>
      <c r="Q229" s="5">
        <f t="shared" si="109"/>
        <v>0</v>
      </c>
      <c r="R229" s="5">
        <f t="shared" si="110"/>
        <v>0</v>
      </c>
      <c r="S229" s="5">
        <f t="shared" si="111"/>
        <v>0</v>
      </c>
      <c r="T229" s="5">
        <f t="shared" si="112"/>
        <v>0</v>
      </c>
      <c r="U229" s="5">
        <f t="shared" si="113"/>
        <v>0</v>
      </c>
      <c r="V229" s="5">
        <f t="shared" si="114"/>
        <v>0</v>
      </c>
      <c r="W229" s="5">
        <f t="shared" si="115"/>
        <v>0</v>
      </c>
      <c r="X229" s="5">
        <f t="shared" si="116"/>
        <v>0</v>
      </c>
      <c r="Y229" s="5">
        <f t="shared" si="117"/>
        <v>0</v>
      </c>
      <c r="Z229" s="5">
        <f t="shared" si="118"/>
        <v>0</v>
      </c>
      <c r="AA229" s="5">
        <f t="shared" si="119"/>
        <v>7150</v>
      </c>
      <c r="AB229" s="5">
        <f t="shared" si="120"/>
        <v>7150</v>
      </c>
    </row>
    <row r="230" spans="1:28" ht="12.75">
      <c r="A230" s="7" t="s">
        <v>37</v>
      </c>
      <c r="B230" s="7">
        <f aca="true" t="shared" si="121" ref="B230:N230">SUM(B205:B229)</f>
        <v>529979.7</v>
      </c>
      <c r="C230" s="7">
        <f t="shared" si="121"/>
        <v>269371.60000000003</v>
      </c>
      <c r="D230" s="7">
        <f t="shared" si="121"/>
        <v>291377.4</v>
      </c>
      <c r="E230" s="7">
        <f t="shared" si="121"/>
        <v>302478.2</v>
      </c>
      <c r="F230" s="7">
        <f t="shared" si="121"/>
        <v>328654.39999999997</v>
      </c>
      <c r="G230" s="7">
        <f t="shared" si="121"/>
        <v>304237.2</v>
      </c>
      <c r="H230" s="7">
        <f t="shared" si="121"/>
        <v>362295.8</v>
      </c>
      <c r="I230" s="7">
        <f t="shared" si="121"/>
        <v>401615.4</v>
      </c>
      <c r="J230" s="7">
        <f t="shared" si="121"/>
        <v>419421.1</v>
      </c>
      <c r="K230" s="7">
        <f t="shared" si="121"/>
        <v>337626.7</v>
      </c>
      <c r="L230" s="7">
        <f t="shared" si="121"/>
        <v>421986.1</v>
      </c>
      <c r="M230" s="7">
        <f t="shared" si="121"/>
        <v>527001.8</v>
      </c>
      <c r="N230" s="7">
        <f t="shared" si="121"/>
        <v>4496045.399999999</v>
      </c>
      <c r="P230" s="7" t="s">
        <v>37</v>
      </c>
      <c r="Q230" s="7">
        <f aca="true" t="shared" si="122" ref="Q230:AB230">SUM(Q205:Q229)</f>
        <v>529979.7</v>
      </c>
      <c r="R230" s="7">
        <f t="shared" si="122"/>
        <v>799351.2999999998</v>
      </c>
      <c r="S230" s="7">
        <f t="shared" si="122"/>
        <v>1090728.7000000002</v>
      </c>
      <c r="T230" s="7">
        <f t="shared" si="122"/>
        <v>1393206.9</v>
      </c>
      <c r="U230" s="7">
        <f t="shared" si="122"/>
        <v>1721861.3</v>
      </c>
      <c r="V230" s="7">
        <f t="shared" si="122"/>
        <v>2026098.5</v>
      </c>
      <c r="W230" s="7">
        <f t="shared" si="122"/>
        <v>2388394.3000000007</v>
      </c>
      <c r="X230" s="7">
        <f t="shared" si="122"/>
        <v>2790009.7000000007</v>
      </c>
      <c r="Y230" s="7">
        <f t="shared" si="122"/>
        <v>3209430.8000000007</v>
      </c>
      <c r="Z230" s="7">
        <f t="shared" si="122"/>
        <v>3547057.5000000005</v>
      </c>
      <c r="AA230" s="7">
        <f t="shared" si="122"/>
        <v>3969043.6000000006</v>
      </c>
      <c r="AB230" s="7">
        <f t="shared" si="122"/>
        <v>4496045.399999999</v>
      </c>
    </row>
    <row r="231" spans="1:28" ht="12.75">
      <c r="A231" s="8" t="s">
        <v>38</v>
      </c>
      <c r="B231" s="8">
        <f aca="true" t="shared" si="123" ref="B231:N231">SUM(B205:B230)/2</f>
        <v>529979.7</v>
      </c>
      <c r="C231" s="8">
        <f t="shared" si="123"/>
        <v>269371.60000000003</v>
      </c>
      <c r="D231" s="8">
        <f t="shared" si="123"/>
        <v>291377.4</v>
      </c>
      <c r="E231" s="8">
        <f t="shared" si="123"/>
        <v>302478.2</v>
      </c>
      <c r="F231" s="8">
        <f t="shared" si="123"/>
        <v>328654.39999999997</v>
      </c>
      <c r="G231" s="8">
        <f t="shared" si="123"/>
        <v>304237.2</v>
      </c>
      <c r="H231" s="8">
        <f t="shared" si="123"/>
        <v>362295.8</v>
      </c>
      <c r="I231" s="8">
        <f t="shared" si="123"/>
        <v>401615.4</v>
      </c>
      <c r="J231" s="8">
        <f t="shared" si="123"/>
        <v>419421.1</v>
      </c>
      <c r="K231" s="8">
        <f t="shared" si="123"/>
        <v>337626.7</v>
      </c>
      <c r="L231" s="8">
        <f t="shared" si="123"/>
        <v>421986.1</v>
      </c>
      <c r="M231" s="8">
        <f t="shared" si="123"/>
        <v>527001.8</v>
      </c>
      <c r="N231" s="8">
        <f t="shared" si="123"/>
        <v>4496045.399999999</v>
      </c>
      <c r="P231" s="8" t="s">
        <v>38</v>
      </c>
      <c r="Q231" s="8">
        <f aca="true" t="shared" si="124" ref="Q231:AB231">SUM(Q205:Q230)/2</f>
        <v>529979.7</v>
      </c>
      <c r="R231" s="8">
        <f t="shared" si="124"/>
        <v>799351.2999999998</v>
      </c>
      <c r="S231" s="8">
        <f t="shared" si="124"/>
        <v>1090728.7000000002</v>
      </c>
      <c r="T231" s="8">
        <f t="shared" si="124"/>
        <v>1393206.9</v>
      </c>
      <c r="U231" s="8">
        <f t="shared" si="124"/>
        <v>1721861.3</v>
      </c>
      <c r="V231" s="8">
        <f t="shared" si="124"/>
        <v>2026098.5</v>
      </c>
      <c r="W231" s="8">
        <f t="shared" si="124"/>
        <v>2388394.3000000007</v>
      </c>
      <c r="X231" s="8">
        <f t="shared" si="124"/>
        <v>2790009.7000000007</v>
      </c>
      <c r="Y231" s="8">
        <f t="shared" si="124"/>
        <v>3209430.8000000007</v>
      </c>
      <c r="Z231" s="8">
        <f t="shared" si="124"/>
        <v>3547057.5000000005</v>
      </c>
      <c r="AA231" s="8">
        <f t="shared" si="124"/>
        <v>3969043.6000000006</v>
      </c>
      <c r="AB231" s="8">
        <f t="shared" si="124"/>
        <v>4496045.399999999</v>
      </c>
    </row>
    <row r="232" spans="1:28" ht="12.75">
      <c r="A232" s="5" t="s">
        <v>88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>
        <f aca="true" t="shared" si="125" ref="N232:N261">SUM(B232:M232)</f>
        <v>0</v>
      </c>
      <c r="P232" s="5" t="s">
        <v>88</v>
      </c>
      <c r="Q232" s="5">
        <f aca="true" t="shared" si="126" ref="Q232:Q261">B232</f>
        <v>0</v>
      </c>
      <c r="R232" s="5">
        <f aca="true" t="shared" si="127" ref="R232:R261">C232+Q232</f>
        <v>0</v>
      </c>
      <c r="S232" s="5">
        <f aca="true" t="shared" si="128" ref="S232:S261">D232+R232</f>
        <v>0</v>
      </c>
      <c r="T232" s="5">
        <f aca="true" t="shared" si="129" ref="T232:T261">E232+S232</f>
        <v>0</v>
      </c>
      <c r="U232" s="5">
        <f aca="true" t="shared" si="130" ref="U232:U261">F232+T232</f>
        <v>0</v>
      </c>
      <c r="V232" s="5">
        <f aca="true" t="shared" si="131" ref="V232:V261">G232+U232</f>
        <v>0</v>
      </c>
      <c r="W232" s="5">
        <f aca="true" t="shared" si="132" ref="W232:W261">H232+V232</f>
        <v>0</v>
      </c>
      <c r="X232" s="5">
        <f aca="true" t="shared" si="133" ref="X232:X261">I232+W232</f>
        <v>0</v>
      </c>
      <c r="Y232" s="5">
        <f aca="true" t="shared" si="134" ref="Y232:Y261">J232+X232</f>
        <v>0</v>
      </c>
      <c r="Z232" s="5">
        <f aca="true" t="shared" si="135" ref="Z232:Z261">K232+Y232</f>
        <v>0</v>
      </c>
      <c r="AA232" s="5">
        <f aca="true" t="shared" si="136" ref="AA232:AA261">L232+Z232</f>
        <v>0</v>
      </c>
      <c r="AB232" s="5">
        <f aca="true" t="shared" si="137" ref="AB232:AB261">M232+AA232</f>
        <v>0</v>
      </c>
    </row>
    <row r="233" spans="1:28" ht="12.75">
      <c r="A233" s="5" t="s">
        <v>39</v>
      </c>
      <c r="B233" s="5">
        <v>507.7</v>
      </c>
      <c r="C233" s="5">
        <v>1368.4</v>
      </c>
      <c r="D233" s="5">
        <v>1100.2</v>
      </c>
      <c r="E233" s="5">
        <v>1105.6</v>
      </c>
      <c r="F233" s="5">
        <v>374.8</v>
      </c>
      <c r="G233" s="5">
        <v>425.5</v>
      </c>
      <c r="H233" s="5">
        <v>3381</v>
      </c>
      <c r="I233" s="5">
        <v>1684.7</v>
      </c>
      <c r="J233" s="5">
        <v>2518.1</v>
      </c>
      <c r="K233" s="5">
        <v>13922</v>
      </c>
      <c r="L233" s="5">
        <v>5240.8</v>
      </c>
      <c r="M233" s="5">
        <v>1803.3</v>
      </c>
      <c r="N233" s="6">
        <f t="shared" si="125"/>
        <v>33432.1</v>
      </c>
      <c r="P233" s="5" t="s">
        <v>39</v>
      </c>
      <c r="Q233" s="5">
        <f t="shared" si="126"/>
        <v>507.7</v>
      </c>
      <c r="R233" s="5">
        <f t="shared" si="127"/>
        <v>1876.1000000000001</v>
      </c>
      <c r="S233" s="5">
        <f t="shared" si="128"/>
        <v>2976.3</v>
      </c>
      <c r="T233" s="5">
        <f t="shared" si="129"/>
        <v>4081.9</v>
      </c>
      <c r="U233" s="5">
        <f t="shared" si="130"/>
        <v>4456.7</v>
      </c>
      <c r="V233" s="5">
        <f t="shared" si="131"/>
        <v>4882.2</v>
      </c>
      <c r="W233" s="5">
        <f t="shared" si="132"/>
        <v>8263.2</v>
      </c>
      <c r="X233" s="5">
        <f t="shared" si="133"/>
        <v>9947.900000000001</v>
      </c>
      <c r="Y233" s="5">
        <f t="shared" si="134"/>
        <v>12466.000000000002</v>
      </c>
      <c r="Z233" s="5">
        <f t="shared" si="135"/>
        <v>26388</v>
      </c>
      <c r="AA233" s="5">
        <f t="shared" si="136"/>
        <v>31628.8</v>
      </c>
      <c r="AB233" s="5">
        <f t="shared" si="137"/>
        <v>33432.1</v>
      </c>
    </row>
    <row r="234" spans="1:28" ht="12.75">
      <c r="A234" s="5" t="s">
        <v>40</v>
      </c>
      <c r="B234" s="5"/>
      <c r="C234" s="5"/>
      <c r="D234" s="5">
        <v>3338.8</v>
      </c>
      <c r="E234" s="5">
        <v>81</v>
      </c>
      <c r="F234" s="5">
        <v>14577.1</v>
      </c>
      <c r="G234" s="5">
        <v>2950</v>
      </c>
      <c r="H234" s="5">
        <v>8011.6</v>
      </c>
      <c r="I234" s="5">
        <v>10500</v>
      </c>
      <c r="J234" s="5">
        <v>13600.8</v>
      </c>
      <c r="K234" s="5"/>
      <c r="L234" s="5">
        <v>6599.6</v>
      </c>
      <c r="M234" s="5"/>
      <c r="N234" s="6">
        <f t="shared" si="125"/>
        <v>59658.9</v>
      </c>
      <c r="P234" s="5" t="s">
        <v>40</v>
      </c>
      <c r="Q234" s="5">
        <f t="shared" si="126"/>
        <v>0</v>
      </c>
      <c r="R234" s="5">
        <f t="shared" si="127"/>
        <v>0</v>
      </c>
      <c r="S234" s="5">
        <f t="shared" si="128"/>
        <v>3338.8</v>
      </c>
      <c r="T234" s="5">
        <f t="shared" si="129"/>
        <v>3419.8</v>
      </c>
      <c r="U234" s="5">
        <f t="shared" si="130"/>
        <v>17996.9</v>
      </c>
      <c r="V234" s="5">
        <f t="shared" si="131"/>
        <v>20946.9</v>
      </c>
      <c r="W234" s="5">
        <f t="shared" si="132"/>
        <v>28958.5</v>
      </c>
      <c r="X234" s="5">
        <f t="shared" si="133"/>
        <v>39458.5</v>
      </c>
      <c r="Y234" s="5">
        <f t="shared" si="134"/>
        <v>53059.3</v>
      </c>
      <c r="Z234" s="5">
        <f t="shared" si="135"/>
        <v>53059.3</v>
      </c>
      <c r="AA234" s="5">
        <f t="shared" si="136"/>
        <v>59658.9</v>
      </c>
      <c r="AB234" s="5">
        <f t="shared" si="137"/>
        <v>59658.9</v>
      </c>
    </row>
    <row r="235" spans="1:28" ht="12.75">
      <c r="A235" s="5" t="s">
        <v>41</v>
      </c>
      <c r="B235" s="5"/>
      <c r="C235" s="5"/>
      <c r="D235" s="5"/>
      <c r="E235" s="5"/>
      <c r="F235" s="5"/>
      <c r="G235" s="5"/>
      <c r="H235" s="5"/>
      <c r="I235" s="5"/>
      <c r="J235" s="5">
        <v>0.4</v>
      </c>
      <c r="K235" s="5">
        <v>10.2</v>
      </c>
      <c r="L235" s="5"/>
      <c r="M235" s="5"/>
      <c r="N235" s="6">
        <f t="shared" si="125"/>
        <v>10.6</v>
      </c>
      <c r="P235" s="5" t="s">
        <v>41</v>
      </c>
      <c r="Q235" s="5">
        <f t="shared" si="126"/>
        <v>0</v>
      </c>
      <c r="R235" s="5">
        <f t="shared" si="127"/>
        <v>0</v>
      </c>
      <c r="S235" s="5">
        <f t="shared" si="128"/>
        <v>0</v>
      </c>
      <c r="T235" s="5">
        <f t="shared" si="129"/>
        <v>0</v>
      </c>
      <c r="U235" s="5">
        <f t="shared" si="130"/>
        <v>0</v>
      </c>
      <c r="V235" s="5">
        <f t="shared" si="131"/>
        <v>0</v>
      </c>
      <c r="W235" s="5">
        <f t="shared" si="132"/>
        <v>0</v>
      </c>
      <c r="X235" s="5">
        <f t="shared" si="133"/>
        <v>0</v>
      </c>
      <c r="Y235" s="5">
        <f t="shared" si="134"/>
        <v>0.4</v>
      </c>
      <c r="Z235" s="5">
        <f t="shared" si="135"/>
        <v>10.6</v>
      </c>
      <c r="AA235" s="5">
        <f t="shared" si="136"/>
        <v>10.6</v>
      </c>
      <c r="AB235" s="5">
        <f t="shared" si="137"/>
        <v>10.6</v>
      </c>
    </row>
    <row r="236" spans="1:28" ht="12.75">
      <c r="A236" s="5" t="s">
        <v>42</v>
      </c>
      <c r="B236" s="5"/>
      <c r="C236" s="5"/>
      <c r="D236" s="5"/>
      <c r="E236" s="5"/>
      <c r="F236" s="5"/>
      <c r="G236" s="5"/>
      <c r="H236" s="5"/>
      <c r="I236" s="5"/>
      <c r="J236" s="5">
        <v>0.3</v>
      </c>
      <c r="K236" s="5">
        <v>20</v>
      </c>
      <c r="L236" s="5"/>
      <c r="M236" s="5"/>
      <c r="N236" s="6">
        <f t="shared" si="125"/>
        <v>20.3</v>
      </c>
      <c r="P236" s="5" t="s">
        <v>42</v>
      </c>
      <c r="Q236" s="5">
        <f t="shared" si="126"/>
        <v>0</v>
      </c>
      <c r="R236" s="5">
        <f t="shared" si="127"/>
        <v>0</v>
      </c>
      <c r="S236" s="5">
        <f t="shared" si="128"/>
        <v>0</v>
      </c>
      <c r="T236" s="5">
        <f t="shared" si="129"/>
        <v>0</v>
      </c>
      <c r="U236" s="5">
        <f t="shared" si="130"/>
        <v>0</v>
      </c>
      <c r="V236" s="5">
        <f t="shared" si="131"/>
        <v>0</v>
      </c>
      <c r="W236" s="5">
        <f t="shared" si="132"/>
        <v>0</v>
      </c>
      <c r="X236" s="5">
        <f t="shared" si="133"/>
        <v>0</v>
      </c>
      <c r="Y236" s="5">
        <f t="shared" si="134"/>
        <v>0.3</v>
      </c>
      <c r="Z236" s="5">
        <f t="shared" si="135"/>
        <v>20.3</v>
      </c>
      <c r="AA236" s="5">
        <f t="shared" si="136"/>
        <v>20.3</v>
      </c>
      <c r="AB236" s="5">
        <f t="shared" si="137"/>
        <v>20.3</v>
      </c>
    </row>
    <row r="237" spans="1:28" ht="12.75">
      <c r="A237" s="5" t="s">
        <v>44</v>
      </c>
      <c r="B237" s="5"/>
      <c r="C237" s="5">
        <v>20</v>
      </c>
      <c r="D237" s="5"/>
      <c r="E237" s="5"/>
      <c r="F237" s="5"/>
      <c r="G237" s="5"/>
      <c r="H237" s="5">
        <v>0.9</v>
      </c>
      <c r="I237" s="5"/>
      <c r="J237" s="5">
        <v>20.8</v>
      </c>
      <c r="K237" s="5">
        <v>40.2</v>
      </c>
      <c r="L237" s="5"/>
      <c r="M237" s="5"/>
      <c r="N237" s="6">
        <f t="shared" si="125"/>
        <v>81.9</v>
      </c>
      <c r="P237" s="5" t="s">
        <v>44</v>
      </c>
      <c r="Q237" s="5">
        <f t="shared" si="126"/>
        <v>0</v>
      </c>
      <c r="R237" s="5">
        <f t="shared" si="127"/>
        <v>20</v>
      </c>
      <c r="S237" s="5">
        <f t="shared" si="128"/>
        <v>20</v>
      </c>
      <c r="T237" s="5">
        <f t="shared" si="129"/>
        <v>20</v>
      </c>
      <c r="U237" s="5">
        <f t="shared" si="130"/>
        <v>20</v>
      </c>
      <c r="V237" s="5">
        <f t="shared" si="131"/>
        <v>20</v>
      </c>
      <c r="W237" s="5">
        <f t="shared" si="132"/>
        <v>20.9</v>
      </c>
      <c r="X237" s="5">
        <f t="shared" si="133"/>
        <v>20.9</v>
      </c>
      <c r="Y237" s="5">
        <f t="shared" si="134"/>
        <v>41.7</v>
      </c>
      <c r="Z237" s="5">
        <f t="shared" si="135"/>
        <v>81.9</v>
      </c>
      <c r="AA237" s="5">
        <f t="shared" si="136"/>
        <v>81.9</v>
      </c>
      <c r="AB237" s="5">
        <f t="shared" si="137"/>
        <v>81.9</v>
      </c>
    </row>
    <row r="238" spans="1:28" ht="12.75">
      <c r="A238" s="5" t="s">
        <v>46</v>
      </c>
      <c r="B238" s="5"/>
      <c r="C238" s="5"/>
      <c r="D238" s="5"/>
      <c r="E238" s="5"/>
      <c r="F238" s="5"/>
      <c r="G238" s="5"/>
      <c r="H238" s="5"/>
      <c r="I238" s="5"/>
      <c r="J238" s="5">
        <v>18</v>
      </c>
      <c r="K238" s="5"/>
      <c r="L238" s="5"/>
      <c r="M238" s="5"/>
      <c r="N238" s="6">
        <f t="shared" si="125"/>
        <v>18</v>
      </c>
      <c r="P238" s="5" t="s">
        <v>46</v>
      </c>
      <c r="Q238" s="5">
        <f t="shared" si="126"/>
        <v>0</v>
      </c>
      <c r="R238" s="5">
        <f t="shared" si="127"/>
        <v>0</v>
      </c>
      <c r="S238" s="5">
        <f t="shared" si="128"/>
        <v>0</v>
      </c>
      <c r="T238" s="5">
        <f t="shared" si="129"/>
        <v>0</v>
      </c>
      <c r="U238" s="5">
        <f t="shared" si="130"/>
        <v>0</v>
      </c>
      <c r="V238" s="5">
        <f t="shared" si="131"/>
        <v>0</v>
      </c>
      <c r="W238" s="5">
        <f t="shared" si="132"/>
        <v>0</v>
      </c>
      <c r="X238" s="5">
        <f t="shared" si="133"/>
        <v>0</v>
      </c>
      <c r="Y238" s="5">
        <f t="shared" si="134"/>
        <v>18</v>
      </c>
      <c r="Z238" s="5">
        <f t="shared" si="135"/>
        <v>18</v>
      </c>
      <c r="AA238" s="5">
        <f t="shared" si="136"/>
        <v>18</v>
      </c>
      <c r="AB238" s="5">
        <f t="shared" si="137"/>
        <v>18</v>
      </c>
    </row>
    <row r="239" spans="1:28" ht="12.75">
      <c r="A239" s="5" t="s">
        <v>47</v>
      </c>
      <c r="B239" s="5"/>
      <c r="C239" s="5"/>
      <c r="D239" s="5"/>
      <c r="E239" s="5">
        <v>2.7</v>
      </c>
      <c r="F239" s="5"/>
      <c r="G239" s="5"/>
      <c r="H239" s="5"/>
      <c r="I239" s="5"/>
      <c r="J239" s="5"/>
      <c r="K239" s="5"/>
      <c r="L239" s="5"/>
      <c r="M239" s="5"/>
      <c r="N239" s="6">
        <f t="shared" si="125"/>
        <v>2.7</v>
      </c>
      <c r="P239" s="5" t="s">
        <v>47</v>
      </c>
      <c r="Q239" s="5">
        <f t="shared" si="126"/>
        <v>0</v>
      </c>
      <c r="R239" s="5">
        <f t="shared" si="127"/>
        <v>0</v>
      </c>
      <c r="S239" s="5">
        <f t="shared" si="128"/>
        <v>0</v>
      </c>
      <c r="T239" s="5">
        <f t="shared" si="129"/>
        <v>2.7</v>
      </c>
      <c r="U239" s="5">
        <f t="shared" si="130"/>
        <v>2.7</v>
      </c>
      <c r="V239" s="5">
        <f t="shared" si="131"/>
        <v>2.7</v>
      </c>
      <c r="W239" s="5">
        <f t="shared" si="132"/>
        <v>2.7</v>
      </c>
      <c r="X239" s="5">
        <f t="shared" si="133"/>
        <v>2.7</v>
      </c>
      <c r="Y239" s="5">
        <f t="shared" si="134"/>
        <v>2.7</v>
      </c>
      <c r="Z239" s="5">
        <f t="shared" si="135"/>
        <v>2.7</v>
      </c>
      <c r="AA239" s="5">
        <f t="shared" si="136"/>
        <v>2.7</v>
      </c>
      <c r="AB239" s="5">
        <f t="shared" si="137"/>
        <v>2.7</v>
      </c>
    </row>
    <row r="240" spans="1:28" ht="12.75">
      <c r="A240" s="5" t="s">
        <v>48</v>
      </c>
      <c r="B240" s="5">
        <v>4131</v>
      </c>
      <c r="C240" s="5">
        <v>36</v>
      </c>
      <c r="D240" s="5">
        <v>19</v>
      </c>
      <c r="E240" s="5">
        <v>3416.2</v>
      </c>
      <c r="F240" s="5"/>
      <c r="G240" s="5">
        <v>21087</v>
      </c>
      <c r="H240" s="5"/>
      <c r="I240" s="5">
        <v>34995.6</v>
      </c>
      <c r="J240" s="5">
        <v>22165</v>
      </c>
      <c r="K240" s="5"/>
      <c r="L240" s="5"/>
      <c r="M240" s="5">
        <v>43183.4</v>
      </c>
      <c r="N240" s="6">
        <f t="shared" si="125"/>
        <v>129033.20000000001</v>
      </c>
      <c r="P240" s="5" t="s">
        <v>48</v>
      </c>
      <c r="Q240" s="5">
        <f t="shared" si="126"/>
        <v>4131</v>
      </c>
      <c r="R240" s="5">
        <f t="shared" si="127"/>
        <v>4167</v>
      </c>
      <c r="S240" s="5">
        <f t="shared" si="128"/>
        <v>4186</v>
      </c>
      <c r="T240" s="5">
        <f t="shared" si="129"/>
        <v>7602.2</v>
      </c>
      <c r="U240" s="5">
        <f t="shared" si="130"/>
        <v>7602.2</v>
      </c>
      <c r="V240" s="5">
        <f t="shared" si="131"/>
        <v>28689.2</v>
      </c>
      <c r="W240" s="5">
        <f t="shared" si="132"/>
        <v>28689.2</v>
      </c>
      <c r="X240" s="5">
        <f t="shared" si="133"/>
        <v>63684.8</v>
      </c>
      <c r="Y240" s="5">
        <f t="shared" si="134"/>
        <v>85849.8</v>
      </c>
      <c r="Z240" s="5">
        <f t="shared" si="135"/>
        <v>85849.8</v>
      </c>
      <c r="AA240" s="5">
        <f t="shared" si="136"/>
        <v>85849.8</v>
      </c>
      <c r="AB240" s="5">
        <f t="shared" si="137"/>
        <v>129033.20000000001</v>
      </c>
    </row>
    <row r="241" spans="1:28" ht="12.75">
      <c r="A241" s="5" t="s">
        <v>49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">
        <f t="shared" si="125"/>
        <v>0</v>
      </c>
      <c r="P241" s="5" t="s">
        <v>49</v>
      </c>
      <c r="Q241" s="5">
        <f t="shared" si="126"/>
        <v>0</v>
      </c>
      <c r="R241" s="5">
        <f t="shared" si="127"/>
        <v>0</v>
      </c>
      <c r="S241" s="5">
        <f t="shared" si="128"/>
        <v>0</v>
      </c>
      <c r="T241" s="5">
        <f t="shared" si="129"/>
        <v>0</v>
      </c>
      <c r="U241" s="5">
        <f t="shared" si="130"/>
        <v>0</v>
      </c>
      <c r="V241" s="5">
        <f t="shared" si="131"/>
        <v>0</v>
      </c>
      <c r="W241" s="5">
        <f t="shared" si="132"/>
        <v>0</v>
      </c>
      <c r="X241" s="5">
        <f t="shared" si="133"/>
        <v>0</v>
      </c>
      <c r="Y241" s="5">
        <f t="shared" si="134"/>
        <v>0</v>
      </c>
      <c r="Z241" s="5">
        <f t="shared" si="135"/>
        <v>0</v>
      </c>
      <c r="AA241" s="5">
        <f t="shared" si="136"/>
        <v>0</v>
      </c>
      <c r="AB241" s="5">
        <f t="shared" si="137"/>
        <v>0</v>
      </c>
    </row>
    <row r="242" spans="1:28" ht="12.75">
      <c r="A242" s="5" t="s">
        <v>50</v>
      </c>
      <c r="B242" s="5">
        <v>2270</v>
      </c>
      <c r="C242" s="5"/>
      <c r="D242" s="5"/>
      <c r="E242" s="5"/>
      <c r="F242" s="5"/>
      <c r="G242" s="5"/>
      <c r="H242" s="5"/>
      <c r="I242" s="5"/>
      <c r="J242" s="5">
        <v>2542</v>
      </c>
      <c r="K242" s="5"/>
      <c r="L242" s="5"/>
      <c r="M242" s="5">
        <v>14101.5</v>
      </c>
      <c r="N242" s="6">
        <f t="shared" si="125"/>
        <v>18913.5</v>
      </c>
      <c r="P242" s="5" t="s">
        <v>50</v>
      </c>
      <c r="Q242" s="5">
        <f t="shared" si="126"/>
        <v>2270</v>
      </c>
      <c r="R242" s="5">
        <f t="shared" si="127"/>
        <v>2270</v>
      </c>
      <c r="S242" s="5">
        <f t="shared" si="128"/>
        <v>2270</v>
      </c>
      <c r="T242" s="5">
        <f t="shared" si="129"/>
        <v>2270</v>
      </c>
      <c r="U242" s="5">
        <f t="shared" si="130"/>
        <v>2270</v>
      </c>
      <c r="V242" s="5">
        <f t="shared" si="131"/>
        <v>2270</v>
      </c>
      <c r="W242" s="5">
        <f t="shared" si="132"/>
        <v>2270</v>
      </c>
      <c r="X242" s="5">
        <f t="shared" si="133"/>
        <v>2270</v>
      </c>
      <c r="Y242" s="5">
        <f t="shared" si="134"/>
        <v>4812</v>
      </c>
      <c r="Z242" s="5">
        <f t="shared" si="135"/>
        <v>4812</v>
      </c>
      <c r="AA242" s="5">
        <f t="shared" si="136"/>
        <v>4812</v>
      </c>
      <c r="AB242" s="5">
        <f t="shared" si="137"/>
        <v>18913.5</v>
      </c>
    </row>
    <row r="243" spans="1:28" ht="12.75">
      <c r="A243" s="5" t="s">
        <v>52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>
        <f t="shared" si="125"/>
        <v>0</v>
      </c>
      <c r="P243" s="5" t="s">
        <v>52</v>
      </c>
      <c r="Q243" s="5">
        <f t="shared" si="126"/>
        <v>0</v>
      </c>
      <c r="R243" s="5">
        <f t="shared" si="127"/>
        <v>0</v>
      </c>
      <c r="S243" s="5">
        <f t="shared" si="128"/>
        <v>0</v>
      </c>
      <c r="T243" s="5">
        <f t="shared" si="129"/>
        <v>0</v>
      </c>
      <c r="U243" s="5">
        <f t="shared" si="130"/>
        <v>0</v>
      </c>
      <c r="V243" s="5">
        <f t="shared" si="131"/>
        <v>0</v>
      </c>
      <c r="W243" s="5">
        <f t="shared" si="132"/>
        <v>0</v>
      </c>
      <c r="X243" s="5">
        <f t="shared" si="133"/>
        <v>0</v>
      </c>
      <c r="Y243" s="5">
        <f t="shared" si="134"/>
        <v>0</v>
      </c>
      <c r="Z243" s="5">
        <f t="shared" si="135"/>
        <v>0</v>
      </c>
      <c r="AA243" s="5">
        <f t="shared" si="136"/>
        <v>0</v>
      </c>
      <c r="AB243" s="5">
        <f t="shared" si="137"/>
        <v>0</v>
      </c>
    </row>
    <row r="244" spans="1:28" ht="12.75">
      <c r="A244" s="5" t="s">
        <v>81</v>
      </c>
      <c r="B244" s="5"/>
      <c r="C244" s="5"/>
      <c r="D244" s="5"/>
      <c r="E244" s="5"/>
      <c r="F244" s="5"/>
      <c r="G244" s="5"/>
      <c r="H244" s="5">
        <v>2900</v>
      </c>
      <c r="I244" s="5"/>
      <c r="J244" s="5"/>
      <c r="K244" s="5"/>
      <c r="L244" s="5"/>
      <c r="M244" s="5"/>
      <c r="N244" s="6">
        <f t="shared" si="125"/>
        <v>2900</v>
      </c>
      <c r="P244" s="5" t="s">
        <v>81</v>
      </c>
      <c r="Q244" s="5">
        <f t="shared" si="126"/>
        <v>0</v>
      </c>
      <c r="R244" s="5">
        <f t="shared" si="127"/>
        <v>0</v>
      </c>
      <c r="S244" s="5">
        <f t="shared" si="128"/>
        <v>0</v>
      </c>
      <c r="T244" s="5">
        <f t="shared" si="129"/>
        <v>0</v>
      </c>
      <c r="U244" s="5">
        <f t="shared" si="130"/>
        <v>0</v>
      </c>
      <c r="V244" s="5">
        <f t="shared" si="131"/>
        <v>0</v>
      </c>
      <c r="W244" s="5">
        <f t="shared" si="132"/>
        <v>2900</v>
      </c>
      <c r="X244" s="5">
        <f t="shared" si="133"/>
        <v>2900</v>
      </c>
      <c r="Y244" s="5">
        <f t="shared" si="134"/>
        <v>2900</v>
      </c>
      <c r="Z244" s="5">
        <f t="shared" si="135"/>
        <v>2900</v>
      </c>
      <c r="AA244" s="5">
        <f t="shared" si="136"/>
        <v>2900</v>
      </c>
      <c r="AB244" s="5">
        <f t="shared" si="137"/>
        <v>2900</v>
      </c>
    </row>
    <row r="245" spans="1:28" ht="12.75">
      <c r="A245" s="5" t="s">
        <v>89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>
        <f t="shared" si="125"/>
        <v>0</v>
      </c>
      <c r="P245" s="5" t="s">
        <v>89</v>
      </c>
      <c r="Q245" s="5">
        <f t="shared" si="126"/>
        <v>0</v>
      </c>
      <c r="R245" s="5">
        <f t="shared" si="127"/>
        <v>0</v>
      </c>
      <c r="S245" s="5">
        <f t="shared" si="128"/>
        <v>0</v>
      </c>
      <c r="T245" s="5">
        <f t="shared" si="129"/>
        <v>0</v>
      </c>
      <c r="U245" s="5">
        <f t="shared" si="130"/>
        <v>0</v>
      </c>
      <c r="V245" s="5">
        <f t="shared" si="131"/>
        <v>0</v>
      </c>
      <c r="W245" s="5">
        <f t="shared" si="132"/>
        <v>0</v>
      </c>
      <c r="X245" s="5">
        <f t="shared" si="133"/>
        <v>0</v>
      </c>
      <c r="Y245" s="5">
        <f t="shared" si="134"/>
        <v>0</v>
      </c>
      <c r="Z245" s="5">
        <f t="shared" si="135"/>
        <v>0</v>
      </c>
      <c r="AA245" s="5">
        <f t="shared" si="136"/>
        <v>0</v>
      </c>
      <c r="AB245" s="5">
        <f t="shared" si="137"/>
        <v>0</v>
      </c>
    </row>
    <row r="246" spans="1:28" ht="12.75">
      <c r="A246" s="5" t="s">
        <v>82</v>
      </c>
      <c r="B246" s="5"/>
      <c r="C246" s="5"/>
      <c r="D246" s="5"/>
      <c r="E246" s="5"/>
      <c r="F246" s="5"/>
      <c r="G246" s="5"/>
      <c r="H246" s="5"/>
      <c r="I246" s="5">
        <v>20</v>
      </c>
      <c r="J246" s="5"/>
      <c r="K246" s="5"/>
      <c r="L246" s="5"/>
      <c r="M246" s="5"/>
      <c r="N246" s="6">
        <f t="shared" si="125"/>
        <v>20</v>
      </c>
      <c r="P246" s="5" t="s">
        <v>82</v>
      </c>
      <c r="Q246" s="5">
        <f t="shared" si="126"/>
        <v>0</v>
      </c>
      <c r="R246" s="5">
        <f t="shared" si="127"/>
        <v>0</v>
      </c>
      <c r="S246" s="5">
        <f t="shared" si="128"/>
        <v>0</v>
      </c>
      <c r="T246" s="5">
        <f t="shared" si="129"/>
        <v>0</v>
      </c>
      <c r="U246" s="5">
        <f t="shared" si="130"/>
        <v>0</v>
      </c>
      <c r="V246" s="5">
        <f t="shared" si="131"/>
        <v>0</v>
      </c>
      <c r="W246" s="5">
        <f t="shared" si="132"/>
        <v>0</v>
      </c>
      <c r="X246" s="5">
        <f t="shared" si="133"/>
        <v>20</v>
      </c>
      <c r="Y246" s="5">
        <f t="shared" si="134"/>
        <v>20</v>
      </c>
      <c r="Z246" s="5">
        <f t="shared" si="135"/>
        <v>20</v>
      </c>
      <c r="AA246" s="5">
        <f t="shared" si="136"/>
        <v>20</v>
      </c>
      <c r="AB246" s="5">
        <f t="shared" si="137"/>
        <v>20</v>
      </c>
    </row>
    <row r="247" spans="1:28" ht="12.75">
      <c r="A247" s="5" t="s">
        <v>53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v>19</v>
      </c>
      <c r="M247" s="5"/>
      <c r="N247" s="6">
        <f t="shared" si="125"/>
        <v>19</v>
      </c>
      <c r="P247" s="5" t="s">
        <v>53</v>
      </c>
      <c r="Q247" s="5">
        <f t="shared" si="126"/>
        <v>0</v>
      </c>
      <c r="R247" s="5">
        <f t="shared" si="127"/>
        <v>0</v>
      </c>
      <c r="S247" s="5">
        <f t="shared" si="128"/>
        <v>0</v>
      </c>
      <c r="T247" s="5">
        <f t="shared" si="129"/>
        <v>0</v>
      </c>
      <c r="U247" s="5">
        <f t="shared" si="130"/>
        <v>0</v>
      </c>
      <c r="V247" s="5">
        <f t="shared" si="131"/>
        <v>0</v>
      </c>
      <c r="W247" s="5">
        <f t="shared" si="132"/>
        <v>0</v>
      </c>
      <c r="X247" s="5">
        <f t="shared" si="133"/>
        <v>0</v>
      </c>
      <c r="Y247" s="5">
        <f t="shared" si="134"/>
        <v>0</v>
      </c>
      <c r="Z247" s="5">
        <f t="shared" si="135"/>
        <v>0</v>
      </c>
      <c r="AA247" s="5">
        <f t="shared" si="136"/>
        <v>19</v>
      </c>
      <c r="AB247" s="5">
        <f t="shared" si="137"/>
        <v>19</v>
      </c>
    </row>
    <row r="248" spans="1:28" ht="12.75">
      <c r="A248" s="5" t="s">
        <v>54</v>
      </c>
      <c r="B248" s="5"/>
      <c r="C248" s="5"/>
      <c r="D248" s="5"/>
      <c r="E248" s="5"/>
      <c r="F248" s="5"/>
      <c r="G248" s="5"/>
      <c r="H248" s="5"/>
      <c r="I248" s="5"/>
      <c r="J248" s="5"/>
      <c r="K248" s="5">
        <v>5250</v>
      </c>
      <c r="L248" s="5"/>
      <c r="M248" s="5"/>
      <c r="N248" s="6">
        <f t="shared" si="125"/>
        <v>5250</v>
      </c>
      <c r="P248" s="5" t="s">
        <v>54</v>
      </c>
      <c r="Q248" s="5">
        <f t="shared" si="126"/>
        <v>0</v>
      </c>
      <c r="R248" s="5">
        <f t="shared" si="127"/>
        <v>0</v>
      </c>
      <c r="S248" s="5">
        <f t="shared" si="128"/>
        <v>0</v>
      </c>
      <c r="T248" s="5">
        <f t="shared" si="129"/>
        <v>0</v>
      </c>
      <c r="U248" s="5">
        <f t="shared" si="130"/>
        <v>0</v>
      </c>
      <c r="V248" s="5">
        <f t="shared" si="131"/>
        <v>0</v>
      </c>
      <c r="W248" s="5">
        <f t="shared" si="132"/>
        <v>0</v>
      </c>
      <c r="X248" s="5">
        <f t="shared" si="133"/>
        <v>0</v>
      </c>
      <c r="Y248" s="5">
        <f t="shared" si="134"/>
        <v>0</v>
      </c>
      <c r="Z248" s="5">
        <f t="shared" si="135"/>
        <v>5250</v>
      </c>
      <c r="AA248" s="5">
        <f t="shared" si="136"/>
        <v>5250</v>
      </c>
      <c r="AB248" s="5">
        <f t="shared" si="137"/>
        <v>5250</v>
      </c>
    </row>
    <row r="249" spans="1:28" ht="12.75">
      <c r="A249" s="5" t="s">
        <v>55</v>
      </c>
      <c r="B249" s="5"/>
      <c r="C249" s="5"/>
      <c r="D249" s="5"/>
      <c r="E249" s="5">
        <v>5.5</v>
      </c>
      <c r="F249" s="5"/>
      <c r="G249" s="5"/>
      <c r="H249" s="5"/>
      <c r="I249" s="5"/>
      <c r="J249" s="5"/>
      <c r="K249" s="5"/>
      <c r="L249" s="5"/>
      <c r="M249" s="5"/>
      <c r="N249" s="6">
        <f t="shared" si="125"/>
        <v>5.5</v>
      </c>
      <c r="P249" s="5" t="s">
        <v>55</v>
      </c>
      <c r="Q249" s="5">
        <f t="shared" si="126"/>
        <v>0</v>
      </c>
      <c r="R249" s="5">
        <f t="shared" si="127"/>
        <v>0</v>
      </c>
      <c r="S249" s="5">
        <f t="shared" si="128"/>
        <v>0</v>
      </c>
      <c r="T249" s="5">
        <f t="shared" si="129"/>
        <v>5.5</v>
      </c>
      <c r="U249" s="5">
        <f t="shared" si="130"/>
        <v>5.5</v>
      </c>
      <c r="V249" s="5">
        <f t="shared" si="131"/>
        <v>5.5</v>
      </c>
      <c r="W249" s="5">
        <f t="shared" si="132"/>
        <v>5.5</v>
      </c>
      <c r="X249" s="5">
        <f t="shared" si="133"/>
        <v>5.5</v>
      </c>
      <c r="Y249" s="5">
        <f t="shared" si="134"/>
        <v>5.5</v>
      </c>
      <c r="Z249" s="5">
        <f t="shared" si="135"/>
        <v>5.5</v>
      </c>
      <c r="AA249" s="5">
        <f t="shared" si="136"/>
        <v>5.5</v>
      </c>
      <c r="AB249" s="5">
        <f t="shared" si="137"/>
        <v>5.5</v>
      </c>
    </row>
    <row r="250" spans="1:28" ht="12.75">
      <c r="A250" s="5" t="s">
        <v>56</v>
      </c>
      <c r="B250" s="5"/>
      <c r="C250" s="5"/>
      <c r="D250" s="5"/>
      <c r="E250" s="5"/>
      <c r="F250" s="5"/>
      <c r="G250" s="5"/>
      <c r="H250" s="5"/>
      <c r="I250" s="5"/>
      <c r="J250" s="5">
        <v>26525</v>
      </c>
      <c r="K250" s="5"/>
      <c r="L250" s="5"/>
      <c r="M250" s="5">
        <v>27500</v>
      </c>
      <c r="N250" s="6">
        <f t="shared" si="125"/>
        <v>54025</v>
      </c>
      <c r="P250" s="5" t="s">
        <v>56</v>
      </c>
      <c r="Q250" s="5">
        <f t="shared" si="126"/>
        <v>0</v>
      </c>
      <c r="R250" s="5">
        <f t="shared" si="127"/>
        <v>0</v>
      </c>
      <c r="S250" s="5">
        <f t="shared" si="128"/>
        <v>0</v>
      </c>
      <c r="T250" s="5">
        <f t="shared" si="129"/>
        <v>0</v>
      </c>
      <c r="U250" s="5">
        <f t="shared" si="130"/>
        <v>0</v>
      </c>
      <c r="V250" s="5">
        <f t="shared" si="131"/>
        <v>0</v>
      </c>
      <c r="W250" s="5">
        <f t="shared" si="132"/>
        <v>0</v>
      </c>
      <c r="X250" s="5">
        <f t="shared" si="133"/>
        <v>0</v>
      </c>
      <c r="Y250" s="5">
        <f t="shared" si="134"/>
        <v>26525</v>
      </c>
      <c r="Z250" s="5">
        <f t="shared" si="135"/>
        <v>26525</v>
      </c>
      <c r="AA250" s="5">
        <f t="shared" si="136"/>
        <v>26525</v>
      </c>
      <c r="AB250" s="5">
        <f t="shared" si="137"/>
        <v>54025</v>
      </c>
    </row>
    <row r="251" spans="1:28" ht="12.75">
      <c r="A251" s="5" t="s">
        <v>76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>
        <v>0.2</v>
      </c>
      <c r="N251" s="6">
        <f t="shared" si="125"/>
        <v>0.2</v>
      </c>
      <c r="P251" s="5" t="s">
        <v>76</v>
      </c>
      <c r="Q251" s="5">
        <f t="shared" si="126"/>
        <v>0</v>
      </c>
      <c r="R251" s="5">
        <f t="shared" si="127"/>
        <v>0</v>
      </c>
      <c r="S251" s="5">
        <f t="shared" si="128"/>
        <v>0</v>
      </c>
      <c r="T251" s="5">
        <f t="shared" si="129"/>
        <v>0</v>
      </c>
      <c r="U251" s="5">
        <f t="shared" si="130"/>
        <v>0</v>
      </c>
      <c r="V251" s="5">
        <f t="shared" si="131"/>
        <v>0</v>
      </c>
      <c r="W251" s="5">
        <f t="shared" si="132"/>
        <v>0</v>
      </c>
      <c r="X251" s="5">
        <f t="shared" si="133"/>
        <v>0</v>
      </c>
      <c r="Y251" s="5">
        <f t="shared" si="134"/>
        <v>0</v>
      </c>
      <c r="Z251" s="5">
        <f t="shared" si="135"/>
        <v>0</v>
      </c>
      <c r="AA251" s="5">
        <f t="shared" si="136"/>
        <v>0</v>
      </c>
      <c r="AB251" s="5">
        <f t="shared" si="137"/>
        <v>0.2</v>
      </c>
    </row>
    <row r="252" spans="1:28" ht="12.75">
      <c r="A252" s="5" t="s">
        <v>57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v>0.1</v>
      </c>
      <c r="M252" s="5"/>
      <c r="N252" s="6">
        <f t="shared" si="125"/>
        <v>0.1</v>
      </c>
      <c r="P252" s="5" t="s">
        <v>57</v>
      </c>
      <c r="Q252" s="5">
        <f>B252</f>
        <v>0</v>
      </c>
      <c r="R252" s="5">
        <f t="shared" si="127"/>
        <v>0</v>
      </c>
      <c r="S252" s="5">
        <f t="shared" si="128"/>
        <v>0</v>
      </c>
      <c r="T252" s="5">
        <f t="shared" si="129"/>
        <v>0</v>
      </c>
      <c r="U252" s="5">
        <f t="shared" si="130"/>
        <v>0</v>
      </c>
      <c r="V252" s="5">
        <f t="shared" si="131"/>
        <v>0</v>
      </c>
      <c r="W252" s="5">
        <f t="shared" si="132"/>
        <v>0</v>
      </c>
      <c r="X252" s="5">
        <f t="shared" si="133"/>
        <v>0</v>
      </c>
      <c r="Y252" s="5">
        <f t="shared" si="134"/>
        <v>0</v>
      </c>
      <c r="Z252" s="5">
        <f t="shared" si="135"/>
        <v>0</v>
      </c>
      <c r="AA252" s="5">
        <f t="shared" si="136"/>
        <v>0.1</v>
      </c>
      <c r="AB252" s="5">
        <f t="shared" si="137"/>
        <v>0.1</v>
      </c>
    </row>
    <row r="253" spans="1:28" ht="12.75">
      <c r="A253" s="5" t="s">
        <v>58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v>23</v>
      </c>
      <c r="M253" s="5"/>
      <c r="N253" s="6">
        <f t="shared" si="125"/>
        <v>23</v>
      </c>
      <c r="P253" s="5" t="s">
        <v>58</v>
      </c>
      <c r="Q253" s="5">
        <f>B253</f>
        <v>0</v>
      </c>
      <c r="R253" s="5">
        <f t="shared" si="127"/>
        <v>0</v>
      </c>
      <c r="S253" s="5">
        <f t="shared" si="128"/>
        <v>0</v>
      </c>
      <c r="T253" s="5">
        <f t="shared" si="129"/>
        <v>0</v>
      </c>
      <c r="U253" s="5">
        <f t="shared" si="130"/>
        <v>0</v>
      </c>
      <c r="V253" s="5">
        <f t="shared" si="131"/>
        <v>0</v>
      </c>
      <c r="W253" s="5">
        <f t="shared" si="132"/>
        <v>0</v>
      </c>
      <c r="X253" s="5">
        <f t="shared" si="133"/>
        <v>0</v>
      </c>
      <c r="Y253" s="5">
        <f t="shared" si="134"/>
        <v>0</v>
      </c>
      <c r="Z253" s="5">
        <f t="shared" si="135"/>
        <v>0</v>
      </c>
      <c r="AA253" s="5">
        <f t="shared" si="136"/>
        <v>23</v>
      </c>
      <c r="AB253" s="5">
        <f t="shared" si="137"/>
        <v>23</v>
      </c>
    </row>
    <row r="254" spans="1:28" ht="12.75">
      <c r="A254" s="5" t="s">
        <v>60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>
        <f t="shared" si="125"/>
        <v>0</v>
      </c>
      <c r="P254" s="5" t="s">
        <v>60</v>
      </c>
      <c r="Q254" s="5">
        <f t="shared" si="126"/>
        <v>0</v>
      </c>
      <c r="R254" s="5">
        <f t="shared" si="127"/>
        <v>0</v>
      </c>
      <c r="S254" s="5">
        <f t="shared" si="128"/>
        <v>0</v>
      </c>
      <c r="T254" s="5">
        <f t="shared" si="129"/>
        <v>0</v>
      </c>
      <c r="U254" s="5">
        <f t="shared" si="130"/>
        <v>0</v>
      </c>
      <c r="V254" s="5">
        <f t="shared" si="131"/>
        <v>0</v>
      </c>
      <c r="W254" s="5">
        <f t="shared" si="132"/>
        <v>0</v>
      </c>
      <c r="X254" s="5">
        <f t="shared" si="133"/>
        <v>0</v>
      </c>
      <c r="Y254" s="5">
        <f t="shared" si="134"/>
        <v>0</v>
      </c>
      <c r="Z254" s="5">
        <f t="shared" si="135"/>
        <v>0</v>
      </c>
      <c r="AA254" s="5">
        <f t="shared" si="136"/>
        <v>0</v>
      </c>
      <c r="AB254" s="5">
        <f t="shared" si="137"/>
        <v>0</v>
      </c>
    </row>
    <row r="255" spans="1:28" ht="12.75">
      <c r="A255" s="5" t="s">
        <v>90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>
        <f t="shared" si="125"/>
        <v>0</v>
      </c>
      <c r="P255" s="5" t="s">
        <v>90</v>
      </c>
      <c r="Q255" s="5">
        <f t="shared" si="126"/>
        <v>0</v>
      </c>
      <c r="R255" s="5">
        <f t="shared" si="127"/>
        <v>0</v>
      </c>
      <c r="S255" s="5">
        <f t="shared" si="128"/>
        <v>0</v>
      </c>
      <c r="T255" s="5">
        <f t="shared" si="129"/>
        <v>0</v>
      </c>
      <c r="U255" s="5">
        <f t="shared" si="130"/>
        <v>0</v>
      </c>
      <c r="V255" s="5">
        <f t="shared" si="131"/>
        <v>0</v>
      </c>
      <c r="W255" s="5">
        <f t="shared" si="132"/>
        <v>0</v>
      </c>
      <c r="X255" s="5">
        <f t="shared" si="133"/>
        <v>0</v>
      </c>
      <c r="Y255" s="5">
        <f t="shared" si="134"/>
        <v>0</v>
      </c>
      <c r="Z255" s="5">
        <f t="shared" si="135"/>
        <v>0</v>
      </c>
      <c r="AA255" s="5">
        <f t="shared" si="136"/>
        <v>0</v>
      </c>
      <c r="AB255" s="5">
        <f t="shared" si="137"/>
        <v>0</v>
      </c>
    </row>
    <row r="256" spans="1:28" ht="12.75">
      <c r="A256" s="5" t="s">
        <v>61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v>84021.5</v>
      </c>
      <c r="M256" s="5"/>
      <c r="N256" s="6">
        <f t="shared" si="125"/>
        <v>84021.5</v>
      </c>
      <c r="P256" s="5" t="s">
        <v>61</v>
      </c>
      <c r="Q256" s="5">
        <f t="shared" si="126"/>
        <v>0</v>
      </c>
      <c r="R256" s="5">
        <f t="shared" si="127"/>
        <v>0</v>
      </c>
      <c r="S256" s="5">
        <f t="shared" si="128"/>
        <v>0</v>
      </c>
      <c r="T256" s="5">
        <f t="shared" si="129"/>
        <v>0</v>
      </c>
      <c r="U256" s="5">
        <f t="shared" si="130"/>
        <v>0</v>
      </c>
      <c r="V256" s="5">
        <f t="shared" si="131"/>
        <v>0</v>
      </c>
      <c r="W256" s="5">
        <f t="shared" si="132"/>
        <v>0</v>
      </c>
      <c r="X256" s="5">
        <f t="shared" si="133"/>
        <v>0</v>
      </c>
      <c r="Y256" s="5">
        <f t="shared" si="134"/>
        <v>0</v>
      </c>
      <c r="Z256" s="5">
        <f t="shared" si="135"/>
        <v>0</v>
      </c>
      <c r="AA256" s="5">
        <f t="shared" si="136"/>
        <v>84021.5</v>
      </c>
      <c r="AB256" s="5">
        <f t="shared" si="137"/>
        <v>84021.5</v>
      </c>
    </row>
    <row r="257" spans="1:28" ht="12.75">
      <c r="A257" s="5" t="s">
        <v>83</v>
      </c>
      <c r="B257" s="5"/>
      <c r="C257" s="5">
        <v>187.1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6">
        <f t="shared" si="125"/>
        <v>187.1</v>
      </c>
      <c r="P257" s="5" t="s">
        <v>83</v>
      </c>
      <c r="Q257" s="5">
        <f t="shared" si="126"/>
        <v>0</v>
      </c>
      <c r="R257" s="5">
        <f t="shared" si="127"/>
        <v>187.1</v>
      </c>
      <c r="S257" s="5">
        <f t="shared" si="128"/>
        <v>187.1</v>
      </c>
      <c r="T257" s="5">
        <f t="shared" si="129"/>
        <v>187.1</v>
      </c>
      <c r="U257" s="5">
        <f t="shared" si="130"/>
        <v>187.1</v>
      </c>
      <c r="V257" s="5">
        <f t="shared" si="131"/>
        <v>187.1</v>
      </c>
      <c r="W257" s="5">
        <f t="shared" si="132"/>
        <v>187.1</v>
      </c>
      <c r="X257" s="5">
        <f t="shared" si="133"/>
        <v>187.1</v>
      </c>
      <c r="Y257" s="5">
        <f t="shared" si="134"/>
        <v>187.1</v>
      </c>
      <c r="Z257" s="5">
        <f t="shared" si="135"/>
        <v>187.1</v>
      </c>
      <c r="AA257" s="5">
        <f t="shared" si="136"/>
        <v>187.1</v>
      </c>
      <c r="AB257" s="5">
        <f t="shared" si="137"/>
        <v>187.1</v>
      </c>
    </row>
    <row r="258" spans="1:28" ht="12.75">
      <c r="A258" s="5" t="s">
        <v>62</v>
      </c>
      <c r="B258" s="5">
        <v>3036.1</v>
      </c>
      <c r="C258" s="5">
        <v>457.8</v>
      </c>
      <c r="D258" s="5">
        <v>1045.2</v>
      </c>
      <c r="E258" s="5">
        <v>1510.8</v>
      </c>
      <c r="F258" s="5"/>
      <c r="G258" s="5">
        <v>1502.3</v>
      </c>
      <c r="H258" s="5"/>
      <c r="I258" s="5"/>
      <c r="J258" s="5"/>
      <c r="K258" s="5"/>
      <c r="L258" s="5"/>
      <c r="M258" s="5"/>
      <c r="N258" s="6">
        <f t="shared" si="125"/>
        <v>7552.200000000001</v>
      </c>
      <c r="P258" s="5" t="s">
        <v>62</v>
      </c>
      <c r="Q258" s="5">
        <f t="shared" si="126"/>
        <v>3036.1</v>
      </c>
      <c r="R258" s="5">
        <f t="shared" si="127"/>
        <v>3493.9</v>
      </c>
      <c r="S258" s="5">
        <f t="shared" si="128"/>
        <v>4539.1</v>
      </c>
      <c r="T258" s="5">
        <f t="shared" si="129"/>
        <v>6049.900000000001</v>
      </c>
      <c r="U258" s="5">
        <f t="shared" si="130"/>
        <v>6049.900000000001</v>
      </c>
      <c r="V258" s="5">
        <f t="shared" si="131"/>
        <v>7552.200000000001</v>
      </c>
      <c r="W258" s="5">
        <f t="shared" si="132"/>
        <v>7552.200000000001</v>
      </c>
      <c r="X258" s="5">
        <f t="shared" si="133"/>
        <v>7552.200000000001</v>
      </c>
      <c r="Y258" s="5">
        <f t="shared" si="134"/>
        <v>7552.200000000001</v>
      </c>
      <c r="Z258" s="5">
        <f t="shared" si="135"/>
        <v>7552.200000000001</v>
      </c>
      <c r="AA258" s="5">
        <f t="shared" si="136"/>
        <v>7552.200000000001</v>
      </c>
      <c r="AB258" s="5">
        <f t="shared" si="137"/>
        <v>7552.200000000001</v>
      </c>
    </row>
    <row r="259" spans="1:28" ht="12.75">
      <c r="A259" s="5" t="s">
        <v>63</v>
      </c>
      <c r="B259" s="5">
        <v>19524.8</v>
      </c>
      <c r="C259" s="5">
        <v>27726.7</v>
      </c>
      <c r="D259" s="5">
        <v>35089</v>
      </c>
      <c r="E259" s="5">
        <v>72788.5</v>
      </c>
      <c r="F259" s="5">
        <v>5471.1</v>
      </c>
      <c r="G259" s="5">
        <v>3619.5</v>
      </c>
      <c r="H259" s="5">
        <v>913.8</v>
      </c>
      <c r="I259" s="5">
        <v>1118.2</v>
      </c>
      <c r="J259" s="5">
        <v>50963.7</v>
      </c>
      <c r="K259" s="5">
        <v>60569.8</v>
      </c>
      <c r="L259" s="5">
        <v>9010.6</v>
      </c>
      <c r="M259" s="5">
        <v>16096.4</v>
      </c>
      <c r="N259" s="6">
        <f t="shared" si="125"/>
        <v>302892.1</v>
      </c>
      <c r="P259" s="5" t="s">
        <v>63</v>
      </c>
      <c r="Q259" s="5">
        <f t="shared" si="126"/>
        <v>19524.8</v>
      </c>
      <c r="R259" s="5">
        <f t="shared" si="127"/>
        <v>47251.5</v>
      </c>
      <c r="S259" s="5">
        <f t="shared" si="128"/>
        <v>82340.5</v>
      </c>
      <c r="T259" s="5">
        <f t="shared" si="129"/>
        <v>155129</v>
      </c>
      <c r="U259" s="5">
        <f t="shared" si="130"/>
        <v>160600.1</v>
      </c>
      <c r="V259" s="5">
        <f t="shared" si="131"/>
        <v>164219.6</v>
      </c>
      <c r="W259" s="5">
        <f t="shared" si="132"/>
        <v>165133.4</v>
      </c>
      <c r="X259" s="5">
        <f t="shared" si="133"/>
        <v>166251.6</v>
      </c>
      <c r="Y259" s="5">
        <f t="shared" si="134"/>
        <v>217215.3</v>
      </c>
      <c r="Z259" s="5">
        <f t="shared" si="135"/>
        <v>277785.1</v>
      </c>
      <c r="AA259" s="5">
        <f t="shared" si="136"/>
        <v>286795.69999999995</v>
      </c>
      <c r="AB259" s="5">
        <f t="shared" si="137"/>
        <v>302892.1</v>
      </c>
    </row>
    <row r="260" spans="1:28" ht="12.75">
      <c r="A260" s="5" t="s">
        <v>64</v>
      </c>
      <c r="B260" s="5"/>
      <c r="C260" s="5"/>
      <c r="D260" s="5"/>
      <c r="E260" s="5">
        <v>10</v>
      </c>
      <c r="F260" s="5"/>
      <c r="G260" s="5"/>
      <c r="H260" s="5"/>
      <c r="I260" s="5"/>
      <c r="J260" s="5"/>
      <c r="K260" s="5"/>
      <c r="L260" s="5"/>
      <c r="M260" s="5"/>
      <c r="N260" s="6">
        <f t="shared" si="125"/>
        <v>10</v>
      </c>
      <c r="P260" s="5" t="s">
        <v>64</v>
      </c>
      <c r="Q260" s="5">
        <f t="shared" si="126"/>
        <v>0</v>
      </c>
      <c r="R260" s="5">
        <f t="shared" si="127"/>
        <v>0</v>
      </c>
      <c r="S260" s="5">
        <f t="shared" si="128"/>
        <v>0</v>
      </c>
      <c r="T260" s="5">
        <f t="shared" si="129"/>
        <v>10</v>
      </c>
      <c r="U260" s="5">
        <f t="shared" si="130"/>
        <v>10</v>
      </c>
      <c r="V260" s="5">
        <f t="shared" si="131"/>
        <v>10</v>
      </c>
      <c r="W260" s="5">
        <f t="shared" si="132"/>
        <v>10</v>
      </c>
      <c r="X260" s="5">
        <f t="shared" si="133"/>
        <v>10</v>
      </c>
      <c r="Y260" s="5">
        <f t="shared" si="134"/>
        <v>10</v>
      </c>
      <c r="Z260" s="5">
        <f t="shared" si="135"/>
        <v>10</v>
      </c>
      <c r="AA260" s="5">
        <f t="shared" si="136"/>
        <v>10</v>
      </c>
      <c r="AB260" s="5">
        <f t="shared" si="137"/>
        <v>10</v>
      </c>
    </row>
    <row r="261" spans="1:28" ht="12.75">
      <c r="A261" s="5" t="s">
        <v>66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>
        <v>2074.2</v>
      </c>
      <c r="N261" s="6">
        <f t="shared" si="125"/>
        <v>2074.2</v>
      </c>
      <c r="P261" s="5" t="s">
        <v>66</v>
      </c>
      <c r="Q261" s="5">
        <f t="shared" si="126"/>
        <v>0</v>
      </c>
      <c r="R261" s="5">
        <f t="shared" si="127"/>
        <v>0</v>
      </c>
      <c r="S261" s="5">
        <f t="shared" si="128"/>
        <v>0</v>
      </c>
      <c r="T261" s="5">
        <f t="shared" si="129"/>
        <v>0</v>
      </c>
      <c r="U261" s="5">
        <f t="shared" si="130"/>
        <v>0</v>
      </c>
      <c r="V261" s="5">
        <f t="shared" si="131"/>
        <v>0</v>
      </c>
      <c r="W261" s="5">
        <f t="shared" si="132"/>
        <v>0</v>
      </c>
      <c r="X261" s="5">
        <f t="shared" si="133"/>
        <v>0</v>
      </c>
      <c r="Y261" s="5">
        <f t="shared" si="134"/>
        <v>0</v>
      </c>
      <c r="Z261" s="5">
        <f t="shared" si="135"/>
        <v>0</v>
      </c>
      <c r="AA261" s="5">
        <f t="shared" si="136"/>
        <v>0</v>
      </c>
      <c r="AB261" s="5">
        <f t="shared" si="137"/>
        <v>2074.2</v>
      </c>
    </row>
    <row r="262" spans="1:28" ht="12.75">
      <c r="A262" s="7" t="s">
        <v>69</v>
      </c>
      <c r="B262" s="7">
        <f aca="true" t="shared" si="138" ref="B262:N262">SUM(B232:B261)</f>
        <v>29469.6</v>
      </c>
      <c r="C262" s="7">
        <f t="shared" si="138"/>
        <v>29796</v>
      </c>
      <c r="D262" s="7">
        <f t="shared" si="138"/>
        <v>40592.2</v>
      </c>
      <c r="E262" s="7">
        <f t="shared" si="138"/>
        <v>78920.3</v>
      </c>
      <c r="F262" s="7">
        <f t="shared" si="138"/>
        <v>20423</v>
      </c>
      <c r="G262" s="7">
        <f t="shared" si="138"/>
        <v>29584.3</v>
      </c>
      <c r="H262" s="7">
        <f t="shared" si="138"/>
        <v>15207.3</v>
      </c>
      <c r="I262" s="7">
        <f t="shared" si="138"/>
        <v>48318.5</v>
      </c>
      <c r="J262" s="7">
        <f t="shared" si="138"/>
        <v>118354.09999999999</v>
      </c>
      <c r="K262" s="7">
        <f t="shared" si="138"/>
        <v>79812.20000000001</v>
      </c>
      <c r="L262" s="7">
        <f t="shared" si="138"/>
        <v>104914.6</v>
      </c>
      <c r="M262" s="7">
        <f t="shared" si="138"/>
        <v>104759</v>
      </c>
      <c r="N262" s="7">
        <f t="shared" si="138"/>
        <v>700151.0999999999</v>
      </c>
      <c r="P262" s="7" t="s">
        <v>69</v>
      </c>
      <c r="Q262" s="7">
        <f aca="true" t="shared" si="139" ref="Q262:AB262">SUM(Q232:Q261)</f>
        <v>29469.6</v>
      </c>
      <c r="R262" s="7">
        <f t="shared" si="139"/>
        <v>59265.6</v>
      </c>
      <c r="S262" s="7">
        <f t="shared" si="139"/>
        <v>99857.8</v>
      </c>
      <c r="T262" s="7">
        <f t="shared" si="139"/>
        <v>178778.1</v>
      </c>
      <c r="U262" s="7">
        <f t="shared" si="139"/>
        <v>199201.1</v>
      </c>
      <c r="V262" s="7">
        <f t="shared" si="139"/>
        <v>228785.40000000002</v>
      </c>
      <c r="W262" s="7">
        <f t="shared" si="139"/>
        <v>243992.7</v>
      </c>
      <c r="X262" s="7">
        <f t="shared" si="139"/>
        <v>292311.2</v>
      </c>
      <c r="Y262" s="7">
        <f t="shared" si="139"/>
        <v>410665.30000000005</v>
      </c>
      <c r="Z262" s="7">
        <f t="shared" si="139"/>
        <v>490477.5</v>
      </c>
      <c r="AA262" s="7">
        <f t="shared" si="139"/>
        <v>595392.0999999999</v>
      </c>
      <c r="AB262" s="7">
        <f t="shared" si="139"/>
        <v>700151.0999999999</v>
      </c>
    </row>
    <row r="263" spans="1:28" ht="12.75">
      <c r="A263" s="8" t="s">
        <v>70</v>
      </c>
      <c r="B263" s="8">
        <f aca="true" t="shared" si="140" ref="B263:N263">SUM(B232:B262)/2</f>
        <v>29469.6</v>
      </c>
      <c r="C263" s="8">
        <f t="shared" si="140"/>
        <v>29796</v>
      </c>
      <c r="D263" s="8">
        <f t="shared" si="140"/>
        <v>40592.2</v>
      </c>
      <c r="E263" s="8">
        <f t="shared" si="140"/>
        <v>78920.3</v>
      </c>
      <c r="F263" s="8">
        <f t="shared" si="140"/>
        <v>20423</v>
      </c>
      <c r="G263" s="8">
        <f t="shared" si="140"/>
        <v>29584.3</v>
      </c>
      <c r="H263" s="8">
        <f t="shared" si="140"/>
        <v>15207.3</v>
      </c>
      <c r="I263" s="8">
        <f t="shared" si="140"/>
        <v>48318.5</v>
      </c>
      <c r="J263" s="8">
        <f t="shared" si="140"/>
        <v>118354.09999999999</v>
      </c>
      <c r="K263" s="8">
        <f t="shared" si="140"/>
        <v>79812.20000000001</v>
      </c>
      <c r="L263" s="8">
        <f t="shared" si="140"/>
        <v>104914.6</v>
      </c>
      <c r="M263" s="8">
        <f t="shared" si="140"/>
        <v>104759</v>
      </c>
      <c r="N263" s="8">
        <f t="shared" si="140"/>
        <v>700151.0999999999</v>
      </c>
      <c r="P263" s="8" t="s">
        <v>70</v>
      </c>
      <c r="Q263" s="8">
        <f aca="true" t="shared" si="141" ref="Q263:AB263">SUM(Q232:Q262)/2</f>
        <v>29469.6</v>
      </c>
      <c r="R263" s="8">
        <f t="shared" si="141"/>
        <v>59265.6</v>
      </c>
      <c r="S263" s="8">
        <f t="shared" si="141"/>
        <v>99857.8</v>
      </c>
      <c r="T263" s="8">
        <f t="shared" si="141"/>
        <v>178778.1</v>
      </c>
      <c r="U263" s="8">
        <f t="shared" si="141"/>
        <v>199201.1</v>
      </c>
      <c r="V263" s="8">
        <f t="shared" si="141"/>
        <v>228785.40000000002</v>
      </c>
      <c r="W263" s="8">
        <f t="shared" si="141"/>
        <v>243992.7</v>
      </c>
      <c r="X263" s="8">
        <f t="shared" si="141"/>
        <v>292311.2</v>
      </c>
      <c r="Y263" s="8">
        <f t="shared" si="141"/>
        <v>410665.30000000005</v>
      </c>
      <c r="Z263" s="8">
        <f t="shared" si="141"/>
        <v>490477.5</v>
      </c>
      <c r="AA263" s="8">
        <f t="shared" si="141"/>
        <v>595392.0999999999</v>
      </c>
      <c r="AB263" s="8">
        <f t="shared" si="141"/>
        <v>700151.0999999999</v>
      </c>
    </row>
    <row r="264" spans="1:28" ht="12.75">
      <c r="A264" s="9" t="s">
        <v>71</v>
      </c>
      <c r="B264" s="9">
        <f aca="true" t="shared" si="142" ref="B264:N264">SUM(B205:B263)/3</f>
        <v>559449.3</v>
      </c>
      <c r="C264" s="9">
        <f t="shared" si="142"/>
        <v>299167.60000000003</v>
      </c>
      <c r="D264" s="9">
        <f t="shared" si="142"/>
        <v>331969.6</v>
      </c>
      <c r="E264" s="9">
        <f t="shared" si="142"/>
        <v>381398.5</v>
      </c>
      <c r="F264" s="9">
        <f t="shared" si="142"/>
        <v>349077.39999999997</v>
      </c>
      <c r="G264" s="9">
        <f t="shared" si="142"/>
        <v>333821.50000000006</v>
      </c>
      <c r="H264" s="9">
        <f t="shared" si="142"/>
        <v>377503.10000000003</v>
      </c>
      <c r="I264" s="9">
        <f t="shared" si="142"/>
        <v>449933.9000000001</v>
      </c>
      <c r="J264" s="9">
        <f t="shared" si="142"/>
        <v>537775.2000000001</v>
      </c>
      <c r="K264" s="9">
        <f t="shared" si="142"/>
        <v>417438.89999999997</v>
      </c>
      <c r="L264" s="9">
        <f t="shared" si="142"/>
        <v>526900.7000000001</v>
      </c>
      <c r="M264" s="9">
        <f t="shared" si="142"/>
        <v>631760.7999999999</v>
      </c>
      <c r="N264" s="9">
        <f t="shared" si="142"/>
        <v>5196196.499999998</v>
      </c>
      <c r="P264" s="9" t="s">
        <v>71</v>
      </c>
      <c r="Q264" s="9">
        <f aca="true" t="shared" si="143" ref="Q264:AB264">SUM(Q205:Q263)/3</f>
        <v>559449.3</v>
      </c>
      <c r="R264" s="9">
        <f t="shared" si="143"/>
        <v>858616.8999999999</v>
      </c>
      <c r="S264" s="9">
        <f t="shared" si="143"/>
        <v>1190586.5</v>
      </c>
      <c r="T264" s="9">
        <f t="shared" si="143"/>
        <v>1571984.9999999998</v>
      </c>
      <c r="U264" s="9">
        <f t="shared" si="143"/>
        <v>1921062.4000000001</v>
      </c>
      <c r="V264" s="9">
        <f t="shared" si="143"/>
        <v>2254883.9000000004</v>
      </c>
      <c r="W264" s="9">
        <f t="shared" si="143"/>
        <v>2632387.0000000014</v>
      </c>
      <c r="X264" s="9">
        <f t="shared" si="143"/>
        <v>3082320.9</v>
      </c>
      <c r="Y264" s="9">
        <f t="shared" si="143"/>
        <v>3620096.1000000015</v>
      </c>
      <c r="Z264" s="9">
        <f t="shared" si="143"/>
        <v>4037535.0000000005</v>
      </c>
      <c r="AA264" s="9">
        <f t="shared" si="143"/>
        <v>4564435.7</v>
      </c>
      <c r="AB264" s="9">
        <f t="shared" si="143"/>
        <v>5196196.499999998</v>
      </c>
    </row>
    <row r="266" spans="1:29" ht="12.75">
      <c r="A266" s="2" t="s">
        <v>86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" t="s">
        <v>72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3"/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4" t="s">
        <v>11</v>
      </c>
      <c r="L268" s="4" t="s">
        <v>12</v>
      </c>
      <c r="M268" s="4" t="s">
        <v>13</v>
      </c>
      <c r="N268" s="4" t="s">
        <v>14</v>
      </c>
      <c r="O268" s="3"/>
      <c r="P268" s="3"/>
      <c r="Q268" s="4" t="s">
        <v>2</v>
      </c>
      <c r="R268" s="4" t="s">
        <v>3</v>
      </c>
      <c r="S268" s="4" t="s">
        <v>4</v>
      </c>
      <c r="T268" s="4" t="s">
        <v>5</v>
      </c>
      <c r="U268" s="4" t="s">
        <v>6</v>
      </c>
      <c r="V268" s="4" t="s">
        <v>7</v>
      </c>
      <c r="W268" s="4" t="s">
        <v>8</v>
      </c>
      <c r="X268" s="4" t="s">
        <v>9</v>
      </c>
      <c r="Y268" s="4" t="s">
        <v>10</v>
      </c>
      <c r="Z268" s="4" t="s">
        <v>11</v>
      </c>
      <c r="AA268" s="4" t="s">
        <v>12</v>
      </c>
      <c r="AB268" s="4" t="s">
        <v>13</v>
      </c>
      <c r="AC268" s="3"/>
    </row>
    <row r="269" spans="1:28" ht="12.75">
      <c r="A269" s="5" t="s">
        <v>73</v>
      </c>
      <c r="B269" s="5">
        <v>4.3</v>
      </c>
      <c r="C269" s="5">
        <v>2</v>
      </c>
      <c r="D269" s="5">
        <v>5.8</v>
      </c>
      <c r="E269" s="5">
        <v>5.5</v>
      </c>
      <c r="F269" s="5">
        <v>4.7</v>
      </c>
      <c r="G269" s="5">
        <v>58.3</v>
      </c>
      <c r="H269" s="5">
        <v>7.3</v>
      </c>
      <c r="I269" s="5">
        <v>7.3</v>
      </c>
      <c r="J269" s="5">
        <v>30</v>
      </c>
      <c r="K269" s="5">
        <v>6.3</v>
      </c>
      <c r="L269" s="5">
        <v>5.2</v>
      </c>
      <c r="M269" s="5">
        <v>3.8</v>
      </c>
      <c r="N269" s="6">
        <f aca="true" t="shared" si="144" ref="N269:N284">SUM(B269:M269)</f>
        <v>140.5</v>
      </c>
      <c r="P269" s="5" t="s">
        <v>73</v>
      </c>
      <c r="Q269" s="5">
        <f aca="true" t="shared" si="145" ref="Q269:Q284">B269</f>
        <v>4.3</v>
      </c>
      <c r="R269" s="5">
        <f aca="true" t="shared" si="146" ref="R269:R284">C269+Q269</f>
        <v>6.3</v>
      </c>
      <c r="S269" s="5">
        <f aca="true" t="shared" si="147" ref="S269:S284">D269+R269</f>
        <v>12.1</v>
      </c>
      <c r="T269" s="5">
        <f aca="true" t="shared" si="148" ref="T269:T284">E269+S269</f>
        <v>17.6</v>
      </c>
      <c r="U269" s="5">
        <f aca="true" t="shared" si="149" ref="U269:U284">F269+T269</f>
        <v>22.3</v>
      </c>
      <c r="V269" s="5">
        <f aca="true" t="shared" si="150" ref="V269:V284">G269+U269</f>
        <v>80.6</v>
      </c>
      <c r="W269" s="5">
        <f aca="true" t="shared" si="151" ref="W269:W284">H269+V269</f>
        <v>87.89999999999999</v>
      </c>
      <c r="X269" s="5">
        <f aca="true" t="shared" si="152" ref="X269:X284">I269+W269</f>
        <v>95.19999999999999</v>
      </c>
      <c r="Y269" s="5">
        <f aca="true" t="shared" si="153" ref="Y269:Y284">J269+X269</f>
        <v>125.19999999999999</v>
      </c>
      <c r="Z269" s="5">
        <f aca="true" t="shared" si="154" ref="Z269:Z284">K269+Y269</f>
        <v>131.5</v>
      </c>
      <c r="AA269" s="5">
        <f aca="true" t="shared" si="155" ref="AA269:AA284">L269+Z269</f>
        <v>136.7</v>
      </c>
      <c r="AB269" s="5">
        <f aca="true" t="shared" si="156" ref="AB269:AB284">M269+AA269</f>
        <v>140.5</v>
      </c>
    </row>
    <row r="270" spans="1:28" ht="12.75">
      <c r="A270" s="5" t="s">
        <v>15</v>
      </c>
      <c r="B270" s="5">
        <v>93.3</v>
      </c>
      <c r="C270" s="5">
        <v>205.4</v>
      </c>
      <c r="D270" s="5">
        <v>174.4</v>
      </c>
      <c r="E270" s="5">
        <v>0.6</v>
      </c>
      <c r="F270" s="5">
        <v>10.3</v>
      </c>
      <c r="G270" s="5">
        <v>39.6</v>
      </c>
      <c r="H270" s="5">
        <v>10</v>
      </c>
      <c r="I270" s="5">
        <v>10.6</v>
      </c>
      <c r="J270" s="5"/>
      <c r="K270" s="5"/>
      <c r="L270" s="5">
        <v>33.3</v>
      </c>
      <c r="M270" s="5">
        <v>10.1</v>
      </c>
      <c r="N270" s="6">
        <f t="shared" si="144"/>
        <v>587.6</v>
      </c>
      <c r="P270" s="5" t="s">
        <v>15</v>
      </c>
      <c r="Q270" s="5">
        <f t="shared" si="145"/>
        <v>93.3</v>
      </c>
      <c r="R270" s="5">
        <f t="shared" si="146"/>
        <v>298.7</v>
      </c>
      <c r="S270" s="5">
        <f t="shared" si="147"/>
        <v>473.1</v>
      </c>
      <c r="T270" s="5">
        <f t="shared" si="148"/>
        <v>473.70000000000005</v>
      </c>
      <c r="U270" s="5">
        <f t="shared" si="149"/>
        <v>484.00000000000006</v>
      </c>
      <c r="V270" s="5">
        <f t="shared" si="150"/>
        <v>523.6</v>
      </c>
      <c r="W270" s="5">
        <f t="shared" si="151"/>
        <v>533.6</v>
      </c>
      <c r="X270" s="5">
        <f t="shared" si="152"/>
        <v>544.2</v>
      </c>
      <c r="Y270" s="5">
        <f t="shared" si="153"/>
        <v>544.2</v>
      </c>
      <c r="Z270" s="5">
        <f t="shared" si="154"/>
        <v>544.2</v>
      </c>
      <c r="AA270" s="5">
        <f t="shared" si="155"/>
        <v>577.5</v>
      </c>
      <c r="AB270" s="5">
        <f t="shared" si="156"/>
        <v>587.6</v>
      </c>
    </row>
    <row r="271" spans="1:28" ht="12.75">
      <c r="A271" s="5" t="s">
        <v>16</v>
      </c>
      <c r="B271" s="5">
        <v>1016.4</v>
      </c>
      <c r="C271" s="5">
        <v>393.6</v>
      </c>
      <c r="D271" s="5">
        <v>1067.7</v>
      </c>
      <c r="E271" s="5">
        <v>82.7</v>
      </c>
      <c r="F271" s="5">
        <v>123.4</v>
      </c>
      <c r="G271" s="5">
        <v>109.4</v>
      </c>
      <c r="H271" s="5">
        <v>187.1</v>
      </c>
      <c r="I271" s="5">
        <v>441.3</v>
      </c>
      <c r="J271" s="5">
        <v>236.2</v>
      </c>
      <c r="K271" s="5">
        <v>319.2</v>
      </c>
      <c r="L271" s="5">
        <v>339.5</v>
      </c>
      <c r="M271" s="5">
        <v>1255.2</v>
      </c>
      <c r="N271" s="6">
        <f t="shared" si="144"/>
        <v>5571.7</v>
      </c>
      <c r="P271" s="5" t="s">
        <v>16</v>
      </c>
      <c r="Q271" s="5">
        <f t="shared" si="145"/>
        <v>1016.4</v>
      </c>
      <c r="R271" s="5">
        <f t="shared" si="146"/>
        <v>1410</v>
      </c>
      <c r="S271" s="5">
        <f t="shared" si="147"/>
        <v>2477.7</v>
      </c>
      <c r="T271" s="5">
        <f t="shared" si="148"/>
        <v>2560.3999999999996</v>
      </c>
      <c r="U271" s="5">
        <f t="shared" si="149"/>
        <v>2683.7999999999997</v>
      </c>
      <c r="V271" s="5">
        <f t="shared" si="150"/>
        <v>2793.2</v>
      </c>
      <c r="W271" s="5">
        <f t="shared" si="151"/>
        <v>2980.2999999999997</v>
      </c>
      <c r="X271" s="5">
        <f t="shared" si="152"/>
        <v>3421.6</v>
      </c>
      <c r="Y271" s="5">
        <f t="shared" si="153"/>
        <v>3657.7999999999997</v>
      </c>
      <c r="Z271" s="5">
        <f t="shared" si="154"/>
        <v>3976.9999999999995</v>
      </c>
      <c r="AA271" s="5">
        <f t="shared" si="155"/>
        <v>4316.5</v>
      </c>
      <c r="AB271" s="5">
        <f t="shared" si="156"/>
        <v>5571.7</v>
      </c>
    </row>
    <row r="272" spans="1:28" ht="12.75">
      <c r="A272" s="5" t="s">
        <v>17</v>
      </c>
      <c r="B272" s="5">
        <v>461.4</v>
      </c>
      <c r="C272" s="5">
        <v>765.1</v>
      </c>
      <c r="D272" s="5">
        <v>258.7</v>
      </c>
      <c r="E272" s="5">
        <v>371</v>
      </c>
      <c r="F272" s="5">
        <v>58.5</v>
      </c>
      <c r="G272" s="5">
        <v>210.7</v>
      </c>
      <c r="H272" s="5">
        <v>96.8</v>
      </c>
      <c r="I272" s="5">
        <v>115.4</v>
      </c>
      <c r="J272" s="5">
        <v>292.1</v>
      </c>
      <c r="K272" s="5">
        <v>226.2</v>
      </c>
      <c r="L272" s="5">
        <v>236.4</v>
      </c>
      <c r="M272" s="5">
        <v>281.8</v>
      </c>
      <c r="N272" s="6">
        <f t="shared" si="144"/>
        <v>3374.1000000000004</v>
      </c>
      <c r="P272" s="5" t="s">
        <v>17</v>
      </c>
      <c r="Q272" s="5">
        <f t="shared" si="145"/>
        <v>461.4</v>
      </c>
      <c r="R272" s="5">
        <f t="shared" si="146"/>
        <v>1226.5</v>
      </c>
      <c r="S272" s="5">
        <f t="shared" si="147"/>
        <v>1485.2</v>
      </c>
      <c r="T272" s="5">
        <f t="shared" si="148"/>
        <v>1856.2</v>
      </c>
      <c r="U272" s="5">
        <f t="shared" si="149"/>
        <v>1914.7</v>
      </c>
      <c r="V272" s="5">
        <f t="shared" si="150"/>
        <v>2125.4</v>
      </c>
      <c r="W272" s="5">
        <f t="shared" si="151"/>
        <v>2222.2000000000003</v>
      </c>
      <c r="X272" s="5">
        <f t="shared" si="152"/>
        <v>2337.6000000000004</v>
      </c>
      <c r="Y272" s="5">
        <f t="shared" si="153"/>
        <v>2629.7000000000003</v>
      </c>
      <c r="Z272" s="5">
        <f t="shared" si="154"/>
        <v>2855.9</v>
      </c>
      <c r="AA272" s="5">
        <f t="shared" si="155"/>
        <v>3092.3</v>
      </c>
      <c r="AB272" s="5">
        <f t="shared" si="156"/>
        <v>3374.1000000000004</v>
      </c>
    </row>
    <row r="273" spans="1:28" ht="12.75">
      <c r="A273" s="5" t="s">
        <v>18</v>
      </c>
      <c r="B273" s="5"/>
      <c r="C273" s="5"/>
      <c r="D273" s="5">
        <v>0.3</v>
      </c>
      <c r="E273" s="5"/>
      <c r="F273" s="5">
        <v>100</v>
      </c>
      <c r="G273" s="5"/>
      <c r="H273" s="5"/>
      <c r="I273" s="5"/>
      <c r="J273" s="5">
        <v>4.3</v>
      </c>
      <c r="K273" s="5"/>
      <c r="L273" s="5"/>
      <c r="M273" s="5"/>
      <c r="N273" s="6">
        <f t="shared" si="144"/>
        <v>104.6</v>
      </c>
      <c r="P273" s="5" t="s">
        <v>18</v>
      </c>
      <c r="Q273" s="5">
        <f t="shared" si="145"/>
        <v>0</v>
      </c>
      <c r="R273" s="5">
        <f t="shared" si="146"/>
        <v>0</v>
      </c>
      <c r="S273" s="5">
        <f t="shared" si="147"/>
        <v>0.3</v>
      </c>
      <c r="T273" s="5">
        <f t="shared" si="148"/>
        <v>0.3</v>
      </c>
      <c r="U273" s="5">
        <f t="shared" si="149"/>
        <v>100.3</v>
      </c>
      <c r="V273" s="5">
        <f t="shared" si="150"/>
        <v>100.3</v>
      </c>
      <c r="W273" s="5">
        <f t="shared" si="151"/>
        <v>100.3</v>
      </c>
      <c r="X273" s="5">
        <f t="shared" si="152"/>
        <v>100.3</v>
      </c>
      <c r="Y273" s="5">
        <f t="shared" si="153"/>
        <v>104.6</v>
      </c>
      <c r="Z273" s="5">
        <f t="shared" si="154"/>
        <v>104.6</v>
      </c>
      <c r="AA273" s="5">
        <f t="shared" si="155"/>
        <v>104.6</v>
      </c>
      <c r="AB273" s="5">
        <f t="shared" si="156"/>
        <v>104.6</v>
      </c>
    </row>
    <row r="274" spans="1:28" ht="12.75">
      <c r="A274" s="5" t="s">
        <v>20</v>
      </c>
      <c r="B274" s="5"/>
      <c r="C274" s="5"/>
      <c r="D274" s="5"/>
      <c r="E274" s="5"/>
      <c r="F274" s="5"/>
      <c r="G274" s="5">
        <v>115.1</v>
      </c>
      <c r="H274" s="5">
        <v>263.9</v>
      </c>
      <c r="I274" s="5">
        <v>162.5</v>
      </c>
      <c r="J274" s="5"/>
      <c r="K274" s="5">
        <v>25.8</v>
      </c>
      <c r="L274" s="5"/>
      <c r="M274" s="5"/>
      <c r="N274" s="6">
        <f t="shared" si="144"/>
        <v>567.3</v>
      </c>
      <c r="P274" s="5" t="s">
        <v>20</v>
      </c>
      <c r="Q274" s="5">
        <f t="shared" si="145"/>
        <v>0</v>
      </c>
      <c r="R274" s="5">
        <f t="shared" si="146"/>
        <v>0</v>
      </c>
      <c r="S274" s="5">
        <f t="shared" si="147"/>
        <v>0</v>
      </c>
      <c r="T274" s="5">
        <f t="shared" si="148"/>
        <v>0</v>
      </c>
      <c r="U274" s="5">
        <f t="shared" si="149"/>
        <v>0</v>
      </c>
      <c r="V274" s="5">
        <f t="shared" si="150"/>
        <v>115.1</v>
      </c>
      <c r="W274" s="5">
        <f t="shared" si="151"/>
        <v>379</v>
      </c>
      <c r="X274" s="5">
        <f t="shared" si="152"/>
        <v>541.5</v>
      </c>
      <c r="Y274" s="5">
        <f t="shared" si="153"/>
        <v>541.5</v>
      </c>
      <c r="Z274" s="5">
        <f t="shared" si="154"/>
        <v>567.3</v>
      </c>
      <c r="AA274" s="5">
        <f t="shared" si="155"/>
        <v>567.3</v>
      </c>
      <c r="AB274" s="5">
        <f t="shared" si="156"/>
        <v>567.3</v>
      </c>
    </row>
    <row r="275" spans="1:28" ht="12.75">
      <c r="A275" s="5" t="s">
        <v>23</v>
      </c>
      <c r="B275" s="5"/>
      <c r="C275" s="5"/>
      <c r="D275" s="5">
        <v>116.9</v>
      </c>
      <c r="E275" s="5">
        <v>92.5</v>
      </c>
      <c r="F275" s="5">
        <v>107.9</v>
      </c>
      <c r="G275" s="5">
        <v>324.4</v>
      </c>
      <c r="H275" s="5">
        <v>184.6</v>
      </c>
      <c r="I275" s="5">
        <v>214.9</v>
      </c>
      <c r="J275" s="5">
        <v>141.8</v>
      </c>
      <c r="K275" s="5">
        <v>183.5</v>
      </c>
      <c r="L275" s="5">
        <v>159.3</v>
      </c>
      <c r="M275" s="5">
        <v>375.5</v>
      </c>
      <c r="N275" s="6">
        <f t="shared" si="144"/>
        <v>1901.3</v>
      </c>
      <c r="P275" s="5" t="s">
        <v>23</v>
      </c>
      <c r="Q275" s="5">
        <f t="shared" si="145"/>
        <v>0</v>
      </c>
      <c r="R275" s="5">
        <f t="shared" si="146"/>
        <v>0</v>
      </c>
      <c r="S275" s="5">
        <f t="shared" si="147"/>
        <v>116.9</v>
      </c>
      <c r="T275" s="5">
        <f t="shared" si="148"/>
        <v>209.4</v>
      </c>
      <c r="U275" s="5">
        <f t="shared" si="149"/>
        <v>317.3</v>
      </c>
      <c r="V275" s="5">
        <f t="shared" si="150"/>
        <v>641.7</v>
      </c>
      <c r="W275" s="5">
        <f t="shared" si="151"/>
        <v>826.3000000000001</v>
      </c>
      <c r="X275" s="5">
        <f t="shared" si="152"/>
        <v>1041.2</v>
      </c>
      <c r="Y275" s="5">
        <f t="shared" si="153"/>
        <v>1183</v>
      </c>
      <c r="Z275" s="5">
        <f t="shared" si="154"/>
        <v>1366.5</v>
      </c>
      <c r="AA275" s="5">
        <f t="shared" si="155"/>
        <v>1525.8</v>
      </c>
      <c r="AB275" s="5">
        <f t="shared" si="156"/>
        <v>1901.3</v>
      </c>
    </row>
    <row r="276" spans="1:28" ht="12.75">
      <c r="A276" s="5" t="s">
        <v>24</v>
      </c>
      <c r="B276" s="5">
        <v>388.9</v>
      </c>
      <c r="C276" s="5">
        <v>394</v>
      </c>
      <c r="D276" s="5">
        <v>764.4</v>
      </c>
      <c r="E276" s="5">
        <v>636.3</v>
      </c>
      <c r="F276" s="5">
        <v>915.9</v>
      </c>
      <c r="G276" s="5">
        <v>581.7</v>
      </c>
      <c r="H276" s="5">
        <v>705.4</v>
      </c>
      <c r="I276" s="5">
        <v>347.9</v>
      </c>
      <c r="J276" s="5">
        <v>388.8</v>
      </c>
      <c r="K276" s="5">
        <v>218.2</v>
      </c>
      <c r="L276" s="5">
        <v>358.7</v>
      </c>
      <c r="M276" s="5">
        <v>307</v>
      </c>
      <c r="N276" s="6">
        <f t="shared" si="144"/>
        <v>6007.199999999999</v>
      </c>
      <c r="P276" s="5" t="s">
        <v>24</v>
      </c>
      <c r="Q276" s="5">
        <f t="shared" si="145"/>
        <v>388.9</v>
      </c>
      <c r="R276" s="5">
        <f t="shared" si="146"/>
        <v>782.9</v>
      </c>
      <c r="S276" s="5">
        <f t="shared" si="147"/>
        <v>1547.3</v>
      </c>
      <c r="T276" s="5">
        <f t="shared" si="148"/>
        <v>2183.6</v>
      </c>
      <c r="U276" s="5">
        <f t="shared" si="149"/>
        <v>3099.5</v>
      </c>
      <c r="V276" s="5">
        <f t="shared" si="150"/>
        <v>3681.2</v>
      </c>
      <c r="W276" s="5">
        <f t="shared" si="151"/>
        <v>4386.599999999999</v>
      </c>
      <c r="X276" s="5">
        <f t="shared" si="152"/>
        <v>4734.499999999999</v>
      </c>
      <c r="Y276" s="5">
        <f t="shared" si="153"/>
        <v>5123.299999999999</v>
      </c>
      <c r="Z276" s="5">
        <f t="shared" si="154"/>
        <v>5341.499999999999</v>
      </c>
      <c r="AA276" s="5">
        <f t="shared" si="155"/>
        <v>5700.199999999999</v>
      </c>
      <c r="AB276" s="5">
        <f t="shared" si="156"/>
        <v>6007.199999999999</v>
      </c>
    </row>
    <row r="277" spans="1:28" ht="12.75">
      <c r="A277" s="5" t="s">
        <v>25</v>
      </c>
      <c r="B277" s="5">
        <v>2334.2</v>
      </c>
      <c r="C277" s="5">
        <v>2066.7</v>
      </c>
      <c r="D277" s="5">
        <v>36.6</v>
      </c>
      <c r="E277" s="5">
        <v>7.4</v>
      </c>
      <c r="F277" s="5">
        <v>77.1</v>
      </c>
      <c r="G277" s="5">
        <v>3</v>
      </c>
      <c r="H277" s="5">
        <v>31.5</v>
      </c>
      <c r="I277" s="5">
        <v>459</v>
      </c>
      <c r="J277" s="5">
        <v>257.8</v>
      </c>
      <c r="K277" s="5"/>
      <c r="L277" s="5">
        <v>168.9</v>
      </c>
      <c r="M277" s="5"/>
      <c r="N277" s="6">
        <f t="shared" si="144"/>
        <v>5442.2</v>
      </c>
      <c r="P277" s="5" t="s">
        <v>25</v>
      </c>
      <c r="Q277" s="5">
        <f t="shared" si="145"/>
        <v>2334.2</v>
      </c>
      <c r="R277" s="5">
        <f t="shared" si="146"/>
        <v>4400.9</v>
      </c>
      <c r="S277" s="5">
        <f t="shared" si="147"/>
        <v>4437.5</v>
      </c>
      <c r="T277" s="5">
        <f t="shared" si="148"/>
        <v>4444.9</v>
      </c>
      <c r="U277" s="5">
        <f t="shared" si="149"/>
        <v>4522</v>
      </c>
      <c r="V277" s="5">
        <f t="shared" si="150"/>
        <v>4525</v>
      </c>
      <c r="W277" s="5">
        <f t="shared" si="151"/>
        <v>4556.5</v>
      </c>
      <c r="X277" s="5">
        <f t="shared" si="152"/>
        <v>5015.5</v>
      </c>
      <c r="Y277" s="5">
        <f t="shared" si="153"/>
        <v>5273.3</v>
      </c>
      <c r="Z277" s="5">
        <f t="shared" si="154"/>
        <v>5273.3</v>
      </c>
      <c r="AA277" s="5">
        <f t="shared" si="155"/>
        <v>5442.2</v>
      </c>
      <c r="AB277" s="5">
        <f t="shared" si="156"/>
        <v>5442.2</v>
      </c>
    </row>
    <row r="278" spans="1:28" ht="12.75">
      <c r="A278" s="5" t="s">
        <v>26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>
        <v>11.5</v>
      </c>
      <c r="N278" s="6">
        <f t="shared" si="144"/>
        <v>11.5</v>
      </c>
      <c r="P278" s="5" t="s">
        <v>26</v>
      </c>
      <c r="Q278" s="5">
        <f t="shared" si="145"/>
        <v>0</v>
      </c>
      <c r="R278" s="5">
        <f t="shared" si="146"/>
        <v>0</v>
      </c>
      <c r="S278" s="5">
        <f t="shared" si="147"/>
        <v>0</v>
      </c>
      <c r="T278" s="5">
        <f t="shared" si="148"/>
        <v>0</v>
      </c>
      <c r="U278" s="5">
        <f t="shared" si="149"/>
        <v>0</v>
      </c>
      <c r="V278" s="5">
        <f t="shared" si="150"/>
        <v>0</v>
      </c>
      <c r="W278" s="5">
        <f t="shared" si="151"/>
        <v>0</v>
      </c>
      <c r="X278" s="5">
        <f t="shared" si="152"/>
        <v>0</v>
      </c>
      <c r="Y278" s="5">
        <f t="shared" si="153"/>
        <v>0</v>
      </c>
      <c r="Z278" s="5">
        <f t="shared" si="154"/>
        <v>0</v>
      </c>
      <c r="AA278" s="5">
        <f t="shared" si="155"/>
        <v>0</v>
      </c>
      <c r="AB278" s="5">
        <f t="shared" si="156"/>
        <v>11.5</v>
      </c>
    </row>
    <row r="279" spans="1:28" ht="12.75">
      <c r="A279" s="5" t="s">
        <v>27</v>
      </c>
      <c r="B279" s="5"/>
      <c r="C279" s="5"/>
      <c r="D279" s="5"/>
      <c r="E279" s="5"/>
      <c r="F279" s="5"/>
      <c r="G279" s="5"/>
      <c r="H279" s="5"/>
      <c r="I279" s="5"/>
      <c r="J279" s="5">
        <v>6</v>
      </c>
      <c r="K279" s="5"/>
      <c r="L279" s="5"/>
      <c r="M279" s="5"/>
      <c r="N279" s="6">
        <f t="shared" si="144"/>
        <v>6</v>
      </c>
      <c r="P279" s="5" t="s">
        <v>27</v>
      </c>
      <c r="Q279" s="5">
        <f t="shared" si="145"/>
        <v>0</v>
      </c>
      <c r="R279" s="5">
        <f t="shared" si="146"/>
        <v>0</v>
      </c>
      <c r="S279" s="5">
        <f t="shared" si="147"/>
        <v>0</v>
      </c>
      <c r="T279" s="5">
        <f t="shared" si="148"/>
        <v>0</v>
      </c>
      <c r="U279" s="5">
        <f t="shared" si="149"/>
        <v>0</v>
      </c>
      <c r="V279" s="5">
        <f t="shared" si="150"/>
        <v>0</v>
      </c>
      <c r="W279" s="5">
        <f t="shared" si="151"/>
        <v>0</v>
      </c>
      <c r="X279" s="5">
        <f t="shared" si="152"/>
        <v>0</v>
      </c>
      <c r="Y279" s="5">
        <f t="shared" si="153"/>
        <v>6</v>
      </c>
      <c r="Z279" s="5">
        <f t="shared" si="154"/>
        <v>6</v>
      </c>
      <c r="AA279" s="5">
        <f t="shared" si="155"/>
        <v>6</v>
      </c>
      <c r="AB279" s="5">
        <f t="shared" si="156"/>
        <v>6</v>
      </c>
    </row>
    <row r="280" spans="1:28" ht="12.75">
      <c r="A280" s="5" t="s">
        <v>29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>
        <f t="shared" si="144"/>
        <v>0</v>
      </c>
      <c r="P280" s="5" t="s">
        <v>29</v>
      </c>
      <c r="Q280" s="5">
        <f t="shared" si="145"/>
        <v>0</v>
      </c>
      <c r="R280" s="5">
        <f t="shared" si="146"/>
        <v>0</v>
      </c>
      <c r="S280" s="5">
        <f t="shared" si="147"/>
        <v>0</v>
      </c>
      <c r="T280" s="5">
        <f t="shared" si="148"/>
        <v>0</v>
      </c>
      <c r="U280" s="5">
        <f t="shared" si="149"/>
        <v>0</v>
      </c>
      <c r="V280" s="5">
        <f t="shared" si="150"/>
        <v>0</v>
      </c>
      <c r="W280" s="5">
        <f t="shared" si="151"/>
        <v>0</v>
      </c>
      <c r="X280" s="5">
        <f t="shared" si="152"/>
        <v>0</v>
      </c>
      <c r="Y280" s="5">
        <f t="shared" si="153"/>
        <v>0</v>
      </c>
      <c r="Z280" s="5">
        <f t="shared" si="154"/>
        <v>0</v>
      </c>
      <c r="AA280" s="5">
        <f t="shared" si="155"/>
        <v>0</v>
      </c>
      <c r="AB280" s="5">
        <f t="shared" si="156"/>
        <v>0</v>
      </c>
    </row>
    <row r="281" spans="1:28" ht="12.75">
      <c r="A281" s="5" t="s">
        <v>30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>
        <f t="shared" si="144"/>
        <v>0</v>
      </c>
      <c r="P281" s="5" t="s">
        <v>30</v>
      </c>
      <c r="Q281" s="5">
        <f t="shared" si="145"/>
        <v>0</v>
      </c>
      <c r="R281" s="5">
        <f t="shared" si="146"/>
        <v>0</v>
      </c>
      <c r="S281" s="5">
        <f t="shared" si="147"/>
        <v>0</v>
      </c>
      <c r="T281" s="5">
        <f t="shared" si="148"/>
        <v>0</v>
      </c>
      <c r="U281" s="5">
        <f t="shared" si="149"/>
        <v>0</v>
      </c>
      <c r="V281" s="5">
        <f t="shared" si="150"/>
        <v>0</v>
      </c>
      <c r="W281" s="5">
        <f t="shared" si="151"/>
        <v>0</v>
      </c>
      <c r="X281" s="5">
        <f t="shared" si="152"/>
        <v>0</v>
      </c>
      <c r="Y281" s="5">
        <f t="shared" si="153"/>
        <v>0</v>
      </c>
      <c r="Z281" s="5">
        <f t="shared" si="154"/>
        <v>0</v>
      </c>
      <c r="AA281" s="5">
        <f t="shared" si="155"/>
        <v>0</v>
      </c>
      <c r="AB281" s="5">
        <f t="shared" si="156"/>
        <v>0</v>
      </c>
    </row>
    <row r="282" spans="1:28" ht="12.75">
      <c r="A282" s="5" t="s">
        <v>32</v>
      </c>
      <c r="B282" s="5"/>
      <c r="C282" s="5"/>
      <c r="D282" s="5"/>
      <c r="E282" s="5"/>
      <c r="F282" s="5"/>
      <c r="G282" s="5"/>
      <c r="H282" s="5">
        <v>24.9</v>
      </c>
      <c r="I282" s="5"/>
      <c r="J282" s="5"/>
      <c r="K282" s="5"/>
      <c r="L282" s="5"/>
      <c r="M282" s="5"/>
      <c r="N282" s="6">
        <f t="shared" si="144"/>
        <v>24.9</v>
      </c>
      <c r="P282" s="5" t="s">
        <v>32</v>
      </c>
      <c r="Q282" s="5">
        <f t="shared" si="145"/>
        <v>0</v>
      </c>
      <c r="R282" s="5">
        <f t="shared" si="146"/>
        <v>0</v>
      </c>
      <c r="S282" s="5">
        <f t="shared" si="147"/>
        <v>0</v>
      </c>
      <c r="T282" s="5">
        <f t="shared" si="148"/>
        <v>0</v>
      </c>
      <c r="U282" s="5">
        <f t="shared" si="149"/>
        <v>0</v>
      </c>
      <c r="V282" s="5">
        <f t="shared" si="150"/>
        <v>0</v>
      </c>
      <c r="W282" s="5">
        <f t="shared" si="151"/>
        <v>24.9</v>
      </c>
      <c r="X282" s="5">
        <f t="shared" si="152"/>
        <v>24.9</v>
      </c>
      <c r="Y282" s="5">
        <f t="shared" si="153"/>
        <v>24.9</v>
      </c>
      <c r="Z282" s="5">
        <f t="shared" si="154"/>
        <v>24.9</v>
      </c>
      <c r="AA282" s="5">
        <f t="shared" si="155"/>
        <v>24.9</v>
      </c>
      <c r="AB282" s="5">
        <f t="shared" si="156"/>
        <v>24.9</v>
      </c>
    </row>
    <row r="283" spans="1:28" ht="12.75">
      <c r="A283" s="5" t="s">
        <v>33</v>
      </c>
      <c r="B283" s="5"/>
      <c r="C283" s="5"/>
      <c r="D283" s="5"/>
      <c r="E283" s="5"/>
      <c r="F283" s="5"/>
      <c r="G283" s="5"/>
      <c r="H283" s="5"/>
      <c r="I283" s="5"/>
      <c r="J283" s="5"/>
      <c r="K283" s="5">
        <v>85</v>
      </c>
      <c r="L283" s="5"/>
      <c r="M283" s="5"/>
      <c r="N283" s="6">
        <f t="shared" si="144"/>
        <v>85</v>
      </c>
      <c r="P283" s="5" t="s">
        <v>33</v>
      </c>
      <c r="Q283" s="5">
        <f t="shared" si="145"/>
        <v>0</v>
      </c>
      <c r="R283" s="5">
        <f t="shared" si="146"/>
        <v>0</v>
      </c>
      <c r="S283" s="5">
        <f t="shared" si="147"/>
        <v>0</v>
      </c>
      <c r="T283" s="5">
        <f t="shared" si="148"/>
        <v>0</v>
      </c>
      <c r="U283" s="5">
        <f t="shared" si="149"/>
        <v>0</v>
      </c>
      <c r="V283" s="5">
        <f t="shared" si="150"/>
        <v>0</v>
      </c>
      <c r="W283" s="5">
        <f t="shared" si="151"/>
        <v>0</v>
      </c>
      <c r="X283" s="5">
        <f t="shared" si="152"/>
        <v>0</v>
      </c>
      <c r="Y283" s="5">
        <f t="shared" si="153"/>
        <v>0</v>
      </c>
      <c r="Z283" s="5">
        <f t="shared" si="154"/>
        <v>85</v>
      </c>
      <c r="AA283" s="5">
        <f t="shared" si="155"/>
        <v>85</v>
      </c>
      <c r="AB283" s="5">
        <f t="shared" si="156"/>
        <v>85</v>
      </c>
    </row>
    <row r="284" spans="1:28" ht="12.75">
      <c r="A284" s="5" t="s">
        <v>35</v>
      </c>
      <c r="B284" s="5"/>
      <c r="C284" s="5"/>
      <c r="D284" s="5">
        <v>3.1</v>
      </c>
      <c r="E284" s="5">
        <v>4</v>
      </c>
      <c r="F284" s="5"/>
      <c r="G284" s="5"/>
      <c r="H284" s="5"/>
      <c r="I284" s="5"/>
      <c r="J284" s="5"/>
      <c r="K284" s="5"/>
      <c r="L284" s="5"/>
      <c r="M284" s="5"/>
      <c r="N284" s="6">
        <f t="shared" si="144"/>
        <v>7.1</v>
      </c>
      <c r="P284" s="5" t="s">
        <v>35</v>
      </c>
      <c r="Q284" s="5">
        <f t="shared" si="145"/>
        <v>0</v>
      </c>
      <c r="R284" s="5">
        <f t="shared" si="146"/>
        <v>0</v>
      </c>
      <c r="S284" s="5">
        <f t="shared" si="147"/>
        <v>3.1</v>
      </c>
      <c r="T284" s="5">
        <f t="shared" si="148"/>
        <v>7.1</v>
      </c>
      <c r="U284" s="5">
        <f t="shared" si="149"/>
        <v>7.1</v>
      </c>
      <c r="V284" s="5">
        <f t="shared" si="150"/>
        <v>7.1</v>
      </c>
      <c r="W284" s="5">
        <f t="shared" si="151"/>
        <v>7.1</v>
      </c>
      <c r="X284" s="5">
        <f t="shared" si="152"/>
        <v>7.1</v>
      </c>
      <c r="Y284" s="5">
        <f t="shared" si="153"/>
        <v>7.1</v>
      </c>
      <c r="Z284" s="5">
        <f t="shared" si="154"/>
        <v>7.1</v>
      </c>
      <c r="AA284" s="5">
        <f t="shared" si="155"/>
        <v>7.1</v>
      </c>
      <c r="AB284" s="5">
        <f t="shared" si="156"/>
        <v>7.1</v>
      </c>
    </row>
    <row r="285" spans="1:28" ht="12.75">
      <c r="A285" s="7" t="s">
        <v>37</v>
      </c>
      <c r="B285" s="7">
        <f aca="true" t="shared" si="157" ref="B285:N285">SUM(B269:B284)</f>
        <v>4298.5</v>
      </c>
      <c r="C285" s="7">
        <f t="shared" si="157"/>
        <v>3826.7999999999997</v>
      </c>
      <c r="D285" s="7">
        <f t="shared" si="157"/>
        <v>2427.9</v>
      </c>
      <c r="E285" s="7">
        <f t="shared" si="157"/>
        <v>1200</v>
      </c>
      <c r="F285" s="7">
        <f t="shared" si="157"/>
        <v>1397.7999999999997</v>
      </c>
      <c r="G285" s="7">
        <f t="shared" si="157"/>
        <v>1442.2</v>
      </c>
      <c r="H285" s="7">
        <f t="shared" si="157"/>
        <v>1511.5</v>
      </c>
      <c r="I285" s="7">
        <f t="shared" si="157"/>
        <v>1758.9</v>
      </c>
      <c r="J285" s="7">
        <f t="shared" si="157"/>
        <v>1356.9999999999998</v>
      </c>
      <c r="K285" s="7">
        <f t="shared" si="157"/>
        <v>1064.2</v>
      </c>
      <c r="L285" s="7">
        <f t="shared" si="157"/>
        <v>1301.3000000000002</v>
      </c>
      <c r="M285" s="7">
        <f t="shared" si="157"/>
        <v>2244.9</v>
      </c>
      <c r="N285" s="7">
        <f t="shared" si="157"/>
        <v>23831</v>
      </c>
      <c r="P285" s="7" t="s">
        <v>37</v>
      </c>
      <c r="Q285" s="7">
        <f aca="true" t="shared" si="158" ref="Q285:AB285">SUM(Q269:Q284)</f>
        <v>4298.5</v>
      </c>
      <c r="R285" s="7">
        <f t="shared" si="158"/>
        <v>8125.299999999999</v>
      </c>
      <c r="S285" s="7">
        <f t="shared" si="158"/>
        <v>10553.199999999999</v>
      </c>
      <c r="T285" s="7">
        <f t="shared" si="158"/>
        <v>11753.199999999999</v>
      </c>
      <c r="U285" s="7">
        <f t="shared" si="158"/>
        <v>13151.000000000002</v>
      </c>
      <c r="V285" s="7">
        <f t="shared" si="158"/>
        <v>14593.199999999999</v>
      </c>
      <c r="W285" s="7">
        <f t="shared" si="158"/>
        <v>16104.7</v>
      </c>
      <c r="X285" s="7">
        <f t="shared" si="158"/>
        <v>17863.6</v>
      </c>
      <c r="Y285" s="7">
        <f t="shared" si="158"/>
        <v>19220.6</v>
      </c>
      <c r="Z285" s="7">
        <f t="shared" si="158"/>
        <v>20284.8</v>
      </c>
      <c r="AA285" s="7">
        <f t="shared" si="158"/>
        <v>21586.1</v>
      </c>
      <c r="AB285" s="7">
        <f t="shared" si="158"/>
        <v>23831</v>
      </c>
    </row>
    <row r="286" spans="1:28" ht="12.75">
      <c r="A286" s="8" t="s">
        <v>38</v>
      </c>
      <c r="B286" s="8">
        <f aca="true" t="shared" si="159" ref="B286:N286">SUM(B269:B285)/2</f>
        <v>4298.5</v>
      </c>
      <c r="C286" s="8">
        <f t="shared" si="159"/>
        <v>3826.7999999999997</v>
      </c>
      <c r="D286" s="8">
        <f t="shared" si="159"/>
        <v>2427.9</v>
      </c>
      <c r="E286" s="8">
        <f t="shared" si="159"/>
        <v>1200</v>
      </c>
      <c r="F286" s="8">
        <f t="shared" si="159"/>
        <v>1397.7999999999997</v>
      </c>
      <c r="G286" s="8">
        <f t="shared" si="159"/>
        <v>1442.2</v>
      </c>
      <c r="H286" s="8">
        <f t="shared" si="159"/>
        <v>1511.5</v>
      </c>
      <c r="I286" s="8">
        <f t="shared" si="159"/>
        <v>1758.9</v>
      </c>
      <c r="J286" s="8">
        <f t="shared" si="159"/>
        <v>1356.9999999999998</v>
      </c>
      <c r="K286" s="8">
        <f t="shared" si="159"/>
        <v>1064.2</v>
      </c>
      <c r="L286" s="8">
        <f t="shared" si="159"/>
        <v>1301.3000000000002</v>
      </c>
      <c r="M286" s="8">
        <f t="shared" si="159"/>
        <v>2244.9</v>
      </c>
      <c r="N286" s="8">
        <f t="shared" si="159"/>
        <v>23831</v>
      </c>
      <c r="P286" s="8" t="s">
        <v>38</v>
      </c>
      <c r="Q286" s="8">
        <f aca="true" t="shared" si="160" ref="Q286:AB286">SUM(Q269:Q285)/2</f>
        <v>4298.5</v>
      </c>
      <c r="R286" s="8">
        <f t="shared" si="160"/>
        <v>8125.299999999999</v>
      </c>
      <c r="S286" s="8">
        <f t="shared" si="160"/>
        <v>10553.199999999999</v>
      </c>
      <c r="T286" s="8">
        <f t="shared" si="160"/>
        <v>11753.199999999999</v>
      </c>
      <c r="U286" s="8">
        <f t="shared" si="160"/>
        <v>13151.000000000002</v>
      </c>
      <c r="V286" s="8">
        <f t="shared" si="160"/>
        <v>14593.199999999999</v>
      </c>
      <c r="W286" s="8">
        <f t="shared" si="160"/>
        <v>16104.7</v>
      </c>
      <c r="X286" s="8">
        <f t="shared" si="160"/>
        <v>17863.6</v>
      </c>
      <c r="Y286" s="8">
        <f t="shared" si="160"/>
        <v>19220.6</v>
      </c>
      <c r="Z286" s="8">
        <f t="shared" si="160"/>
        <v>20284.8</v>
      </c>
      <c r="AA286" s="8">
        <f t="shared" si="160"/>
        <v>21586.1</v>
      </c>
      <c r="AB286" s="8">
        <f t="shared" si="160"/>
        <v>23831</v>
      </c>
    </row>
    <row r="287" spans="1:28" ht="12.75">
      <c r="A287" s="5" t="s">
        <v>39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>
        <f aca="true" t="shared" si="161" ref="N287:N298">SUM(B287:M287)</f>
        <v>0</v>
      </c>
      <c r="P287" s="5" t="s">
        <v>39</v>
      </c>
      <c r="Q287" s="5">
        <f aca="true" t="shared" si="162" ref="Q287:Q298">B287</f>
        <v>0</v>
      </c>
      <c r="R287" s="5">
        <f aca="true" t="shared" si="163" ref="R287:R298">C287+Q287</f>
        <v>0</v>
      </c>
      <c r="S287" s="5">
        <f aca="true" t="shared" si="164" ref="S287:S298">D287+R287</f>
        <v>0</v>
      </c>
      <c r="T287" s="5">
        <f aca="true" t="shared" si="165" ref="T287:T298">E287+S287</f>
        <v>0</v>
      </c>
      <c r="U287" s="5">
        <f aca="true" t="shared" si="166" ref="U287:U298">F287+T287</f>
        <v>0</v>
      </c>
      <c r="V287" s="5">
        <f aca="true" t="shared" si="167" ref="V287:V298">G287+U287</f>
        <v>0</v>
      </c>
      <c r="W287" s="5">
        <f aca="true" t="shared" si="168" ref="W287:W298">H287+V287</f>
        <v>0</v>
      </c>
      <c r="X287" s="5">
        <f aca="true" t="shared" si="169" ref="X287:X298">I287+W287</f>
        <v>0</v>
      </c>
      <c r="Y287" s="5">
        <f aca="true" t="shared" si="170" ref="Y287:Y298">J287+X287</f>
        <v>0</v>
      </c>
      <c r="Z287" s="5">
        <f aca="true" t="shared" si="171" ref="Z287:Z298">K287+Y287</f>
        <v>0</v>
      </c>
      <c r="AA287" s="5">
        <f aca="true" t="shared" si="172" ref="AA287:AA298">L287+Z287</f>
        <v>0</v>
      </c>
      <c r="AB287" s="5">
        <f aca="true" t="shared" si="173" ref="AB287:AB298">M287+AA287</f>
        <v>0</v>
      </c>
    </row>
    <row r="288" spans="1:28" ht="12.75">
      <c r="A288" s="5" t="s">
        <v>84</v>
      </c>
      <c r="B288" s="5"/>
      <c r="C288" s="5"/>
      <c r="D288" s="5"/>
      <c r="E288" s="5"/>
      <c r="F288" s="5"/>
      <c r="G288" s="5"/>
      <c r="H288" s="5"/>
      <c r="I288" s="5"/>
      <c r="J288" s="5"/>
      <c r="K288" s="5">
        <v>1.4</v>
      </c>
      <c r="L288" s="5"/>
      <c r="M288" s="5"/>
      <c r="N288" s="6">
        <f t="shared" si="161"/>
        <v>1.4</v>
      </c>
      <c r="P288" s="5" t="s">
        <v>84</v>
      </c>
      <c r="Q288" s="5">
        <f t="shared" si="162"/>
        <v>0</v>
      </c>
      <c r="R288" s="5">
        <f t="shared" si="163"/>
        <v>0</v>
      </c>
      <c r="S288" s="5">
        <f t="shared" si="164"/>
        <v>0</v>
      </c>
      <c r="T288" s="5">
        <f t="shared" si="165"/>
        <v>0</v>
      </c>
      <c r="U288" s="5">
        <f t="shared" si="166"/>
        <v>0</v>
      </c>
      <c r="V288" s="5">
        <f t="shared" si="167"/>
        <v>0</v>
      </c>
      <c r="W288" s="5">
        <f t="shared" si="168"/>
        <v>0</v>
      </c>
      <c r="X288" s="5">
        <f t="shared" si="169"/>
        <v>0</v>
      </c>
      <c r="Y288" s="5">
        <f t="shared" si="170"/>
        <v>0</v>
      </c>
      <c r="Z288" s="5">
        <f t="shared" si="171"/>
        <v>1.4</v>
      </c>
      <c r="AA288" s="5">
        <f t="shared" si="172"/>
        <v>1.4</v>
      </c>
      <c r="AB288" s="5">
        <f t="shared" si="173"/>
        <v>1.4</v>
      </c>
    </row>
    <row r="289" spans="1:28" ht="12.75">
      <c r="A289" s="5" t="s">
        <v>50</v>
      </c>
      <c r="B289" s="5"/>
      <c r="C289" s="5"/>
      <c r="D289" s="5"/>
      <c r="E289" s="5"/>
      <c r="F289" s="5"/>
      <c r="G289" s="5"/>
      <c r="H289" s="5"/>
      <c r="I289" s="5">
        <v>1</v>
      </c>
      <c r="J289" s="5"/>
      <c r="K289" s="5"/>
      <c r="L289" s="5">
        <v>3</v>
      </c>
      <c r="M289" s="5">
        <v>2</v>
      </c>
      <c r="N289" s="6">
        <f t="shared" si="161"/>
        <v>6</v>
      </c>
      <c r="P289" s="5" t="s">
        <v>50</v>
      </c>
      <c r="Q289" s="5">
        <f t="shared" si="162"/>
        <v>0</v>
      </c>
      <c r="R289" s="5">
        <f t="shared" si="163"/>
        <v>0</v>
      </c>
      <c r="S289" s="5">
        <f t="shared" si="164"/>
        <v>0</v>
      </c>
      <c r="T289" s="5">
        <f t="shared" si="165"/>
        <v>0</v>
      </c>
      <c r="U289" s="5">
        <f t="shared" si="166"/>
        <v>0</v>
      </c>
      <c r="V289" s="5">
        <f t="shared" si="167"/>
        <v>0</v>
      </c>
      <c r="W289" s="5">
        <f t="shared" si="168"/>
        <v>0</v>
      </c>
      <c r="X289" s="5">
        <f t="shared" si="169"/>
        <v>1</v>
      </c>
      <c r="Y289" s="5">
        <f t="shared" si="170"/>
        <v>1</v>
      </c>
      <c r="Z289" s="5">
        <f t="shared" si="171"/>
        <v>1</v>
      </c>
      <c r="AA289" s="5">
        <f t="shared" si="172"/>
        <v>4</v>
      </c>
      <c r="AB289" s="5">
        <f t="shared" si="173"/>
        <v>6</v>
      </c>
    </row>
    <row r="290" spans="1:28" ht="12.75">
      <c r="A290" s="5" t="s">
        <v>85</v>
      </c>
      <c r="B290" s="5"/>
      <c r="C290" s="5"/>
      <c r="D290" s="5"/>
      <c r="E290" s="5">
        <v>373.9</v>
      </c>
      <c r="F290" s="5"/>
      <c r="G290" s="5"/>
      <c r="H290" s="5"/>
      <c r="I290" s="5"/>
      <c r="J290" s="5"/>
      <c r="K290" s="5"/>
      <c r="L290" s="5"/>
      <c r="M290" s="5"/>
      <c r="N290" s="6">
        <f t="shared" si="161"/>
        <v>373.9</v>
      </c>
      <c r="P290" s="5" t="s">
        <v>85</v>
      </c>
      <c r="Q290" s="5">
        <f t="shared" si="162"/>
        <v>0</v>
      </c>
      <c r="R290" s="5">
        <f t="shared" si="163"/>
        <v>0</v>
      </c>
      <c r="S290" s="5">
        <f t="shared" si="164"/>
        <v>0</v>
      </c>
      <c r="T290" s="5">
        <f t="shared" si="165"/>
        <v>373.9</v>
      </c>
      <c r="U290" s="5">
        <f t="shared" si="166"/>
        <v>373.9</v>
      </c>
      <c r="V290" s="5">
        <f t="shared" si="167"/>
        <v>373.9</v>
      </c>
      <c r="W290" s="5">
        <f t="shared" si="168"/>
        <v>373.9</v>
      </c>
      <c r="X290" s="5">
        <f t="shared" si="169"/>
        <v>373.9</v>
      </c>
      <c r="Y290" s="5">
        <f t="shared" si="170"/>
        <v>373.9</v>
      </c>
      <c r="Z290" s="5">
        <f t="shared" si="171"/>
        <v>373.9</v>
      </c>
      <c r="AA290" s="5">
        <f t="shared" si="172"/>
        <v>373.9</v>
      </c>
      <c r="AB290" s="5">
        <f t="shared" si="173"/>
        <v>373.9</v>
      </c>
    </row>
    <row r="291" spans="1:28" ht="12.75">
      <c r="A291" s="5" t="s">
        <v>75</v>
      </c>
      <c r="B291" s="5"/>
      <c r="C291" s="5"/>
      <c r="D291" s="5"/>
      <c r="E291" s="5"/>
      <c r="F291" s="5"/>
      <c r="G291" s="5"/>
      <c r="H291" s="5"/>
      <c r="I291" s="5">
        <v>0.5</v>
      </c>
      <c r="J291" s="5"/>
      <c r="K291" s="5"/>
      <c r="L291" s="5"/>
      <c r="M291" s="5"/>
      <c r="N291" s="6">
        <f t="shared" si="161"/>
        <v>0.5</v>
      </c>
      <c r="P291" s="5" t="s">
        <v>75</v>
      </c>
      <c r="Q291" s="5">
        <f t="shared" si="162"/>
        <v>0</v>
      </c>
      <c r="R291" s="5">
        <f t="shared" si="163"/>
        <v>0</v>
      </c>
      <c r="S291" s="5">
        <f t="shared" si="164"/>
        <v>0</v>
      </c>
      <c r="T291" s="5">
        <f t="shared" si="165"/>
        <v>0</v>
      </c>
      <c r="U291" s="5">
        <f t="shared" si="166"/>
        <v>0</v>
      </c>
      <c r="V291" s="5">
        <f t="shared" si="167"/>
        <v>0</v>
      </c>
      <c r="W291" s="5">
        <f t="shared" si="168"/>
        <v>0</v>
      </c>
      <c r="X291" s="5">
        <f t="shared" si="169"/>
        <v>0.5</v>
      </c>
      <c r="Y291" s="5">
        <f t="shared" si="170"/>
        <v>0.5</v>
      </c>
      <c r="Z291" s="5">
        <f t="shared" si="171"/>
        <v>0.5</v>
      </c>
      <c r="AA291" s="5">
        <f t="shared" si="172"/>
        <v>0.5</v>
      </c>
      <c r="AB291" s="5">
        <f t="shared" si="173"/>
        <v>0.5</v>
      </c>
    </row>
    <row r="292" spans="1:28" ht="12.75">
      <c r="A292" s="5" t="s">
        <v>76</v>
      </c>
      <c r="B292" s="5"/>
      <c r="C292" s="5"/>
      <c r="D292" s="5"/>
      <c r="E292" s="5"/>
      <c r="F292" s="5"/>
      <c r="G292" s="5"/>
      <c r="H292" s="5"/>
      <c r="I292" s="5"/>
      <c r="J292" s="5">
        <v>0.1</v>
      </c>
      <c r="K292" s="5">
        <v>0.1</v>
      </c>
      <c r="L292" s="5"/>
      <c r="M292" s="5"/>
      <c r="N292" s="6">
        <f t="shared" si="161"/>
        <v>0.2</v>
      </c>
      <c r="P292" s="5" t="s">
        <v>76</v>
      </c>
      <c r="Q292" s="5">
        <f t="shared" si="162"/>
        <v>0</v>
      </c>
      <c r="R292" s="5">
        <f t="shared" si="163"/>
        <v>0</v>
      </c>
      <c r="S292" s="5">
        <f t="shared" si="164"/>
        <v>0</v>
      </c>
      <c r="T292" s="5">
        <f t="shared" si="165"/>
        <v>0</v>
      </c>
      <c r="U292" s="5">
        <f t="shared" si="166"/>
        <v>0</v>
      </c>
      <c r="V292" s="5">
        <f t="shared" si="167"/>
        <v>0</v>
      </c>
      <c r="W292" s="5">
        <f t="shared" si="168"/>
        <v>0</v>
      </c>
      <c r="X292" s="5">
        <f t="shared" si="169"/>
        <v>0</v>
      </c>
      <c r="Y292" s="5">
        <f t="shared" si="170"/>
        <v>0.1</v>
      </c>
      <c r="Z292" s="5">
        <f t="shared" si="171"/>
        <v>0.2</v>
      </c>
      <c r="AA292" s="5">
        <f t="shared" si="172"/>
        <v>0.2</v>
      </c>
      <c r="AB292" s="5">
        <f t="shared" si="173"/>
        <v>0.2</v>
      </c>
    </row>
    <row r="293" spans="1:28" ht="12.75">
      <c r="A293" s="5" t="s">
        <v>91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>
        <f t="shared" si="161"/>
        <v>0</v>
      </c>
      <c r="P293" s="5" t="s">
        <v>91</v>
      </c>
      <c r="Q293" s="5">
        <f t="shared" si="162"/>
        <v>0</v>
      </c>
      <c r="R293" s="5">
        <f t="shared" si="163"/>
        <v>0</v>
      </c>
      <c r="S293" s="5">
        <f t="shared" si="164"/>
        <v>0</v>
      </c>
      <c r="T293" s="5">
        <f t="shared" si="165"/>
        <v>0</v>
      </c>
      <c r="U293" s="5">
        <f t="shared" si="166"/>
        <v>0</v>
      </c>
      <c r="V293" s="5">
        <f t="shared" si="167"/>
        <v>0</v>
      </c>
      <c r="W293" s="5">
        <f t="shared" si="168"/>
        <v>0</v>
      </c>
      <c r="X293" s="5">
        <f t="shared" si="169"/>
        <v>0</v>
      </c>
      <c r="Y293" s="5">
        <f t="shared" si="170"/>
        <v>0</v>
      </c>
      <c r="Z293" s="5">
        <f t="shared" si="171"/>
        <v>0</v>
      </c>
      <c r="AA293" s="5">
        <f t="shared" si="172"/>
        <v>0</v>
      </c>
      <c r="AB293" s="5">
        <f t="shared" si="173"/>
        <v>0</v>
      </c>
    </row>
    <row r="294" spans="1:28" ht="12.75">
      <c r="A294" s="5" t="s">
        <v>63</v>
      </c>
      <c r="B294" s="5"/>
      <c r="C294" s="5">
        <v>0.1</v>
      </c>
      <c r="D294" s="5">
        <v>0.1</v>
      </c>
      <c r="E294" s="5">
        <v>0.1</v>
      </c>
      <c r="F294" s="5"/>
      <c r="G294" s="5"/>
      <c r="H294" s="5"/>
      <c r="I294" s="5"/>
      <c r="J294" s="5"/>
      <c r="K294" s="5"/>
      <c r="L294" s="5"/>
      <c r="M294" s="5"/>
      <c r="N294" s="6">
        <f t="shared" si="161"/>
        <v>0.30000000000000004</v>
      </c>
      <c r="P294" s="5" t="s">
        <v>63</v>
      </c>
      <c r="Q294" s="5">
        <f t="shared" si="162"/>
        <v>0</v>
      </c>
      <c r="R294" s="5">
        <f t="shared" si="163"/>
        <v>0.1</v>
      </c>
      <c r="S294" s="5">
        <f t="shared" si="164"/>
        <v>0.2</v>
      </c>
      <c r="T294" s="5">
        <f t="shared" si="165"/>
        <v>0.30000000000000004</v>
      </c>
      <c r="U294" s="5">
        <f t="shared" si="166"/>
        <v>0.30000000000000004</v>
      </c>
      <c r="V294" s="5">
        <f t="shared" si="167"/>
        <v>0.30000000000000004</v>
      </c>
      <c r="W294" s="5">
        <f t="shared" si="168"/>
        <v>0.30000000000000004</v>
      </c>
      <c r="X294" s="5">
        <f t="shared" si="169"/>
        <v>0.30000000000000004</v>
      </c>
      <c r="Y294" s="5">
        <f t="shared" si="170"/>
        <v>0.30000000000000004</v>
      </c>
      <c r="Z294" s="5">
        <f t="shared" si="171"/>
        <v>0.30000000000000004</v>
      </c>
      <c r="AA294" s="5">
        <f t="shared" si="172"/>
        <v>0.30000000000000004</v>
      </c>
      <c r="AB294" s="5">
        <f t="shared" si="173"/>
        <v>0.30000000000000004</v>
      </c>
    </row>
    <row r="295" spans="1:28" ht="12.75">
      <c r="A295" s="5" t="s">
        <v>77</v>
      </c>
      <c r="B295" s="5"/>
      <c r="C295" s="5"/>
      <c r="D295" s="5"/>
      <c r="E295" s="5"/>
      <c r="F295" s="5">
        <v>0.4</v>
      </c>
      <c r="G295" s="5">
        <v>1.8</v>
      </c>
      <c r="H295" s="5">
        <v>6.3</v>
      </c>
      <c r="I295" s="5">
        <v>4.2</v>
      </c>
      <c r="J295" s="5">
        <v>2.8</v>
      </c>
      <c r="K295" s="5">
        <v>5.1</v>
      </c>
      <c r="L295" s="5">
        <v>4.1</v>
      </c>
      <c r="M295" s="5"/>
      <c r="N295" s="6">
        <f t="shared" si="161"/>
        <v>24.700000000000003</v>
      </c>
      <c r="P295" s="5" t="s">
        <v>77</v>
      </c>
      <c r="Q295" s="5">
        <f t="shared" si="162"/>
        <v>0</v>
      </c>
      <c r="R295" s="5">
        <f t="shared" si="163"/>
        <v>0</v>
      </c>
      <c r="S295" s="5">
        <f t="shared" si="164"/>
        <v>0</v>
      </c>
      <c r="T295" s="5">
        <f t="shared" si="165"/>
        <v>0</v>
      </c>
      <c r="U295" s="5">
        <f t="shared" si="166"/>
        <v>0.4</v>
      </c>
      <c r="V295" s="5">
        <f t="shared" si="167"/>
        <v>2.2</v>
      </c>
      <c r="W295" s="5">
        <f t="shared" si="168"/>
        <v>8.5</v>
      </c>
      <c r="X295" s="5">
        <f t="shared" si="169"/>
        <v>12.7</v>
      </c>
      <c r="Y295" s="5">
        <f t="shared" si="170"/>
        <v>15.5</v>
      </c>
      <c r="Z295" s="5">
        <f t="shared" si="171"/>
        <v>20.6</v>
      </c>
      <c r="AA295" s="5">
        <f t="shared" si="172"/>
        <v>24.700000000000003</v>
      </c>
      <c r="AB295" s="5">
        <f t="shared" si="173"/>
        <v>24.700000000000003</v>
      </c>
    </row>
    <row r="296" spans="1:28" ht="12.75">
      <c r="A296" s="5" t="s">
        <v>65</v>
      </c>
      <c r="B296" s="5"/>
      <c r="C296" s="5"/>
      <c r="D296" s="5"/>
      <c r="E296" s="5"/>
      <c r="F296" s="5"/>
      <c r="G296" s="5"/>
      <c r="H296" s="5"/>
      <c r="I296" s="5"/>
      <c r="J296" s="5"/>
      <c r="K296" s="5">
        <v>0.1</v>
      </c>
      <c r="L296" s="5"/>
      <c r="M296" s="5"/>
      <c r="N296" s="6">
        <f t="shared" si="161"/>
        <v>0.1</v>
      </c>
      <c r="P296" s="5" t="s">
        <v>65</v>
      </c>
      <c r="Q296" s="5">
        <f t="shared" si="162"/>
        <v>0</v>
      </c>
      <c r="R296" s="5">
        <f t="shared" si="163"/>
        <v>0</v>
      </c>
      <c r="S296" s="5">
        <f t="shared" si="164"/>
        <v>0</v>
      </c>
      <c r="T296" s="5">
        <f t="shared" si="165"/>
        <v>0</v>
      </c>
      <c r="U296" s="5">
        <f t="shared" si="166"/>
        <v>0</v>
      </c>
      <c r="V296" s="5">
        <f t="shared" si="167"/>
        <v>0</v>
      </c>
      <c r="W296" s="5">
        <f t="shared" si="168"/>
        <v>0</v>
      </c>
      <c r="X296" s="5">
        <f t="shared" si="169"/>
        <v>0</v>
      </c>
      <c r="Y296" s="5">
        <f t="shared" si="170"/>
        <v>0</v>
      </c>
      <c r="Z296" s="5">
        <f t="shared" si="171"/>
        <v>0.1</v>
      </c>
      <c r="AA296" s="5">
        <f t="shared" si="172"/>
        <v>0.1</v>
      </c>
      <c r="AB296" s="5">
        <f t="shared" si="173"/>
        <v>0.1</v>
      </c>
    </row>
    <row r="297" spans="1:28" ht="12.75">
      <c r="A297" s="5" t="s">
        <v>66</v>
      </c>
      <c r="B297" s="5"/>
      <c r="C297" s="5"/>
      <c r="D297" s="5"/>
      <c r="E297" s="5"/>
      <c r="F297" s="5"/>
      <c r="G297" s="5"/>
      <c r="H297" s="5"/>
      <c r="I297" s="5">
        <v>0.3</v>
      </c>
      <c r="J297" s="5"/>
      <c r="K297" s="5"/>
      <c r="L297" s="5"/>
      <c r="M297" s="5"/>
      <c r="N297" s="6">
        <f t="shared" si="161"/>
        <v>0.3</v>
      </c>
      <c r="P297" s="5" t="s">
        <v>66</v>
      </c>
      <c r="Q297" s="5">
        <f t="shared" si="162"/>
        <v>0</v>
      </c>
      <c r="R297" s="5">
        <f t="shared" si="163"/>
        <v>0</v>
      </c>
      <c r="S297" s="5">
        <f t="shared" si="164"/>
        <v>0</v>
      </c>
      <c r="T297" s="5">
        <f t="shared" si="165"/>
        <v>0</v>
      </c>
      <c r="U297" s="5">
        <f t="shared" si="166"/>
        <v>0</v>
      </c>
      <c r="V297" s="5">
        <f t="shared" si="167"/>
        <v>0</v>
      </c>
      <c r="W297" s="5">
        <f t="shared" si="168"/>
        <v>0</v>
      </c>
      <c r="X297" s="5">
        <f t="shared" si="169"/>
        <v>0.3</v>
      </c>
      <c r="Y297" s="5">
        <f t="shared" si="170"/>
        <v>0.3</v>
      </c>
      <c r="Z297" s="5">
        <f t="shared" si="171"/>
        <v>0.3</v>
      </c>
      <c r="AA297" s="5">
        <f t="shared" si="172"/>
        <v>0.3</v>
      </c>
      <c r="AB297" s="5">
        <f t="shared" si="173"/>
        <v>0.3</v>
      </c>
    </row>
    <row r="298" spans="1:28" ht="12.75">
      <c r="A298" s="5" t="s">
        <v>67</v>
      </c>
      <c r="B298" s="5"/>
      <c r="C298" s="5"/>
      <c r="D298" s="5"/>
      <c r="E298" s="5"/>
      <c r="F298" s="5"/>
      <c r="G298" s="5"/>
      <c r="H298" s="5"/>
      <c r="I298" s="5"/>
      <c r="J298" s="5">
        <v>0.2</v>
      </c>
      <c r="K298" s="5"/>
      <c r="L298" s="5"/>
      <c r="M298" s="5"/>
      <c r="N298" s="6">
        <f t="shared" si="161"/>
        <v>0.2</v>
      </c>
      <c r="P298" s="5" t="s">
        <v>67</v>
      </c>
      <c r="Q298" s="5">
        <f t="shared" si="162"/>
        <v>0</v>
      </c>
      <c r="R298" s="5">
        <f t="shared" si="163"/>
        <v>0</v>
      </c>
      <c r="S298" s="5">
        <f t="shared" si="164"/>
        <v>0</v>
      </c>
      <c r="T298" s="5">
        <f t="shared" si="165"/>
        <v>0</v>
      </c>
      <c r="U298" s="5">
        <f t="shared" si="166"/>
        <v>0</v>
      </c>
      <c r="V298" s="5">
        <f t="shared" si="167"/>
        <v>0</v>
      </c>
      <c r="W298" s="5">
        <f t="shared" si="168"/>
        <v>0</v>
      </c>
      <c r="X298" s="5">
        <f t="shared" si="169"/>
        <v>0</v>
      </c>
      <c r="Y298" s="5">
        <f t="shared" si="170"/>
        <v>0.2</v>
      </c>
      <c r="Z298" s="5">
        <f t="shared" si="171"/>
        <v>0.2</v>
      </c>
      <c r="AA298" s="5">
        <f t="shared" si="172"/>
        <v>0.2</v>
      </c>
      <c r="AB298" s="5">
        <f t="shared" si="173"/>
        <v>0.2</v>
      </c>
    </row>
    <row r="299" spans="1:28" ht="12.75">
      <c r="A299" s="7" t="s">
        <v>69</v>
      </c>
      <c r="B299" s="7">
        <f aca="true" t="shared" si="174" ref="B299:N299">SUM(B287:B298)</f>
        <v>0</v>
      </c>
      <c r="C299" s="7">
        <f t="shared" si="174"/>
        <v>0.1</v>
      </c>
      <c r="D299" s="7">
        <f t="shared" si="174"/>
        <v>0.1</v>
      </c>
      <c r="E299" s="7">
        <f t="shared" si="174"/>
        <v>374</v>
      </c>
      <c r="F299" s="7">
        <f t="shared" si="174"/>
        <v>0.4</v>
      </c>
      <c r="G299" s="7">
        <f t="shared" si="174"/>
        <v>1.8</v>
      </c>
      <c r="H299" s="7">
        <f t="shared" si="174"/>
        <v>6.3</v>
      </c>
      <c r="I299" s="7">
        <f t="shared" si="174"/>
        <v>6</v>
      </c>
      <c r="J299" s="7">
        <f t="shared" si="174"/>
        <v>3.1</v>
      </c>
      <c r="K299" s="7">
        <f t="shared" si="174"/>
        <v>6.699999999999999</v>
      </c>
      <c r="L299" s="7">
        <f t="shared" si="174"/>
        <v>7.1</v>
      </c>
      <c r="M299" s="7">
        <f t="shared" si="174"/>
        <v>2</v>
      </c>
      <c r="N299" s="7">
        <f t="shared" si="174"/>
        <v>407.59999999999997</v>
      </c>
      <c r="P299" s="7" t="s">
        <v>69</v>
      </c>
      <c r="Q299" s="7">
        <f aca="true" t="shared" si="175" ref="Q299:AB299">SUM(Q287:Q298)</f>
        <v>0</v>
      </c>
      <c r="R299" s="7">
        <f t="shared" si="175"/>
        <v>0.1</v>
      </c>
      <c r="S299" s="7">
        <f t="shared" si="175"/>
        <v>0.2</v>
      </c>
      <c r="T299" s="7">
        <f t="shared" si="175"/>
        <v>374.2</v>
      </c>
      <c r="U299" s="7">
        <f t="shared" si="175"/>
        <v>374.59999999999997</v>
      </c>
      <c r="V299" s="7">
        <f t="shared" si="175"/>
        <v>376.4</v>
      </c>
      <c r="W299" s="7">
        <f t="shared" si="175"/>
        <v>382.7</v>
      </c>
      <c r="X299" s="7">
        <f t="shared" si="175"/>
        <v>388.7</v>
      </c>
      <c r="Y299" s="7">
        <f t="shared" si="175"/>
        <v>391.8</v>
      </c>
      <c r="Z299" s="7">
        <f t="shared" si="175"/>
        <v>398.5</v>
      </c>
      <c r="AA299" s="7">
        <f t="shared" si="175"/>
        <v>405.59999999999997</v>
      </c>
      <c r="AB299" s="7">
        <f t="shared" si="175"/>
        <v>407.59999999999997</v>
      </c>
    </row>
    <row r="300" spans="1:28" ht="12.75">
      <c r="A300" s="8" t="s">
        <v>70</v>
      </c>
      <c r="B300" s="8">
        <f aca="true" t="shared" si="176" ref="B300:N300">SUM(B287:B299)/2</f>
        <v>0</v>
      </c>
      <c r="C300" s="8">
        <f t="shared" si="176"/>
        <v>0.1</v>
      </c>
      <c r="D300" s="8">
        <f t="shared" si="176"/>
        <v>0.1</v>
      </c>
      <c r="E300" s="8">
        <f t="shared" si="176"/>
        <v>374</v>
      </c>
      <c r="F300" s="8">
        <f t="shared" si="176"/>
        <v>0.4</v>
      </c>
      <c r="G300" s="8">
        <f t="shared" si="176"/>
        <v>1.8</v>
      </c>
      <c r="H300" s="8">
        <f t="shared" si="176"/>
        <v>6.3</v>
      </c>
      <c r="I300" s="8">
        <f t="shared" si="176"/>
        <v>6</v>
      </c>
      <c r="J300" s="8">
        <f t="shared" si="176"/>
        <v>3.1</v>
      </c>
      <c r="K300" s="8">
        <f t="shared" si="176"/>
        <v>6.699999999999999</v>
      </c>
      <c r="L300" s="8">
        <f t="shared" si="176"/>
        <v>7.1</v>
      </c>
      <c r="M300" s="8">
        <f t="shared" si="176"/>
        <v>2</v>
      </c>
      <c r="N300" s="8">
        <f t="shared" si="176"/>
        <v>407.59999999999997</v>
      </c>
      <c r="P300" s="8" t="s">
        <v>70</v>
      </c>
      <c r="Q300" s="8">
        <f aca="true" t="shared" si="177" ref="Q300:AB300">SUM(Q287:Q299)/2</f>
        <v>0</v>
      </c>
      <c r="R300" s="8">
        <f t="shared" si="177"/>
        <v>0.1</v>
      </c>
      <c r="S300" s="8">
        <f t="shared" si="177"/>
        <v>0.2</v>
      </c>
      <c r="T300" s="8">
        <f t="shared" si="177"/>
        <v>374.2</v>
      </c>
      <c r="U300" s="8">
        <f t="shared" si="177"/>
        <v>374.59999999999997</v>
      </c>
      <c r="V300" s="8">
        <f t="shared" si="177"/>
        <v>376.4</v>
      </c>
      <c r="W300" s="8">
        <f t="shared" si="177"/>
        <v>382.7</v>
      </c>
      <c r="X300" s="8">
        <f t="shared" si="177"/>
        <v>388.7</v>
      </c>
      <c r="Y300" s="8">
        <f t="shared" si="177"/>
        <v>391.8</v>
      </c>
      <c r="Z300" s="8">
        <f t="shared" si="177"/>
        <v>398.5</v>
      </c>
      <c r="AA300" s="8">
        <f t="shared" si="177"/>
        <v>405.59999999999997</v>
      </c>
      <c r="AB300" s="8">
        <f t="shared" si="177"/>
        <v>407.59999999999997</v>
      </c>
    </row>
    <row r="301" spans="1:28" ht="12.75">
      <c r="A301" s="9" t="s">
        <v>71</v>
      </c>
      <c r="B301" s="9">
        <f aca="true" t="shared" si="178" ref="B301:N301">SUM(B269:B300)/3</f>
        <v>4298.5</v>
      </c>
      <c r="C301" s="9">
        <f t="shared" si="178"/>
        <v>3826.9</v>
      </c>
      <c r="D301" s="9">
        <f t="shared" si="178"/>
        <v>2428.0000000000005</v>
      </c>
      <c r="E301" s="9">
        <f t="shared" si="178"/>
        <v>1574</v>
      </c>
      <c r="F301" s="9">
        <f t="shared" si="178"/>
        <v>1398.1999999999996</v>
      </c>
      <c r="G301" s="9">
        <f t="shared" si="178"/>
        <v>1444.0000000000002</v>
      </c>
      <c r="H301" s="9">
        <f t="shared" si="178"/>
        <v>1517.8000000000002</v>
      </c>
      <c r="I301" s="9">
        <f t="shared" si="178"/>
        <v>1764.9000000000003</v>
      </c>
      <c r="J301" s="9">
        <f t="shared" si="178"/>
        <v>1360.0999999999997</v>
      </c>
      <c r="K301" s="9">
        <f t="shared" si="178"/>
        <v>1070.8999999999999</v>
      </c>
      <c r="L301" s="9">
        <f t="shared" si="178"/>
        <v>1308.4</v>
      </c>
      <c r="M301" s="9">
        <f t="shared" si="178"/>
        <v>2246.9</v>
      </c>
      <c r="N301" s="9">
        <f t="shared" si="178"/>
        <v>24238.600000000002</v>
      </c>
      <c r="P301" s="9" t="s">
        <v>71</v>
      </c>
      <c r="Q301" s="9">
        <f aca="true" t="shared" si="179" ref="Q301:AB301">SUM(Q269:Q300)/3</f>
        <v>4298.5</v>
      </c>
      <c r="R301" s="9">
        <f t="shared" si="179"/>
        <v>8125.399999999998</v>
      </c>
      <c r="S301" s="9">
        <f t="shared" si="179"/>
        <v>10553.4</v>
      </c>
      <c r="T301" s="9">
        <f t="shared" si="179"/>
        <v>12127.4</v>
      </c>
      <c r="U301" s="9">
        <f t="shared" si="179"/>
        <v>13525.600000000004</v>
      </c>
      <c r="V301" s="9">
        <f t="shared" si="179"/>
        <v>14969.6</v>
      </c>
      <c r="W301" s="9">
        <f t="shared" si="179"/>
        <v>16487.4</v>
      </c>
      <c r="X301" s="9">
        <f t="shared" si="179"/>
        <v>18252.3</v>
      </c>
      <c r="Y301" s="9">
        <f t="shared" si="179"/>
        <v>19612.4</v>
      </c>
      <c r="Z301" s="9">
        <f t="shared" si="179"/>
        <v>20683.3</v>
      </c>
      <c r="AA301" s="9">
        <f t="shared" si="179"/>
        <v>21991.7</v>
      </c>
      <c r="AB301" s="9">
        <f t="shared" si="179"/>
        <v>24238.600000000002</v>
      </c>
    </row>
    <row r="303" spans="1:29" ht="12.75">
      <c r="A303" s="2" t="s">
        <v>92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2" t="s">
        <v>1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3"/>
      <c r="B305" s="4" t="s">
        <v>2</v>
      </c>
      <c r="C305" s="4" t="s">
        <v>3</v>
      </c>
      <c r="D305" s="4" t="s">
        <v>4</v>
      </c>
      <c r="E305" s="4" t="s">
        <v>5</v>
      </c>
      <c r="F305" s="4" t="s">
        <v>6</v>
      </c>
      <c r="G305" s="4" t="s">
        <v>7</v>
      </c>
      <c r="H305" s="4" t="s">
        <v>8</v>
      </c>
      <c r="I305" s="4" t="s">
        <v>9</v>
      </c>
      <c r="J305" s="4" t="s">
        <v>10</v>
      </c>
      <c r="K305" s="4" t="s">
        <v>11</v>
      </c>
      <c r="L305" s="4" t="s">
        <v>12</v>
      </c>
      <c r="M305" s="4" t="s">
        <v>13</v>
      </c>
      <c r="N305" s="4" t="s">
        <v>14</v>
      </c>
      <c r="O305" s="3"/>
      <c r="P305" s="3"/>
      <c r="Q305" s="4" t="s">
        <v>2</v>
      </c>
      <c r="R305" s="4" t="s">
        <v>3</v>
      </c>
      <c r="S305" s="4" t="s">
        <v>4</v>
      </c>
      <c r="T305" s="4" t="s">
        <v>5</v>
      </c>
      <c r="U305" s="4" t="s">
        <v>6</v>
      </c>
      <c r="V305" s="4" t="s">
        <v>7</v>
      </c>
      <c r="W305" s="4" t="s">
        <v>8</v>
      </c>
      <c r="X305" s="4" t="s">
        <v>9</v>
      </c>
      <c r="Y305" s="4" t="s">
        <v>10</v>
      </c>
      <c r="Z305" s="4" t="s">
        <v>11</v>
      </c>
      <c r="AA305" s="4" t="s">
        <v>12</v>
      </c>
      <c r="AB305" s="4" t="s">
        <v>13</v>
      </c>
      <c r="AC305" s="3"/>
    </row>
    <row r="306" spans="1:28" ht="12.75">
      <c r="A306" s="5" t="s">
        <v>15</v>
      </c>
      <c r="B306" s="5">
        <v>93808.8</v>
      </c>
      <c r="C306" s="5">
        <v>57396.3</v>
      </c>
      <c r="D306" s="5">
        <v>103756.5</v>
      </c>
      <c r="E306" s="5">
        <v>58821.9</v>
      </c>
      <c r="F306" s="5">
        <v>74595.6</v>
      </c>
      <c r="G306" s="5">
        <v>95350.8</v>
      </c>
      <c r="H306" s="5">
        <v>62434.5</v>
      </c>
      <c r="I306" s="5">
        <v>62191.2</v>
      </c>
      <c r="J306" s="5">
        <v>57443.8</v>
      </c>
      <c r="K306" s="5">
        <v>66030.5</v>
      </c>
      <c r="L306" s="5">
        <v>95449</v>
      </c>
      <c r="M306" s="5">
        <v>105886.1</v>
      </c>
      <c r="N306" s="6">
        <f aca="true" t="shared" si="180" ref="N306:N329">SUM(B306:M306)</f>
        <v>933164.9999999999</v>
      </c>
      <c r="P306" s="5" t="s">
        <v>15</v>
      </c>
      <c r="Q306" s="5">
        <f aca="true" t="shared" si="181" ref="Q306:Q329">B306</f>
        <v>93808.8</v>
      </c>
      <c r="R306" s="5">
        <f aca="true" t="shared" si="182" ref="R306:R329">C306+Q306</f>
        <v>151205.1</v>
      </c>
      <c r="S306" s="5">
        <f aca="true" t="shared" si="183" ref="S306:S329">D306+R306</f>
        <v>254961.6</v>
      </c>
      <c r="T306" s="5">
        <f aca="true" t="shared" si="184" ref="T306:T329">E306+S306</f>
        <v>313783.5</v>
      </c>
      <c r="U306" s="5">
        <f aca="true" t="shared" si="185" ref="U306:U329">F306+T306</f>
        <v>388379.1</v>
      </c>
      <c r="V306" s="5">
        <f aca="true" t="shared" si="186" ref="V306:V329">G306+U306</f>
        <v>483729.89999999997</v>
      </c>
      <c r="W306" s="5">
        <f aca="true" t="shared" si="187" ref="W306:W329">H306+V306</f>
        <v>546164.3999999999</v>
      </c>
      <c r="X306" s="5">
        <f aca="true" t="shared" si="188" ref="X306:X329">I306+W306</f>
        <v>608355.5999999999</v>
      </c>
      <c r="Y306" s="5">
        <f aca="true" t="shared" si="189" ref="Y306:Y329">J306+X306</f>
        <v>665799.3999999999</v>
      </c>
      <c r="Z306" s="5">
        <f aca="true" t="shared" si="190" ref="Z306:Z329">K306+Y306</f>
        <v>731829.8999999999</v>
      </c>
      <c r="AA306" s="5">
        <f aca="true" t="shared" si="191" ref="AA306:AA329">L306+Z306</f>
        <v>827278.8999999999</v>
      </c>
      <c r="AB306" s="5">
        <f aca="true" t="shared" si="192" ref="AB306:AB329">M306+AA306</f>
        <v>933164.9999999999</v>
      </c>
    </row>
    <row r="307" spans="1:28" ht="12.75">
      <c r="A307" s="5" t="s">
        <v>16</v>
      </c>
      <c r="B307" s="5">
        <v>33306.4</v>
      </c>
      <c r="C307" s="5">
        <v>63749.6</v>
      </c>
      <c r="D307" s="5">
        <v>72332.8</v>
      </c>
      <c r="E307" s="5">
        <v>78132.1</v>
      </c>
      <c r="F307" s="5">
        <v>76577</v>
      </c>
      <c r="G307" s="5">
        <v>68083.6</v>
      </c>
      <c r="H307" s="5">
        <v>69555.1</v>
      </c>
      <c r="I307" s="5">
        <v>85016.3</v>
      </c>
      <c r="J307" s="5">
        <v>78974.4</v>
      </c>
      <c r="K307" s="5">
        <v>80910.6</v>
      </c>
      <c r="L307" s="5">
        <v>112285.1</v>
      </c>
      <c r="M307" s="5">
        <v>141070.4</v>
      </c>
      <c r="N307" s="6">
        <f t="shared" si="180"/>
        <v>959993.4</v>
      </c>
      <c r="P307" s="5" t="s">
        <v>16</v>
      </c>
      <c r="Q307" s="5">
        <f t="shared" si="181"/>
        <v>33306.4</v>
      </c>
      <c r="R307" s="5">
        <f t="shared" si="182"/>
        <v>97056</v>
      </c>
      <c r="S307" s="5">
        <f t="shared" si="183"/>
        <v>169388.8</v>
      </c>
      <c r="T307" s="5">
        <f t="shared" si="184"/>
        <v>247520.9</v>
      </c>
      <c r="U307" s="5">
        <f t="shared" si="185"/>
        <v>324097.9</v>
      </c>
      <c r="V307" s="5">
        <f t="shared" si="186"/>
        <v>392181.5</v>
      </c>
      <c r="W307" s="5">
        <f t="shared" si="187"/>
        <v>461736.6</v>
      </c>
      <c r="X307" s="5">
        <f t="shared" si="188"/>
        <v>546752.9</v>
      </c>
      <c r="Y307" s="5">
        <f t="shared" si="189"/>
        <v>625727.3</v>
      </c>
      <c r="Z307" s="5">
        <f t="shared" si="190"/>
        <v>706637.9</v>
      </c>
      <c r="AA307" s="5">
        <f t="shared" si="191"/>
        <v>818923</v>
      </c>
      <c r="AB307" s="5">
        <f t="shared" si="192"/>
        <v>959993.4</v>
      </c>
    </row>
    <row r="308" spans="1:28" ht="12.75">
      <c r="A308" s="5" t="s">
        <v>17</v>
      </c>
      <c r="B308" s="5">
        <v>32610.4</v>
      </c>
      <c r="C308" s="5">
        <v>14527.2</v>
      </c>
      <c r="D308" s="5">
        <v>19648.6</v>
      </c>
      <c r="E308" s="5">
        <v>26690.5</v>
      </c>
      <c r="F308" s="5">
        <v>20659.1</v>
      </c>
      <c r="G308" s="5">
        <v>36437.1</v>
      </c>
      <c r="H308" s="5">
        <v>28895.7</v>
      </c>
      <c r="I308" s="5">
        <v>21544.2</v>
      </c>
      <c r="J308" s="5">
        <v>21749.5</v>
      </c>
      <c r="K308" s="5">
        <v>15198.9</v>
      </c>
      <c r="L308" s="5">
        <v>15001.4</v>
      </c>
      <c r="M308" s="5">
        <v>21137.1</v>
      </c>
      <c r="N308" s="6">
        <f t="shared" si="180"/>
        <v>274099.7</v>
      </c>
      <c r="P308" s="5" t="s">
        <v>17</v>
      </c>
      <c r="Q308" s="5">
        <f t="shared" si="181"/>
        <v>32610.4</v>
      </c>
      <c r="R308" s="5">
        <f t="shared" si="182"/>
        <v>47137.600000000006</v>
      </c>
      <c r="S308" s="5">
        <f t="shared" si="183"/>
        <v>66786.20000000001</v>
      </c>
      <c r="T308" s="5">
        <f t="shared" si="184"/>
        <v>93476.70000000001</v>
      </c>
      <c r="U308" s="5">
        <f t="shared" si="185"/>
        <v>114135.80000000002</v>
      </c>
      <c r="V308" s="5">
        <f t="shared" si="186"/>
        <v>150572.90000000002</v>
      </c>
      <c r="W308" s="5">
        <f t="shared" si="187"/>
        <v>179468.60000000003</v>
      </c>
      <c r="X308" s="5">
        <f t="shared" si="188"/>
        <v>201012.80000000005</v>
      </c>
      <c r="Y308" s="5">
        <f t="shared" si="189"/>
        <v>222762.30000000005</v>
      </c>
      <c r="Z308" s="5">
        <f t="shared" si="190"/>
        <v>237961.20000000004</v>
      </c>
      <c r="AA308" s="5">
        <f t="shared" si="191"/>
        <v>252962.60000000003</v>
      </c>
      <c r="AB308" s="5">
        <f t="shared" si="192"/>
        <v>274099.7</v>
      </c>
    </row>
    <row r="309" spans="1:28" ht="12.75">
      <c r="A309" s="5" t="s">
        <v>18</v>
      </c>
      <c r="B309" s="5">
        <v>5820.8</v>
      </c>
      <c r="C309" s="5">
        <v>4025.4</v>
      </c>
      <c r="D309" s="5">
        <v>3806</v>
      </c>
      <c r="E309" s="5">
        <v>5460.3</v>
      </c>
      <c r="F309" s="5">
        <v>2575</v>
      </c>
      <c r="G309" s="5">
        <v>5653</v>
      </c>
      <c r="H309" s="5">
        <v>8104.3</v>
      </c>
      <c r="I309" s="5"/>
      <c r="J309" s="5">
        <v>24.4</v>
      </c>
      <c r="K309" s="5">
        <v>5603.6</v>
      </c>
      <c r="L309" s="5">
        <v>2500</v>
      </c>
      <c r="M309" s="5">
        <v>12976.4</v>
      </c>
      <c r="N309" s="6">
        <f t="shared" si="180"/>
        <v>56549.200000000004</v>
      </c>
      <c r="P309" s="5" t="s">
        <v>18</v>
      </c>
      <c r="Q309" s="5">
        <f t="shared" si="181"/>
        <v>5820.8</v>
      </c>
      <c r="R309" s="5">
        <f t="shared" si="182"/>
        <v>9846.2</v>
      </c>
      <c r="S309" s="5">
        <f t="shared" si="183"/>
        <v>13652.2</v>
      </c>
      <c r="T309" s="5">
        <f t="shared" si="184"/>
        <v>19112.5</v>
      </c>
      <c r="U309" s="5">
        <f t="shared" si="185"/>
        <v>21687.5</v>
      </c>
      <c r="V309" s="5">
        <f t="shared" si="186"/>
        <v>27340.5</v>
      </c>
      <c r="W309" s="5">
        <f t="shared" si="187"/>
        <v>35444.8</v>
      </c>
      <c r="X309" s="5">
        <f t="shared" si="188"/>
        <v>35444.8</v>
      </c>
      <c r="Y309" s="5">
        <f t="shared" si="189"/>
        <v>35469.200000000004</v>
      </c>
      <c r="Z309" s="5">
        <f t="shared" si="190"/>
        <v>41072.8</v>
      </c>
      <c r="AA309" s="5">
        <f t="shared" si="191"/>
        <v>43572.8</v>
      </c>
      <c r="AB309" s="5">
        <f t="shared" si="192"/>
        <v>56549.200000000004</v>
      </c>
    </row>
    <row r="310" spans="1:28" ht="12.75">
      <c r="A310" s="5" t="s">
        <v>19</v>
      </c>
      <c r="B310" s="5">
        <v>1714</v>
      </c>
      <c r="C310" s="5"/>
      <c r="D310" s="5">
        <v>6</v>
      </c>
      <c r="E310" s="5"/>
      <c r="F310" s="5">
        <v>1856.1</v>
      </c>
      <c r="G310" s="5">
        <v>3108.3</v>
      </c>
      <c r="H310" s="5"/>
      <c r="I310" s="5">
        <v>114</v>
      </c>
      <c r="J310" s="5">
        <v>3447.1</v>
      </c>
      <c r="K310" s="5">
        <v>5302.3</v>
      </c>
      <c r="L310" s="5">
        <v>3298.1</v>
      </c>
      <c r="M310" s="5">
        <v>4598.4</v>
      </c>
      <c r="N310" s="6">
        <f t="shared" si="180"/>
        <v>23444.299999999996</v>
      </c>
      <c r="P310" s="5" t="s">
        <v>19</v>
      </c>
      <c r="Q310" s="5">
        <f t="shared" si="181"/>
        <v>1714</v>
      </c>
      <c r="R310" s="5">
        <f t="shared" si="182"/>
        <v>1714</v>
      </c>
      <c r="S310" s="5">
        <f t="shared" si="183"/>
        <v>1720</v>
      </c>
      <c r="T310" s="5">
        <f t="shared" si="184"/>
        <v>1720</v>
      </c>
      <c r="U310" s="5">
        <f t="shared" si="185"/>
        <v>3576.1</v>
      </c>
      <c r="V310" s="5">
        <f t="shared" si="186"/>
        <v>6684.4</v>
      </c>
      <c r="W310" s="5">
        <f t="shared" si="187"/>
        <v>6684.4</v>
      </c>
      <c r="X310" s="5">
        <f t="shared" si="188"/>
        <v>6798.4</v>
      </c>
      <c r="Y310" s="5">
        <f t="shared" si="189"/>
        <v>10245.5</v>
      </c>
      <c r="Z310" s="5">
        <f t="shared" si="190"/>
        <v>15547.8</v>
      </c>
      <c r="AA310" s="5">
        <f t="shared" si="191"/>
        <v>18845.899999999998</v>
      </c>
      <c r="AB310" s="5">
        <f t="shared" si="192"/>
        <v>23444.299999999996</v>
      </c>
    </row>
    <row r="311" spans="1:28" ht="12.75">
      <c r="A311" s="5" t="s">
        <v>20</v>
      </c>
      <c r="B311" s="5"/>
      <c r="C311" s="5"/>
      <c r="D311" s="5">
        <v>45.1</v>
      </c>
      <c r="E311" s="5"/>
      <c r="F311" s="5">
        <v>2090.9</v>
      </c>
      <c r="G311" s="5">
        <v>3994.3</v>
      </c>
      <c r="H311" s="5"/>
      <c r="I311" s="5">
        <v>2350.8</v>
      </c>
      <c r="J311" s="5"/>
      <c r="K311" s="5"/>
      <c r="L311" s="5"/>
      <c r="M311" s="5"/>
      <c r="N311" s="6">
        <f t="shared" si="180"/>
        <v>8481.1</v>
      </c>
      <c r="P311" s="5" t="s">
        <v>20</v>
      </c>
      <c r="Q311" s="5">
        <f t="shared" si="181"/>
        <v>0</v>
      </c>
      <c r="R311" s="5">
        <f t="shared" si="182"/>
        <v>0</v>
      </c>
      <c r="S311" s="5">
        <f t="shared" si="183"/>
        <v>45.1</v>
      </c>
      <c r="T311" s="5">
        <f t="shared" si="184"/>
        <v>45.1</v>
      </c>
      <c r="U311" s="5">
        <f t="shared" si="185"/>
        <v>2136</v>
      </c>
      <c r="V311" s="5">
        <f t="shared" si="186"/>
        <v>6130.3</v>
      </c>
      <c r="W311" s="5">
        <f t="shared" si="187"/>
        <v>6130.3</v>
      </c>
      <c r="X311" s="5">
        <f t="shared" si="188"/>
        <v>8481.1</v>
      </c>
      <c r="Y311" s="5">
        <f t="shared" si="189"/>
        <v>8481.1</v>
      </c>
      <c r="Z311" s="5">
        <f t="shared" si="190"/>
        <v>8481.1</v>
      </c>
      <c r="AA311" s="5">
        <f t="shared" si="191"/>
        <v>8481.1</v>
      </c>
      <c r="AB311" s="5">
        <f t="shared" si="192"/>
        <v>8481.1</v>
      </c>
    </row>
    <row r="312" spans="1:28" ht="12.75">
      <c r="A312" s="5" t="s">
        <v>21</v>
      </c>
      <c r="B312" s="5"/>
      <c r="C312" s="5"/>
      <c r="D312" s="5"/>
      <c r="E312" s="5">
        <v>137.1</v>
      </c>
      <c r="F312" s="5">
        <v>1370</v>
      </c>
      <c r="G312" s="5"/>
      <c r="H312" s="5">
        <v>3800.9</v>
      </c>
      <c r="I312" s="5">
        <v>0.8</v>
      </c>
      <c r="J312" s="5">
        <v>5985.9</v>
      </c>
      <c r="K312" s="5">
        <v>3000</v>
      </c>
      <c r="L312" s="5"/>
      <c r="M312" s="5">
        <v>2986.5</v>
      </c>
      <c r="N312" s="6">
        <f t="shared" si="180"/>
        <v>17281.2</v>
      </c>
      <c r="P312" s="5" t="s">
        <v>21</v>
      </c>
      <c r="Q312" s="5">
        <f t="shared" si="181"/>
        <v>0</v>
      </c>
      <c r="R312" s="5">
        <f t="shared" si="182"/>
        <v>0</v>
      </c>
      <c r="S312" s="5">
        <f t="shared" si="183"/>
        <v>0</v>
      </c>
      <c r="T312" s="5">
        <f t="shared" si="184"/>
        <v>137.1</v>
      </c>
      <c r="U312" s="5">
        <f t="shared" si="185"/>
        <v>1507.1</v>
      </c>
      <c r="V312" s="5">
        <f t="shared" si="186"/>
        <v>1507.1</v>
      </c>
      <c r="W312" s="5">
        <f t="shared" si="187"/>
        <v>5308</v>
      </c>
      <c r="X312" s="5">
        <f t="shared" si="188"/>
        <v>5308.8</v>
      </c>
      <c r="Y312" s="5">
        <f t="shared" si="189"/>
        <v>11294.7</v>
      </c>
      <c r="Z312" s="5">
        <f t="shared" si="190"/>
        <v>14294.7</v>
      </c>
      <c r="AA312" s="5">
        <f t="shared" si="191"/>
        <v>14294.7</v>
      </c>
      <c r="AB312" s="5">
        <f t="shared" si="192"/>
        <v>17281.2</v>
      </c>
    </row>
    <row r="313" spans="1:28" ht="12.75">
      <c r="A313" s="5" t="s">
        <v>22</v>
      </c>
      <c r="B313" s="5">
        <v>37722</v>
      </c>
      <c r="C313" s="5">
        <v>2323.9</v>
      </c>
      <c r="D313" s="5"/>
      <c r="E313" s="5"/>
      <c r="F313" s="5">
        <v>4162.2</v>
      </c>
      <c r="G313" s="5">
        <v>4425.9</v>
      </c>
      <c r="H313" s="5">
        <v>7709.5</v>
      </c>
      <c r="I313" s="5">
        <v>3825.5</v>
      </c>
      <c r="J313" s="5">
        <v>51.9</v>
      </c>
      <c r="K313" s="5">
        <v>4400</v>
      </c>
      <c r="L313" s="5">
        <v>11889.3</v>
      </c>
      <c r="M313" s="5">
        <v>18365</v>
      </c>
      <c r="N313" s="6">
        <f t="shared" si="180"/>
        <v>94875.2</v>
      </c>
      <c r="P313" s="5" t="s">
        <v>22</v>
      </c>
      <c r="Q313" s="5">
        <f t="shared" si="181"/>
        <v>37722</v>
      </c>
      <c r="R313" s="5">
        <f t="shared" si="182"/>
        <v>40045.9</v>
      </c>
      <c r="S313" s="5">
        <f t="shared" si="183"/>
        <v>40045.9</v>
      </c>
      <c r="T313" s="5">
        <f t="shared" si="184"/>
        <v>40045.9</v>
      </c>
      <c r="U313" s="5">
        <f t="shared" si="185"/>
        <v>44208.1</v>
      </c>
      <c r="V313" s="5">
        <f t="shared" si="186"/>
        <v>48634</v>
      </c>
      <c r="W313" s="5">
        <f t="shared" si="187"/>
        <v>56343.5</v>
      </c>
      <c r="X313" s="5">
        <f t="shared" si="188"/>
        <v>60169</v>
      </c>
      <c r="Y313" s="5">
        <f t="shared" si="189"/>
        <v>60220.9</v>
      </c>
      <c r="Z313" s="5">
        <f t="shared" si="190"/>
        <v>64620.9</v>
      </c>
      <c r="AA313" s="5">
        <f t="shared" si="191"/>
        <v>76510.2</v>
      </c>
      <c r="AB313" s="5">
        <f t="shared" si="192"/>
        <v>94875.2</v>
      </c>
    </row>
    <row r="314" spans="1:28" ht="12.75">
      <c r="A314" s="5" t="s">
        <v>23</v>
      </c>
      <c r="B314" s="5">
        <v>28095.9</v>
      </c>
      <c r="C314" s="5">
        <v>11119.3</v>
      </c>
      <c r="D314" s="5">
        <v>13426.1</v>
      </c>
      <c r="E314" s="5">
        <v>10448.9</v>
      </c>
      <c r="F314" s="5">
        <v>7917.9</v>
      </c>
      <c r="G314" s="5">
        <v>9504.2</v>
      </c>
      <c r="H314" s="5">
        <v>17553.1</v>
      </c>
      <c r="I314" s="5">
        <v>9871.9</v>
      </c>
      <c r="J314" s="5">
        <v>11983.3</v>
      </c>
      <c r="K314" s="5">
        <v>18305.3</v>
      </c>
      <c r="L314" s="5">
        <v>17423.7</v>
      </c>
      <c r="M314" s="5">
        <v>46413.1</v>
      </c>
      <c r="N314" s="6">
        <f t="shared" si="180"/>
        <v>202062.7</v>
      </c>
      <c r="P314" s="5" t="s">
        <v>23</v>
      </c>
      <c r="Q314" s="5">
        <f t="shared" si="181"/>
        <v>28095.9</v>
      </c>
      <c r="R314" s="5">
        <f t="shared" si="182"/>
        <v>39215.2</v>
      </c>
      <c r="S314" s="5">
        <f t="shared" si="183"/>
        <v>52641.299999999996</v>
      </c>
      <c r="T314" s="5">
        <f t="shared" si="184"/>
        <v>63090.2</v>
      </c>
      <c r="U314" s="5">
        <f t="shared" si="185"/>
        <v>71008.09999999999</v>
      </c>
      <c r="V314" s="5">
        <f t="shared" si="186"/>
        <v>80512.29999999999</v>
      </c>
      <c r="W314" s="5">
        <f t="shared" si="187"/>
        <v>98065.4</v>
      </c>
      <c r="X314" s="5">
        <f t="shared" si="188"/>
        <v>107937.29999999999</v>
      </c>
      <c r="Y314" s="5">
        <f t="shared" si="189"/>
        <v>119920.59999999999</v>
      </c>
      <c r="Z314" s="5">
        <f t="shared" si="190"/>
        <v>138225.9</v>
      </c>
      <c r="AA314" s="5">
        <f t="shared" si="191"/>
        <v>155649.6</v>
      </c>
      <c r="AB314" s="5">
        <f t="shared" si="192"/>
        <v>202062.7</v>
      </c>
    </row>
    <row r="315" spans="1:28" ht="12.75">
      <c r="A315" s="5" t="s">
        <v>24</v>
      </c>
      <c r="B315" s="5">
        <v>112156.8</v>
      </c>
      <c r="C315" s="5">
        <v>97596.8</v>
      </c>
      <c r="D315" s="5">
        <v>105485.1</v>
      </c>
      <c r="E315" s="5">
        <v>109230.7</v>
      </c>
      <c r="F315" s="5">
        <v>99538.3</v>
      </c>
      <c r="G315" s="5">
        <v>102597.8</v>
      </c>
      <c r="H315" s="5">
        <v>102733.5</v>
      </c>
      <c r="I315" s="5">
        <v>108106.8</v>
      </c>
      <c r="J315" s="5">
        <v>108448.9</v>
      </c>
      <c r="K315" s="5">
        <v>104229.7</v>
      </c>
      <c r="L315" s="5">
        <v>110119.7</v>
      </c>
      <c r="M315" s="5">
        <v>148083.4</v>
      </c>
      <c r="N315" s="6">
        <f t="shared" si="180"/>
        <v>1308327.5</v>
      </c>
      <c r="P315" s="5" t="s">
        <v>24</v>
      </c>
      <c r="Q315" s="5">
        <f t="shared" si="181"/>
        <v>112156.8</v>
      </c>
      <c r="R315" s="5">
        <f t="shared" si="182"/>
        <v>209753.6</v>
      </c>
      <c r="S315" s="5">
        <f t="shared" si="183"/>
        <v>315238.7</v>
      </c>
      <c r="T315" s="5">
        <f t="shared" si="184"/>
        <v>424469.4</v>
      </c>
      <c r="U315" s="5">
        <f t="shared" si="185"/>
        <v>524007.7</v>
      </c>
      <c r="V315" s="5">
        <f t="shared" si="186"/>
        <v>626605.5</v>
      </c>
      <c r="W315" s="5">
        <f t="shared" si="187"/>
        <v>729339</v>
      </c>
      <c r="X315" s="5">
        <f t="shared" si="188"/>
        <v>837445.8</v>
      </c>
      <c r="Y315" s="5">
        <f t="shared" si="189"/>
        <v>945894.7000000001</v>
      </c>
      <c r="Z315" s="5">
        <f t="shared" si="190"/>
        <v>1050124.4000000001</v>
      </c>
      <c r="AA315" s="5">
        <f t="shared" si="191"/>
        <v>1160244.1</v>
      </c>
      <c r="AB315" s="5">
        <f t="shared" si="192"/>
        <v>1308327.5</v>
      </c>
    </row>
    <row r="316" spans="1:28" ht="12.75">
      <c r="A316" s="5" t="s">
        <v>25</v>
      </c>
      <c r="B316" s="5">
        <v>490.1</v>
      </c>
      <c r="C316" s="5"/>
      <c r="D316" s="5">
        <v>1020.9</v>
      </c>
      <c r="E316" s="5">
        <v>81.8</v>
      </c>
      <c r="F316" s="5">
        <v>53.6</v>
      </c>
      <c r="G316" s="5">
        <v>470.2</v>
      </c>
      <c r="H316" s="5">
        <v>81</v>
      </c>
      <c r="I316" s="5">
        <v>102.5</v>
      </c>
      <c r="J316" s="5">
        <v>210</v>
      </c>
      <c r="K316" s="5">
        <v>84.5</v>
      </c>
      <c r="L316" s="5">
        <v>126.3</v>
      </c>
      <c r="M316" s="5">
        <v>890.9</v>
      </c>
      <c r="N316" s="6">
        <f t="shared" si="180"/>
        <v>3611.8</v>
      </c>
      <c r="P316" s="5" t="s">
        <v>25</v>
      </c>
      <c r="Q316" s="5">
        <f t="shared" si="181"/>
        <v>490.1</v>
      </c>
      <c r="R316" s="5">
        <f t="shared" si="182"/>
        <v>490.1</v>
      </c>
      <c r="S316" s="5">
        <f t="shared" si="183"/>
        <v>1511</v>
      </c>
      <c r="T316" s="5">
        <f t="shared" si="184"/>
        <v>1592.8</v>
      </c>
      <c r="U316" s="5">
        <f t="shared" si="185"/>
        <v>1646.3999999999999</v>
      </c>
      <c r="V316" s="5">
        <f t="shared" si="186"/>
        <v>2116.6</v>
      </c>
      <c r="W316" s="5">
        <f t="shared" si="187"/>
        <v>2197.6</v>
      </c>
      <c r="X316" s="5">
        <f t="shared" si="188"/>
        <v>2300.1</v>
      </c>
      <c r="Y316" s="5">
        <f t="shared" si="189"/>
        <v>2510.1</v>
      </c>
      <c r="Z316" s="5">
        <f t="shared" si="190"/>
        <v>2594.6</v>
      </c>
      <c r="AA316" s="5">
        <f t="shared" si="191"/>
        <v>2720.9</v>
      </c>
      <c r="AB316" s="5">
        <f t="shared" si="192"/>
        <v>3611.8</v>
      </c>
    </row>
    <row r="317" spans="1:28" ht="12.75">
      <c r="A317" s="5" t="s">
        <v>26</v>
      </c>
      <c r="B317" s="5"/>
      <c r="C317" s="5"/>
      <c r="D317" s="5"/>
      <c r="E317" s="5">
        <v>2755</v>
      </c>
      <c r="F317" s="5">
        <v>5950</v>
      </c>
      <c r="G317" s="5">
        <v>5330</v>
      </c>
      <c r="H317" s="5"/>
      <c r="I317" s="5">
        <v>0.2</v>
      </c>
      <c r="J317" s="5">
        <v>3302.9</v>
      </c>
      <c r="K317" s="5">
        <v>3063.8</v>
      </c>
      <c r="L317" s="5"/>
      <c r="M317" s="5">
        <v>5200</v>
      </c>
      <c r="N317" s="6">
        <f t="shared" si="180"/>
        <v>25601.9</v>
      </c>
      <c r="P317" s="5" t="s">
        <v>26</v>
      </c>
      <c r="Q317" s="5">
        <f t="shared" si="181"/>
        <v>0</v>
      </c>
      <c r="R317" s="5">
        <f t="shared" si="182"/>
        <v>0</v>
      </c>
      <c r="S317" s="5">
        <f t="shared" si="183"/>
        <v>0</v>
      </c>
      <c r="T317" s="5">
        <f t="shared" si="184"/>
        <v>2755</v>
      </c>
      <c r="U317" s="5">
        <f t="shared" si="185"/>
        <v>8705</v>
      </c>
      <c r="V317" s="5">
        <f t="shared" si="186"/>
        <v>14035</v>
      </c>
      <c r="W317" s="5">
        <f t="shared" si="187"/>
        <v>14035</v>
      </c>
      <c r="X317" s="5">
        <f t="shared" si="188"/>
        <v>14035.2</v>
      </c>
      <c r="Y317" s="5">
        <f t="shared" si="189"/>
        <v>17338.100000000002</v>
      </c>
      <c r="Z317" s="5">
        <f t="shared" si="190"/>
        <v>20401.9</v>
      </c>
      <c r="AA317" s="5">
        <f t="shared" si="191"/>
        <v>20401.9</v>
      </c>
      <c r="AB317" s="5">
        <f t="shared" si="192"/>
        <v>25601.9</v>
      </c>
    </row>
    <row r="318" spans="1:28" ht="12.75">
      <c r="A318" s="5" t="s">
        <v>27</v>
      </c>
      <c r="B318" s="5"/>
      <c r="C318" s="5"/>
      <c r="D318" s="5">
        <v>14</v>
      </c>
      <c r="E318" s="5"/>
      <c r="F318" s="5"/>
      <c r="G318" s="5"/>
      <c r="H318" s="5"/>
      <c r="I318" s="5">
        <v>24</v>
      </c>
      <c r="J318" s="5">
        <v>23.4</v>
      </c>
      <c r="K318" s="5"/>
      <c r="L318" s="5"/>
      <c r="M318" s="5"/>
      <c r="N318" s="6">
        <f t="shared" si="180"/>
        <v>61.4</v>
      </c>
      <c r="P318" s="5" t="s">
        <v>27</v>
      </c>
      <c r="Q318" s="5">
        <f t="shared" si="181"/>
        <v>0</v>
      </c>
      <c r="R318" s="5">
        <f t="shared" si="182"/>
        <v>0</v>
      </c>
      <c r="S318" s="5">
        <f t="shared" si="183"/>
        <v>14</v>
      </c>
      <c r="T318" s="5">
        <f t="shared" si="184"/>
        <v>14</v>
      </c>
      <c r="U318" s="5">
        <f t="shared" si="185"/>
        <v>14</v>
      </c>
      <c r="V318" s="5">
        <f t="shared" si="186"/>
        <v>14</v>
      </c>
      <c r="W318" s="5">
        <f t="shared" si="187"/>
        <v>14</v>
      </c>
      <c r="X318" s="5">
        <f t="shared" si="188"/>
        <v>38</v>
      </c>
      <c r="Y318" s="5">
        <f t="shared" si="189"/>
        <v>61.4</v>
      </c>
      <c r="Z318" s="5">
        <f t="shared" si="190"/>
        <v>61.4</v>
      </c>
      <c r="AA318" s="5">
        <f t="shared" si="191"/>
        <v>61.4</v>
      </c>
      <c r="AB318" s="5">
        <f t="shared" si="192"/>
        <v>61.4</v>
      </c>
    </row>
    <row r="319" spans="1:28" ht="12.75">
      <c r="A319" s="5" t="s">
        <v>28</v>
      </c>
      <c r="B319" s="5">
        <v>1350</v>
      </c>
      <c r="C319" s="5">
        <v>3150</v>
      </c>
      <c r="D319" s="5"/>
      <c r="E319" s="5"/>
      <c r="F319" s="5">
        <v>2900</v>
      </c>
      <c r="G319" s="5">
        <v>2880</v>
      </c>
      <c r="H319" s="5">
        <v>629</v>
      </c>
      <c r="I319" s="5">
        <v>2920.1</v>
      </c>
      <c r="J319" s="5"/>
      <c r="K319" s="5">
        <v>3740</v>
      </c>
      <c r="L319" s="5"/>
      <c r="M319" s="5"/>
      <c r="N319" s="6">
        <f t="shared" si="180"/>
        <v>17569.1</v>
      </c>
      <c r="P319" s="5" t="s">
        <v>28</v>
      </c>
      <c r="Q319" s="5">
        <f t="shared" si="181"/>
        <v>1350</v>
      </c>
      <c r="R319" s="5">
        <f t="shared" si="182"/>
        <v>4500</v>
      </c>
      <c r="S319" s="5">
        <f t="shared" si="183"/>
        <v>4500</v>
      </c>
      <c r="T319" s="5">
        <f t="shared" si="184"/>
        <v>4500</v>
      </c>
      <c r="U319" s="5">
        <f t="shared" si="185"/>
        <v>7400</v>
      </c>
      <c r="V319" s="5">
        <f t="shared" si="186"/>
        <v>10280</v>
      </c>
      <c r="W319" s="5">
        <f t="shared" si="187"/>
        <v>10909</v>
      </c>
      <c r="X319" s="5">
        <f t="shared" si="188"/>
        <v>13829.1</v>
      </c>
      <c r="Y319" s="5">
        <f t="shared" si="189"/>
        <v>13829.1</v>
      </c>
      <c r="Z319" s="5">
        <f t="shared" si="190"/>
        <v>17569.1</v>
      </c>
      <c r="AA319" s="5">
        <f t="shared" si="191"/>
        <v>17569.1</v>
      </c>
      <c r="AB319" s="5">
        <f t="shared" si="192"/>
        <v>17569.1</v>
      </c>
    </row>
    <row r="320" spans="1:28" ht="12.75">
      <c r="A320" s="5" t="s">
        <v>87</v>
      </c>
      <c r="B320" s="5"/>
      <c r="C320" s="5"/>
      <c r="D320" s="5"/>
      <c r="E320" s="5"/>
      <c r="F320" s="5"/>
      <c r="G320" s="5"/>
      <c r="H320" s="5"/>
      <c r="I320" s="5"/>
      <c r="J320" s="5"/>
      <c r="K320" s="5">
        <v>56.4</v>
      </c>
      <c r="L320" s="5"/>
      <c r="M320" s="5"/>
      <c r="N320" s="6">
        <f t="shared" si="180"/>
        <v>56.4</v>
      </c>
      <c r="P320" s="5" t="s">
        <v>87</v>
      </c>
      <c r="Q320" s="5">
        <f t="shared" si="181"/>
        <v>0</v>
      </c>
      <c r="R320" s="5">
        <f t="shared" si="182"/>
        <v>0</v>
      </c>
      <c r="S320" s="5">
        <f t="shared" si="183"/>
        <v>0</v>
      </c>
      <c r="T320" s="5">
        <f t="shared" si="184"/>
        <v>0</v>
      </c>
      <c r="U320" s="5">
        <f t="shared" si="185"/>
        <v>0</v>
      </c>
      <c r="V320" s="5">
        <f t="shared" si="186"/>
        <v>0</v>
      </c>
      <c r="W320" s="5">
        <f t="shared" si="187"/>
        <v>0</v>
      </c>
      <c r="X320" s="5">
        <f t="shared" si="188"/>
        <v>0</v>
      </c>
      <c r="Y320" s="5">
        <f t="shared" si="189"/>
        <v>0</v>
      </c>
      <c r="Z320" s="5">
        <f t="shared" si="190"/>
        <v>56.4</v>
      </c>
      <c r="AA320" s="5">
        <f t="shared" si="191"/>
        <v>56.4</v>
      </c>
      <c r="AB320" s="5">
        <f t="shared" si="192"/>
        <v>56.4</v>
      </c>
    </row>
    <row r="321" spans="1:28" ht="12.75">
      <c r="A321" s="5" t="s">
        <v>74</v>
      </c>
      <c r="B321" s="5"/>
      <c r="C321" s="5">
        <v>3250</v>
      </c>
      <c r="D321" s="5"/>
      <c r="E321" s="5"/>
      <c r="F321" s="5"/>
      <c r="G321" s="5"/>
      <c r="H321" s="5"/>
      <c r="I321" s="5">
        <v>7.2</v>
      </c>
      <c r="J321" s="5"/>
      <c r="K321" s="5"/>
      <c r="L321" s="5"/>
      <c r="M321" s="5">
        <v>2833.5</v>
      </c>
      <c r="N321" s="6">
        <f t="shared" si="180"/>
        <v>6090.7</v>
      </c>
      <c r="P321" s="5" t="s">
        <v>74</v>
      </c>
      <c r="Q321" s="5">
        <f t="shared" si="181"/>
        <v>0</v>
      </c>
      <c r="R321" s="5">
        <f t="shared" si="182"/>
        <v>3250</v>
      </c>
      <c r="S321" s="5">
        <f t="shared" si="183"/>
        <v>3250</v>
      </c>
      <c r="T321" s="5">
        <f t="shared" si="184"/>
        <v>3250</v>
      </c>
      <c r="U321" s="5">
        <f t="shared" si="185"/>
        <v>3250</v>
      </c>
      <c r="V321" s="5">
        <f t="shared" si="186"/>
        <v>3250</v>
      </c>
      <c r="W321" s="5">
        <f t="shared" si="187"/>
        <v>3250</v>
      </c>
      <c r="X321" s="5">
        <f t="shared" si="188"/>
        <v>3257.2</v>
      </c>
      <c r="Y321" s="5">
        <f t="shared" si="189"/>
        <v>3257.2</v>
      </c>
      <c r="Z321" s="5">
        <f t="shared" si="190"/>
        <v>3257.2</v>
      </c>
      <c r="AA321" s="5">
        <f t="shared" si="191"/>
        <v>3257.2</v>
      </c>
      <c r="AB321" s="5">
        <f t="shared" si="192"/>
        <v>6090.7</v>
      </c>
    </row>
    <row r="322" spans="1:28" ht="12.75">
      <c r="A322" s="5" t="s">
        <v>29</v>
      </c>
      <c r="B322" s="5"/>
      <c r="C322" s="5">
        <v>7324.7</v>
      </c>
      <c r="D322" s="5">
        <v>2589.4</v>
      </c>
      <c r="E322" s="5"/>
      <c r="F322" s="5"/>
      <c r="G322" s="5"/>
      <c r="H322" s="5">
        <v>2150</v>
      </c>
      <c r="I322" s="5">
        <v>2244.9</v>
      </c>
      <c r="J322" s="5">
        <v>7472.1</v>
      </c>
      <c r="K322" s="5">
        <v>2100</v>
      </c>
      <c r="L322" s="5">
        <v>12500</v>
      </c>
      <c r="M322" s="5"/>
      <c r="N322" s="6">
        <f t="shared" si="180"/>
        <v>36381.1</v>
      </c>
      <c r="P322" s="5" t="s">
        <v>29</v>
      </c>
      <c r="Q322" s="5">
        <f t="shared" si="181"/>
        <v>0</v>
      </c>
      <c r="R322" s="5">
        <f t="shared" si="182"/>
        <v>7324.7</v>
      </c>
      <c r="S322" s="5">
        <f t="shared" si="183"/>
        <v>9914.1</v>
      </c>
      <c r="T322" s="5">
        <f t="shared" si="184"/>
        <v>9914.1</v>
      </c>
      <c r="U322" s="5">
        <f t="shared" si="185"/>
        <v>9914.1</v>
      </c>
      <c r="V322" s="5">
        <f t="shared" si="186"/>
        <v>9914.1</v>
      </c>
      <c r="W322" s="5">
        <f t="shared" si="187"/>
        <v>12064.1</v>
      </c>
      <c r="X322" s="5">
        <f t="shared" si="188"/>
        <v>14309</v>
      </c>
      <c r="Y322" s="5">
        <f t="shared" si="189"/>
        <v>21781.1</v>
      </c>
      <c r="Z322" s="5">
        <f t="shared" si="190"/>
        <v>23881.1</v>
      </c>
      <c r="AA322" s="5">
        <f t="shared" si="191"/>
        <v>36381.1</v>
      </c>
      <c r="AB322" s="5">
        <f t="shared" si="192"/>
        <v>36381.1</v>
      </c>
    </row>
    <row r="323" spans="1:28" ht="12.75">
      <c r="A323" s="5" t="s">
        <v>30</v>
      </c>
      <c r="B323" s="5"/>
      <c r="C323" s="5"/>
      <c r="D323" s="5">
        <v>5.8</v>
      </c>
      <c r="E323" s="5"/>
      <c r="F323" s="5"/>
      <c r="G323" s="5"/>
      <c r="H323" s="5"/>
      <c r="I323" s="5"/>
      <c r="J323" s="5">
        <v>2.2</v>
      </c>
      <c r="K323" s="5"/>
      <c r="L323" s="5"/>
      <c r="M323" s="5"/>
      <c r="N323" s="6">
        <f t="shared" si="180"/>
        <v>8</v>
      </c>
      <c r="P323" s="5" t="s">
        <v>30</v>
      </c>
      <c r="Q323" s="5">
        <f t="shared" si="181"/>
        <v>0</v>
      </c>
      <c r="R323" s="5">
        <f t="shared" si="182"/>
        <v>0</v>
      </c>
      <c r="S323" s="5">
        <f t="shared" si="183"/>
        <v>5.8</v>
      </c>
      <c r="T323" s="5">
        <f t="shared" si="184"/>
        <v>5.8</v>
      </c>
      <c r="U323" s="5">
        <f t="shared" si="185"/>
        <v>5.8</v>
      </c>
      <c r="V323" s="5">
        <f t="shared" si="186"/>
        <v>5.8</v>
      </c>
      <c r="W323" s="5">
        <f t="shared" si="187"/>
        <v>5.8</v>
      </c>
      <c r="X323" s="5">
        <f t="shared" si="188"/>
        <v>5.8</v>
      </c>
      <c r="Y323" s="5">
        <f t="shared" si="189"/>
        <v>8</v>
      </c>
      <c r="Z323" s="5">
        <f t="shared" si="190"/>
        <v>8</v>
      </c>
      <c r="AA323" s="5">
        <f t="shared" si="191"/>
        <v>8</v>
      </c>
      <c r="AB323" s="5">
        <f t="shared" si="192"/>
        <v>8</v>
      </c>
    </row>
    <row r="324" spans="1:28" ht="12.75">
      <c r="A324" s="5" t="s">
        <v>31</v>
      </c>
      <c r="B324" s="5"/>
      <c r="C324" s="5"/>
      <c r="D324" s="5">
        <v>4</v>
      </c>
      <c r="E324" s="5"/>
      <c r="F324" s="5">
        <v>500</v>
      </c>
      <c r="G324" s="5"/>
      <c r="H324" s="5">
        <v>1000</v>
      </c>
      <c r="I324" s="5">
        <v>500</v>
      </c>
      <c r="J324" s="5">
        <v>1000</v>
      </c>
      <c r="K324" s="5"/>
      <c r="L324" s="5"/>
      <c r="M324" s="5">
        <v>3596.2</v>
      </c>
      <c r="N324" s="6">
        <f t="shared" si="180"/>
        <v>6600.2</v>
      </c>
      <c r="P324" s="5" t="s">
        <v>31</v>
      </c>
      <c r="Q324" s="5">
        <f t="shared" si="181"/>
        <v>0</v>
      </c>
      <c r="R324" s="5">
        <f t="shared" si="182"/>
        <v>0</v>
      </c>
      <c r="S324" s="5">
        <f t="shared" si="183"/>
        <v>4</v>
      </c>
      <c r="T324" s="5">
        <f t="shared" si="184"/>
        <v>4</v>
      </c>
      <c r="U324" s="5">
        <f t="shared" si="185"/>
        <v>504</v>
      </c>
      <c r="V324" s="5">
        <f t="shared" si="186"/>
        <v>504</v>
      </c>
      <c r="W324" s="5">
        <f t="shared" si="187"/>
        <v>1504</v>
      </c>
      <c r="X324" s="5">
        <f t="shared" si="188"/>
        <v>2004</v>
      </c>
      <c r="Y324" s="5">
        <f t="shared" si="189"/>
        <v>3004</v>
      </c>
      <c r="Z324" s="5">
        <f t="shared" si="190"/>
        <v>3004</v>
      </c>
      <c r="AA324" s="5">
        <f t="shared" si="191"/>
        <v>3004</v>
      </c>
      <c r="AB324" s="5">
        <f t="shared" si="192"/>
        <v>6600.2</v>
      </c>
    </row>
    <row r="325" spans="1:28" ht="12.75">
      <c r="A325" s="5" t="s">
        <v>32</v>
      </c>
      <c r="B325" s="5"/>
      <c r="C325" s="5"/>
      <c r="D325" s="5"/>
      <c r="E325" s="5">
        <v>11.5</v>
      </c>
      <c r="F325" s="5"/>
      <c r="G325" s="5"/>
      <c r="H325" s="5"/>
      <c r="I325" s="5">
        <v>0.4</v>
      </c>
      <c r="J325" s="5">
        <v>8.7</v>
      </c>
      <c r="K325" s="5"/>
      <c r="L325" s="5">
        <v>1475</v>
      </c>
      <c r="M325" s="5">
        <v>1725</v>
      </c>
      <c r="N325" s="6">
        <f t="shared" si="180"/>
        <v>3220.6</v>
      </c>
      <c r="P325" s="5" t="s">
        <v>32</v>
      </c>
      <c r="Q325" s="5">
        <f t="shared" si="181"/>
        <v>0</v>
      </c>
      <c r="R325" s="5">
        <f t="shared" si="182"/>
        <v>0</v>
      </c>
      <c r="S325" s="5">
        <f t="shared" si="183"/>
        <v>0</v>
      </c>
      <c r="T325" s="5">
        <f t="shared" si="184"/>
        <v>11.5</v>
      </c>
      <c r="U325" s="5">
        <f t="shared" si="185"/>
        <v>11.5</v>
      </c>
      <c r="V325" s="5">
        <f t="shared" si="186"/>
        <v>11.5</v>
      </c>
      <c r="W325" s="5">
        <f t="shared" si="187"/>
        <v>11.5</v>
      </c>
      <c r="X325" s="5">
        <f t="shared" si="188"/>
        <v>11.9</v>
      </c>
      <c r="Y325" s="5">
        <f t="shared" si="189"/>
        <v>20.6</v>
      </c>
      <c r="Z325" s="5">
        <f t="shared" si="190"/>
        <v>20.6</v>
      </c>
      <c r="AA325" s="5">
        <f t="shared" si="191"/>
        <v>1495.6</v>
      </c>
      <c r="AB325" s="5">
        <f t="shared" si="192"/>
        <v>3220.6</v>
      </c>
    </row>
    <row r="326" spans="1:28" ht="12.75">
      <c r="A326" s="5" t="s">
        <v>33</v>
      </c>
      <c r="B326" s="5"/>
      <c r="C326" s="5"/>
      <c r="D326" s="5">
        <v>23.4</v>
      </c>
      <c r="E326" s="5"/>
      <c r="F326" s="5"/>
      <c r="G326" s="5"/>
      <c r="H326" s="5"/>
      <c r="I326" s="5">
        <v>4.5</v>
      </c>
      <c r="J326" s="5">
        <v>26</v>
      </c>
      <c r="K326" s="5"/>
      <c r="L326" s="5"/>
      <c r="M326" s="5"/>
      <c r="N326" s="6">
        <f t="shared" si="180"/>
        <v>53.9</v>
      </c>
      <c r="P326" s="5" t="s">
        <v>33</v>
      </c>
      <c r="Q326" s="5">
        <f t="shared" si="181"/>
        <v>0</v>
      </c>
      <c r="R326" s="5">
        <f t="shared" si="182"/>
        <v>0</v>
      </c>
      <c r="S326" s="5">
        <f t="shared" si="183"/>
        <v>23.4</v>
      </c>
      <c r="T326" s="5">
        <f t="shared" si="184"/>
        <v>23.4</v>
      </c>
      <c r="U326" s="5">
        <f t="shared" si="185"/>
        <v>23.4</v>
      </c>
      <c r="V326" s="5">
        <f t="shared" si="186"/>
        <v>23.4</v>
      </c>
      <c r="W326" s="5">
        <f t="shared" si="187"/>
        <v>23.4</v>
      </c>
      <c r="X326" s="5">
        <f t="shared" si="188"/>
        <v>27.9</v>
      </c>
      <c r="Y326" s="5">
        <f t="shared" si="189"/>
        <v>53.9</v>
      </c>
      <c r="Z326" s="5">
        <f t="shared" si="190"/>
        <v>53.9</v>
      </c>
      <c r="AA326" s="5">
        <f t="shared" si="191"/>
        <v>53.9</v>
      </c>
      <c r="AB326" s="5">
        <f t="shared" si="192"/>
        <v>53.9</v>
      </c>
    </row>
    <row r="327" spans="1:28" ht="12.75">
      <c r="A327" s="5" t="s">
        <v>34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>
        <f t="shared" si="180"/>
        <v>0</v>
      </c>
      <c r="P327" s="5" t="s">
        <v>34</v>
      </c>
      <c r="Q327" s="5">
        <f t="shared" si="181"/>
        <v>0</v>
      </c>
      <c r="R327" s="5">
        <f t="shared" si="182"/>
        <v>0</v>
      </c>
      <c r="S327" s="5">
        <f t="shared" si="183"/>
        <v>0</v>
      </c>
      <c r="T327" s="5">
        <f t="shared" si="184"/>
        <v>0</v>
      </c>
      <c r="U327" s="5">
        <f t="shared" si="185"/>
        <v>0</v>
      </c>
      <c r="V327" s="5">
        <f t="shared" si="186"/>
        <v>0</v>
      </c>
      <c r="W327" s="5">
        <f t="shared" si="187"/>
        <v>0</v>
      </c>
      <c r="X327" s="5">
        <f t="shared" si="188"/>
        <v>0</v>
      </c>
      <c r="Y327" s="5">
        <f t="shared" si="189"/>
        <v>0</v>
      </c>
      <c r="Z327" s="5">
        <f t="shared" si="190"/>
        <v>0</v>
      </c>
      <c r="AA327" s="5">
        <f t="shared" si="191"/>
        <v>0</v>
      </c>
      <c r="AB327" s="5">
        <f t="shared" si="192"/>
        <v>0</v>
      </c>
    </row>
    <row r="328" spans="1:28" ht="12.75">
      <c r="A328" s="5" t="s">
        <v>35</v>
      </c>
      <c r="B328" s="5">
        <v>360.2</v>
      </c>
      <c r="C328" s="5"/>
      <c r="D328" s="5">
        <v>4.5</v>
      </c>
      <c r="E328" s="5"/>
      <c r="F328" s="5"/>
      <c r="G328" s="5">
        <v>0.2</v>
      </c>
      <c r="H328" s="5"/>
      <c r="I328" s="5"/>
      <c r="J328" s="5"/>
      <c r="K328" s="5"/>
      <c r="L328" s="5"/>
      <c r="M328" s="5"/>
      <c r="N328" s="6">
        <f t="shared" si="180"/>
        <v>364.9</v>
      </c>
      <c r="P328" s="5" t="s">
        <v>35</v>
      </c>
      <c r="Q328" s="5">
        <f t="shared" si="181"/>
        <v>360.2</v>
      </c>
      <c r="R328" s="5">
        <f t="shared" si="182"/>
        <v>360.2</v>
      </c>
      <c r="S328" s="5">
        <f t="shared" si="183"/>
        <v>364.7</v>
      </c>
      <c r="T328" s="5">
        <f t="shared" si="184"/>
        <v>364.7</v>
      </c>
      <c r="U328" s="5">
        <f t="shared" si="185"/>
        <v>364.7</v>
      </c>
      <c r="V328" s="5">
        <f t="shared" si="186"/>
        <v>364.9</v>
      </c>
      <c r="W328" s="5">
        <f t="shared" si="187"/>
        <v>364.9</v>
      </c>
      <c r="X328" s="5">
        <f t="shared" si="188"/>
        <v>364.9</v>
      </c>
      <c r="Y328" s="5">
        <f t="shared" si="189"/>
        <v>364.9</v>
      </c>
      <c r="Z328" s="5">
        <f t="shared" si="190"/>
        <v>364.9</v>
      </c>
      <c r="AA328" s="5">
        <f t="shared" si="191"/>
        <v>364.9</v>
      </c>
      <c r="AB328" s="5">
        <f t="shared" si="192"/>
        <v>364.9</v>
      </c>
    </row>
    <row r="329" spans="1:28" ht="12.75">
      <c r="A329" s="5" t="s">
        <v>36</v>
      </c>
      <c r="B329" s="5"/>
      <c r="C329" s="5"/>
      <c r="D329" s="5"/>
      <c r="E329" s="5"/>
      <c r="F329" s="5">
        <v>3000</v>
      </c>
      <c r="G329" s="5"/>
      <c r="H329" s="5"/>
      <c r="I329" s="5">
        <v>23800</v>
      </c>
      <c r="J329" s="5">
        <v>30612.1</v>
      </c>
      <c r="K329" s="5"/>
      <c r="L329" s="5"/>
      <c r="M329" s="5"/>
      <c r="N329" s="6">
        <f t="shared" si="180"/>
        <v>57412.1</v>
      </c>
      <c r="P329" s="5" t="s">
        <v>36</v>
      </c>
      <c r="Q329" s="5">
        <f t="shared" si="181"/>
        <v>0</v>
      </c>
      <c r="R329" s="5">
        <f t="shared" si="182"/>
        <v>0</v>
      </c>
      <c r="S329" s="5">
        <f t="shared" si="183"/>
        <v>0</v>
      </c>
      <c r="T329" s="5">
        <f t="shared" si="184"/>
        <v>0</v>
      </c>
      <c r="U329" s="5">
        <f t="shared" si="185"/>
        <v>3000</v>
      </c>
      <c r="V329" s="5">
        <f t="shared" si="186"/>
        <v>3000</v>
      </c>
      <c r="W329" s="5">
        <f t="shared" si="187"/>
        <v>3000</v>
      </c>
      <c r="X329" s="5">
        <f t="shared" si="188"/>
        <v>26800</v>
      </c>
      <c r="Y329" s="5">
        <f t="shared" si="189"/>
        <v>57412.1</v>
      </c>
      <c r="Z329" s="5">
        <f t="shared" si="190"/>
        <v>57412.1</v>
      </c>
      <c r="AA329" s="5">
        <f t="shared" si="191"/>
        <v>57412.1</v>
      </c>
      <c r="AB329" s="5">
        <f t="shared" si="192"/>
        <v>57412.1</v>
      </c>
    </row>
    <row r="330" spans="1:28" ht="12.75">
      <c r="A330" s="7" t="s">
        <v>37</v>
      </c>
      <c r="B330" s="7">
        <f aca="true" t="shared" si="193" ref="B330:N330">SUM(B306:B329)</f>
        <v>347435.39999999997</v>
      </c>
      <c r="C330" s="7">
        <f t="shared" si="193"/>
        <v>264463.2</v>
      </c>
      <c r="D330" s="7">
        <f t="shared" si="193"/>
        <v>322168.20000000007</v>
      </c>
      <c r="E330" s="7">
        <f t="shared" si="193"/>
        <v>291769.8</v>
      </c>
      <c r="F330" s="7">
        <f t="shared" si="193"/>
        <v>303745.7</v>
      </c>
      <c r="G330" s="7">
        <f t="shared" si="193"/>
        <v>337835.4</v>
      </c>
      <c r="H330" s="7">
        <f t="shared" si="193"/>
        <v>304646.6</v>
      </c>
      <c r="I330" s="7">
        <f t="shared" si="193"/>
        <v>322625.30000000005</v>
      </c>
      <c r="J330" s="7">
        <f t="shared" si="193"/>
        <v>330766.6</v>
      </c>
      <c r="K330" s="7">
        <f t="shared" si="193"/>
        <v>312025.6</v>
      </c>
      <c r="L330" s="7">
        <f t="shared" si="193"/>
        <v>382067.6</v>
      </c>
      <c r="M330" s="7">
        <f t="shared" si="193"/>
        <v>515762.00000000006</v>
      </c>
      <c r="N330" s="7">
        <f t="shared" si="193"/>
        <v>4035311.400000001</v>
      </c>
      <c r="P330" s="7" t="s">
        <v>37</v>
      </c>
      <c r="Q330" s="7">
        <f aca="true" t="shared" si="194" ref="Q330:AB330">SUM(Q306:Q329)</f>
        <v>347435.39999999997</v>
      </c>
      <c r="R330" s="7">
        <f t="shared" si="194"/>
        <v>611898.6</v>
      </c>
      <c r="S330" s="7">
        <f t="shared" si="194"/>
        <v>934066.8</v>
      </c>
      <c r="T330" s="7">
        <f t="shared" si="194"/>
        <v>1225836.6</v>
      </c>
      <c r="U330" s="7">
        <f t="shared" si="194"/>
        <v>1529582.2999999998</v>
      </c>
      <c r="V330" s="7">
        <f t="shared" si="194"/>
        <v>1867417.7</v>
      </c>
      <c r="W330" s="7">
        <f t="shared" si="194"/>
        <v>2172064.3</v>
      </c>
      <c r="X330" s="7">
        <f t="shared" si="194"/>
        <v>2494689.6</v>
      </c>
      <c r="Y330" s="7">
        <f t="shared" si="194"/>
        <v>2825456.2000000007</v>
      </c>
      <c r="Z330" s="7">
        <f t="shared" si="194"/>
        <v>3137481.8</v>
      </c>
      <c r="AA330" s="7">
        <f t="shared" si="194"/>
        <v>3519549.4</v>
      </c>
      <c r="AB330" s="7">
        <f t="shared" si="194"/>
        <v>4035311.400000001</v>
      </c>
    </row>
    <row r="331" spans="1:28" ht="12.75">
      <c r="A331" s="8" t="s">
        <v>38</v>
      </c>
      <c r="B331" s="8">
        <f aca="true" t="shared" si="195" ref="B331:N331">SUM(B306:B330)/2</f>
        <v>347435.39999999997</v>
      </c>
      <c r="C331" s="8">
        <f t="shared" si="195"/>
        <v>264463.2</v>
      </c>
      <c r="D331" s="8">
        <f t="shared" si="195"/>
        <v>322168.20000000007</v>
      </c>
      <c r="E331" s="8">
        <f t="shared" si="195"/>
        <v>291769.8</v>
      </c>
      <c r="F331" s="8">
        <f t="shared" si="195"/>
        <v>303745.7</v>
      </c>
      <c r="G331" s="8">
        <f t="shared" si="195"/>
        <v>337835.4</v>
      </c>
      <c r="H331" s="8">
        <f t="shared" si="195"/>
        <v>304646.6</v>
      </c>
      <c r="I331" s="8">
        <f t="shared" si="195"/>
        <v>322625.30000000005</v>
      </c>
      <c r="J331" s="8">
        <f t="shared" si="195"/>
        <v>330766.6</v>
      </c>
      <c r="K331" s="8">
        <f t="shared" si="195"/>
        <v>312025.6</v>
      </c>
      <c r="L331" s="8">
        <f t="shared" si="195"/>
        <v>382067.6</v>
      </c>
      <c r="M331" s="8">
        <f t="shared" si="195"/>
        <v>515762.00000000006</v>
      </c>
      <c r="N331" s="8">
        <f t="shared" si="195"/>
        <v>4035311.400000001</v>
      </c>
      <c r="P331" s="8" t="s">
        <v>38</v>
      </c>
      <c r="Q331" s="8">
        <f aca="true" t="shared" si="196" ref="Q331:AB331">SUM(Q306:Q330)/2</f>
        <v>347435.39999999997</v>
      </c>
      <c r="R331" s="8">
        <f t="shared" si="196"/>
        <v>611898.6</v>
      </c>
      <c r="S331" s="8">
        <f t="shared" si="196"/>
        <v>934066.8</v>
      </c>
      <c r="T331" s="8">
        <f t="shared" si="196"/>
        <v>1225836.6</v>
      </c>
      <c r="U331" s="8">
        <f t="shared" si="196"/>
        <v>1529582.2999999998</v>
      </c>
      <c r="V331" s="8">
        <f t="shared" si="196"/>
        <v>1867417.7</v>
      </c>
      <c r="W331" s="8">
        <f t="shared" si="196"/>
        <v>2172064.3</v>
      </c>
      <c r="X331" s="8">
        <f t="shared" si="196"/>
        <v>2494689.6</v>
      </c>
      <c r="Y331" s="8">
        <f t="shared" si="196"/>
        <v>2825456.2000000007</v>
      </c>
      <c r="Z331" s="8">
        <f t="shared" si="196"/>
        <v>3137481.8</v>
      </c>
      <c r="AA331" s="8">
        <f t="shared" si="196"/>
        <v>3519549.4</v>
      </c>
      <c r="AB331" s="8">
        <f t="shared" si="196"/>
        <v>4035311.400000001</v>
      </c>
    </row>
    <row r="332" spans="1:28" ht="12.75">
      <c r="A332" s="5" t="s">
        <v>93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>
        <f aca="true" t="shared" si="197" ref="N332:N361">SUM(B332:M332)</f>
        <v>0</v>
      </c>
      <c r="P332" s="5" t="s">
        <v>93</v>
      </c>
      <c r="Q332" s="5">
        <f aca="true" t="shared" si="198" ref="Q332:Q361">B332</f>
        <v>0</v>
      </c>
      <c r="R332" s="5">
        <f aca="true" t="shared" si="199" ref="R332:R361">C332+Q332</f>
        <v>0</v>
      </c>
      <c r="S332" s="5">
        <f aca="true" t="shared" si="200" ref="S332:S361">D332+R332</f>
        <v>0</v>
      </c>
      <c r="T332" s="5">
        <f aca="true" t="shared" si="201" ref="T332:T361">E332+S332</f>
        <v>0</v>
      </c>
      <c r="U332" s="5">
        <f aca="true" t="shared" si="202" ref="U332:U361">F332+T332</f>
        <v>0</v>
      </c>
      <c r="V332" s="5">
        <f aca="true" t="shared" si="203" ref="V332:V361">G332+U332</f>
        <v>0</v>
      </c>
      <c r="W332" s="5">
        <f aca="true" t="shared" si="204" ref="W332:W361">H332+V332</f>
        <v>0</v>
      </c>
      <c r="X332" s="5">
        <f aca="true" t="shared" si="205" ref="X332:X361">I332+W332</f>
        <v>0</v>
      </c>
      <c r="Y332" s="5">
        <f aca="true" t="shared" si="206" ref="Y332:Y361">J332+X332</f>
        <v>0</v>
      </c>
      <c r="Z332" s="5">
        <f aca="true" t="shared" si="207" ref="Z332:Z361">K332+Y332</f>
        <v>0</v>
      </c>
      <c r="AA332" s="5">
        <f aca="true" t="shared" si="208" ref="AA332:AA361">L332+Z332</f>
        <v>0</v>
      </c>
      <c r="AB332" s="5">
        <f aca="true" t="shared" si="209" ref="AB332:AB361">M332+AA332</f>
        <v>0</v>
      </c>
    </row>
    <row r="333" spans="1:28" ht="12.75">
      <c r="A333" s="5" t="s">
        <v>88</v>
      </c>
      <c r="B333" s="5">
        <v>3778.2</v>
      </c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>
        <f t="shared" si="197"/>
        <v>3778.2</v>
      </c>
      <c r="P333" s="5" t="s">
        <v>88</v>
      </c>
      <c r="Q333" s="5">
        <f t="shared" si="198"/>
        <v>3778.2</v>
      </c>
      <c r="R333" s="5">
        <f t="shared" si="199"/>
        <v>3778.2</v>
      </c>
      <c r="S333" s="5">
        <f t="shared" si="200"/>
        <v>3778.2</v>
      </c>
      <c r="T333" s="5">
        <f t="shared" si="201"/>
        <v>3778.2</v>
      </c>
      <c r="U333" s="5">
        <f t="shared" si="202"/>
        <v>3778.2</v>
      </c>
      <c r="V333" s="5">
        <f t="shared" si="203"/>
        <v>3778.2</v>
      </c>
      <c r="W333" s="5">
        <f t="shared" si="204"/>
        <v>3778.2</v>
      </c>
      <c r="X333" s="5">
        <f t="shared" si="205"/>
        <v>3778.2</v>
      </c>
      <c r="Y333" s="5">
        <f t="shared" si="206"/>
        <v>3778.2</v>
      </c>
      <c r="Z333" s="5">
        <f t="shared" si="207"/>
        <v>3778.2</v>
      </c>
      <c r="AA333" s="5">
        <f t="shared" si="208"/>
        <v>3778.2</v>
      </c>
      <c r="AB333" s="5">
        <f t="shared" si="209"/>
        <v>3778.2</v>
      </c>
    </row>
    <row r="334" spans="1:28" ht="12.75">
      <c r="A334" s="5" t="s">
        <v>39</v>
      </c>
      <c r="B334" s="5">
        <v>583.9</v>
      </c>
      <c r="C334" s="5">
        <v>461.5</v>
      </c>
      <c r="D334" s="5">
        <v>4275.2</v>
      </c>
      <c r="E334" s="5">
        <v>1472.2</v>
      </c>
      <c r="F334" s="5">
        <v>2531.1</v>
      </c>
      <c r="G334" s="5">
        <v>431.3</v>
      </c>
      <c r="H334" s="5">
        <v>747.7</v>
      </c>
      <c r="I334" s="5">
        <v>603</v>
      </c>
      <c r="J334" s="5">
        <v>1457.7</v>
      </c>
      <c r="K334" s="5">
        <v>2509.8</v>
      </c>
      <c r="L334" s="5">
        <v>2790.8</v>
      </c>
      <c r="M334" s="5">
        <v>3093.3</v>
      </c>
      <c r="N334" s="6">
        <f t="shared" si="197"/>
        <v>20957.5</v>
      </c>
      <c r="P334" s="5" t="s">
        <v>39</v>
      </c>
      <c r="Q334" s="5">
        <f t="shared" si="198"/>
        <v>583.9</v>
      </c>
      <c r="R334" s="5">
        <f t="shared" si="199"/>
        <v>1045.4</v>
      </c>
      <c r="S334" s="5">
        <f t="shared" si="200"/>
        <v>5320.6</v>
      </c>
      <c r="T334" s="5">
        <f t="shared" si="201"/>
        <v>6792.8</v>
      </c>
      <c r="U334" s="5">
        <f t="shared" si="202"/>
        <v>9323.9</v>
      </c>
      <c r="V334" s="5">
        <f t="shared" si="203"/>
        <v>9755.199999999999</v>
      </c>
      <c r="W334" s="5">
        <f t="shared" si="204"/>
        <v>10502.9</v>
      </c>
      <c r="X334" s="5">
        <f t="shared" si="205"/>
        <v>11105.9</v>
      </c>
      <c r="Y334" s="5">
        <f t="shared" si="206"/>
        <v>12563.6</v>
      </c>
      <c r="Z334" s="5">
        <f t="shared" si="207"/>
        <v>15073.400000000001</v>
      </c>
      <c r="AA334" s="5">
        <f t="shared" si="208"/>
        <v>17864.2</v>
      </c>
      <c r="AB334" s="5">
        <f t="shared" si="209"/>
        <v>20957.5</v>
      </c>
    </row>
    <row r="335" spans="1:28" ht="12.75">
      <c r="A335" s="5" t="s">
        <v>40</v>
      </c>
      <c r="B335" s="5">
        <v>4097.7</v>
      </c>
      <c r="C335" s="5">
        <v>3237.6</v>
      </c>
      <c r="D335" s="5">
        <v>6251.3</v>
      </c>
      <c r="E335" s="5">
        <v>5884</v>
      </c>
      <c r="F335" s="5">
        <v>18899.9</v>
      </c>
      <c r="G335" s="5">
        <v>9392.8</v>
      </c>
      <c r="H335" s="5"/>
      <c r="I335" s="5">
        <v>7323.1</v>
      </c>
      <c r="J335" s="5">
        <v>9494</v>
      </c>
      <c r="K335" s="5">
        <v>5208.6</v>
      </c>
      <c r="L335" s="5">
        <v>6562</v>
      </c>
      <c r="M335" s="5">
        <v>5764.9</v>
      </c>
      <c r="N335" s="6">
        <f t="shared" si="197"/>
        <v>82115.9</v>
      </c>
      <c r="P335" s="5" t="s">
        <v>40</v>
      </c>
      <c r="Q335" s="5">
        <f t="shared" si="198"/>
        <v>4097.7</v>
      </c>
      <c r="R335" s="5">
        <f t="shared" si="199"/>
        <v>7335.299999999999</v>
      </c>
      <c r="S335" s="5">
        <f t="shared" si="200"/>
        <v>13586.599999999999</v>
      </c>
      <c r="T335" s="5">
        <f t="shared" si="201"/>
        <v>19470.6</v>
      </c>
      <c r="U335" s="5">
        <f t="shared" si="202"/>
        <v>38370.5</v>
      </c>
      <c r="V335" s="5">
        <f t="shared" si="203"/>
        <v>47763.3</v>
      </c>
      <c r="W335" s="5">
        <f t="shared" si="204"/>
        <v>47763.3</v>
      </c>
      <c r="X335" s="5">
        <f t="shared" si="205"/>
        <v>55086.4</v>
      </c>
      <c r="Y335" s="5">
        <f t="shared" si="206"/>
        <v>64580.4</v>
      </c>
      <c r="Z335" s="5">
        <f t="shared" si="207"/>
        <v>69789</v>
      </c>
      <c r="AA335" s="5">
        <f t="shared" si="208"/>
        <v>76351</v>
      </c>
      <c r="AB335" s="5">
        <f t="shared" si="209"/>
        <v>82115.9</v>
      </c>
    </row>
    <row r="336" spans="1:28" ht="12.75">
      <c r="A336" s="5" t="s">
        <v>41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>
        <f t="shared" si="197"/>
        <v>0</v>
      </c>
      <c r="P336" s="5" t="s">
        <v>41</v>
      </c>
      <c r="Q336" s="5">
        <f t="shared" si="198"/>
        <v>0</v>
      </c>
      <c r="R336" s="5">
        <f t="shared" si="199"/>
        <v>0</v>
      </c>
      <c r="S336" s="5">
        <f t="shared" si="200"/>
        <v>0</v>
      </c>
      <c r="T336" s="5">
        <f t="shared" si="201"/>
        <v>0</v>
      </c>
      <c r="U336" s="5">
        <f t="shared" si="202"/>
        <v>0</v>
      </c>
      <c r="V336" s="5">
        <f t="shared" si="203"/>
        <v>0</v>
      </c>
      <c r="W336" s="5">
        <f t="shared" si="204"/>
        <v>0</v>
      </c>
      <c r="X336" s="5">
        <f t="shared" si="205"/>
        <v>0</v>
      </c>
      <c r="Y336" s="5">
        <f t="shared" si="206"/>
        <v>0</v>
      </c>
      <c r="Z336" s="5">
        <f t="shared" si="207"/>
        <v>0</v>
      </c>
      <c r="AA336" s="5">
        <f t="shared" si="208"/>
        <v>0</v>
      </c>
      <c r="AB336" s="5">
        <f t="shared" si="209"/>
        <v>0</v>
      </c>
    </row>
    <row r="337" spans="1:28" ht="12.75">
      <c r="A337" s="5" t="s">
        <v>42</v>
      </c>
      <c r="B337" s="5"/>
      <c r="C337" s="5"/>
      <c r="D337" s="5"/>
      <c r="E337" s="5"/>
      <c r="F337" s="5"/>
      <c r="G337" s="5"/>
      <c r="H337" s="5"/>
      <c r="I337" s="5">
        <v>79.6</v>
      </c>
      <c r="J337" s="5">
        <v>139.2</v>
      </c>
      <c r="K337" s="5"/>
      <c r="L337" s="5"/>
      <c r="M337" s="5"/>
      <c r="N337" s="6">
        <f t="shared" si="197"/>
        <v>218.79999999999998</v>
      </c>
      <c r="P337" s="5" t="s">
        <v>42</v>
      </c>
      <c r="Q337" s="5">
        <f t="shared" si="198"/>
        <v>0</v>
      </c>
      <c r="R337" s="5">
        <f t="shared" si="199"/>
        <v>0</v>
      </c>
      <c r="S337" s="5">
        <f t="shared" si="200"/>
        <v>0</v>
      </c>
      <c r="T337" s="5">
        <f t="shared" si="201"/>
        <v>0</v>
      </c>
      <c r="U337" s="5">
        <f t="shared" si="202"/>
        <v>0</v>
      </c>
      <c r="V337" s="5">
        <f t="shared" si="203"/>
        <v>0</v>
      </c>
      <c r="W337" s="5">
        <f t="shared" si="204"/>
        <v>0</v>
      </c>
      <c r="X337" s="5">
        <f t="shared" si="205"/>
        <v>79.6</v>
      </c>
      <c r="Y337" s="5">
        <f t="shared" si="206"/>
        <v>218.79999999999998</v>
      </c>
      <c r="Z337" s="5">
        <f t="shared" si="207"/>
        <v>218.79999999999998</v>
      </c>
      <c r="AA337" s="5">
        <f t="shared" si="208"/>
        <v>218.79999999999998</v>
      </c>
      <c r="AB337" s="5">
        <f t="shared" si="209"/>
        <v>218.79999999999998</v>
      </c>
    </row>
    <row r="338" spans="1:28" ht="12.75">
      <c r="A338" s="5" t="s">
        <v>44</v>
      </c>
      <c r="B338" s="5">
        <v>3150</v>
      </c>
      <c r="C338" s="5">
        <v>20</v>
      </c>
      <c r="D338" s="5">
        <v>3340</v>
      </c>
      <c r="E338" s="5">
        <v>2900</v>
      </c>
      <c r="F338" s="5">
        <v>3000</v>
      </c>
      <c r="G338" s="5"/>
      <c r="H338" s="5"/>
      <c r="I338" s="5"/>
      <c r="J338" s="5">
        <v>39.6</v>
      </c>
      <c r="K338" s="5"/>
      <c r="L338" s="5"/>
      <c r="M338" s="5"/>
      <c r="N338" s="6">
        <f t="shared" si="197"/>
        <v>12449.6</v>
      </c>
      <c r="P338" s="5" t="s">
        <v>44</v>
      </c>
      <c r="Q338" s="5">
        <f t="shared" si="198"/>
        <v>3150</v>
      </c>
      <c r="R338" s="5">
        <f t="shared" si="199"/>
        <v>3170</v>
      </c>
      <c r="S338" s="5">
        <f t="shared" si="200"/>
        <v>6510</v>
      </c>
      <c r="T338" s="5">
        <f t="shared" si="201"/>
        <v>9410</v>
      </c>
      <c r="U338" s="5">
        <f t="shared" si="202"/>
        <v>12410</v>
      </c>
      <c r="V338" s="5">
        <f t="shared" si="203"/>
        <v>12410</v>
      </c>
      <c r="W338" s="5">
        <f t="shared" si="204"/>
        <v>12410</v>
      </c>
      <c r="X338" s="5">
        <f t="shared" si="205"/>
        <v>12410</v>
      </c>
      <c r="Y338" s="5">
        <f t="shared" si="206"/>
        <v>12449.6</v>
      </c>
      <c r="Z338" s="5">
        <f t="shared" si="207"/>
        <v>12449.6</v>
      </c>
      <c r="AA338" s="5">
        <f t="shared" si="208"/>
        <v>12449.6</v>
      </c>
      <c r="AB338" s="5">
        <f t="shared" si="209"/>
        <v>12449.6</v>
      </c>
    </row>
    <row r="339" spans="1:28" ht="12.75">
      <c r="A339" s="5" t="s">
        <v>46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>
        <f t="shared" si="197"/>
        <v>0</v>
      </c>
      <c r="P339" s="5" t="s">
        <v>46</v>
      </c>
      <c r="Q339" s="5">
        <f t="shared" si="198"/>
        <v>0</v>
      </c>
      <c r="R339" s="5">
        <f t="shared" si="199"/>
        <v>0</v>
      </c>
      <c r="S339" s="5">
        <f t="shared" si="200"/>
        <v>0</v>
      </c>
      <c r="T339" s="5">
        <f t="shared" si="201"/>
        <v>0</v>
      </c>
      <c r="U339" s="5">
        <f t="shared" si="202"/>
        <v>0</v>
      </c>
      <c r="V339" s="5">
        <f t="shared" si="203"/>
        <v>0</v>
      </c>
      <c r="W339" s="5">
        <f t="shared" si="204"/>
        <v>0</v>
      </c>
      <c r="X339" s="5">
        <f t="shared" si="205"/>
        <v>0</v>
      </c>
      <c r="Y339" s="5">
        <f t="shared" si="206"/>
        <v>0</v>
      </c>
      <c r="Z339" s="5">
        <f t="shared" si="207"/>
        <v>0</v>
      </c>
      <c r="AA339" s="5">
        <f t="shared" si="208"/>
        <v>0</v>
      </c>
      <c r="AB339" s="5">
        <f t="shared" si="209"/>
        <v>0</v>
      </c>
    </row>
    <row r="340" spans="1:28" ht="12.75">
      <c r="A340" s="5" t="s">
        <v>47</v>
      </c>
      <c r="B340" s="5"/>
      <c r="C340" s="5"/>
      <c r="D340" s="5"/>
      <c r="E340" s="5"/>
      <c r="F340" s="5"/>
      <c r="G340" s="5">
        <v>7.7</v>
      </c>
      <c r="H340" s="5"/>
      <c r="I340" s="5"/>
      <c r="J340" s="5"/>
      <c r="K340" s="5"/>
      <c r="L340" s="5"/>
      <c r="M340" s="5"/>
      <c r="N340" s="6">
        <f t="shared" si="197"/>
        <v>7.7</v>
      </c>
      <c r="P340" s="5" t="s">
        <v>47</v>
      </c>
      <c r="Q340" s="5">
        <f t="shared" si="198"/>
        <v>0</v>
      </c>
      <c r="R340" s="5">
        <f t="shared" si="199"/>
        <v>0</v>
      </c>
      <c r="S340" s="5">
        <f t="shared" si="200"/>
        <v>0</v>
      </c>
      <c r="T340" s="5">
        <f t="shared" si="201"/>
        <v>0</v>
      </c>
      <c r="U340" s="5">
        <f t="shared" si="202"/>
        <v>0</v>
      </c>
      <c r="V340" s="5">
        <f t="shared" si="203"/>
        <v>7.7</v>
      </c>
      <c r="W340" s="5">
        <f t="shared" si="204"/>
        <v>7.7</v>
      </c>
      <c r="X340" s="5">
        <f t="shared" si="205"/>
        <v>7.7</v>
      </c>
      <c r="Y340" s="5">
        <f t="shared" si="206"/>
        <v>7.7</v>
      </c>
      <c r="Z340" s="5">
        <f t="shared" si="207"/>
        <v>7.7</v>
      </c>
      <c r="AA340" s="5">
        <f t="shared" si="208"/>
        <v>7.7</v>
      </c>
      <c r="AB340" s="5">
        <f t="shared" si="209"/>
        <v>7.7</v>
      </c>
    </row>
    <row r="341" spans="1:28" ht="12.75">
      <c r="A341" s="5" t="s">
        <v>48</v>
      </c>
      <c r="B341" s="5">
        <v>51886.3</v>
      </c>
      <c r="C341" s="5">
        <v>10873.4</v>
      </c>
      <c r="D341" s="5">
        <v>36389</v>
      </c>
      <c r="E341" s="5">
        <v>45186.1</v>
      </c>
      <c r="F341" s="5">
        <v>13721</v>
      </c>
      <c r="G341" s="5">
        <v>14170.1</v>
      </c>
      <c r="H341" s="5">
        <v>18116.1</v>
      </c>
      <c r="I341" s="5">
        <v>6081.5</v>
      </c>
      <c r="J341" s="5">
        <v>10936.4</v>
      </c>
      <c r="K341" s="5">
        <v>21491</v>
      </c>
      <c r="L341" s="5">
        <v>7048</v>
      </c>
      <c r="M341" s="5">
        <v>72</v>
      </c>
      <c r="N341" s="6">
        <f t="shared" si="197"/>
        <v>235970.90000000002</v>
      </c>
      <c r="P341" s="5" t="s">
        <v>48</v>
      </c>
      <c r="Q341" s="5">
        <f t="shared" si="198"/>
        <v>51886.3</v>
      </c>
      <c r="R341" s="5">
        <f t="shared" si="199"/>
        <v>62759.700000000004</v>
      </c>
      <c r="S341" s="5">
        <f t="shared" si="200"/>
        <v>99148.70000000001</v>
      </c>
      <c r="T341" s="5">
        <f t="shared" si="201"/>
        <v>144334.80000000002</v>
      </c>
      <c r="U341" s="5">
        <f t="shared" si="202"/>
        <v>158055.80000000002</v>
      </c>
      <c r="V341" s="5">
        <f t="shared" si="203"/>
        <v>172225.90000000002</v>
      </c>
      <c r="W341" s="5">
        <f t="shared" si="204"/>
        <v>190342.00000000003</v>
      </c>
      <c r="X341" s="5">
        <f t="shared" si="205"/>
        <v>196423.50000000003</v>
      </c>
      <c r="Y341" s="5">
        <f t="shared" si="206"/>
        <v>207359.90000000002</v>
      </c>
      <c r="Z341" s="5">
        <f t="shared" si="207"/>
        <v>228850.90000000002</v>
      </c>
      <c r="AA341" s="5">
        <f t="shared" si="208"/>
        <v>235898.90000000002</v>
      </c>
      <c r="AB341" s="5">
        <f t="shared" si="209"/>
        <v>235970.90000000002</v>
      </c>
    </row>
    <row r="342" spans="1:28" ht="12.75">
      <c r="A342" s="5" t="s">
        <v>49</v>
      </c>
      <c r="B342" s="5">
        <v>33332.7</v>
      </c>
      <c r="C342" s="5">
        <v>81329.5</v>
      </c>
      <c r="D342" s="5">
        <v>82208.6</v>
      </c>
      <c r="E342" s="5">
        <v>87621.9</v>
      </c>
      <c r="F342" s="5">
        <v>2</v>
      </c>
      <c r="G342" s="5">
        <v>27500</v>
      </c>
      <c r="H342" s="5"/>
      <c r="I342" s="5"/>
      <c r="J342" s="5">
        <v>988</v>
      </c>
      <c r="K342" s="5"/>
      <c r="L342" s="5"/>
      <c r="M342" s="5"/>
      <c r="N342" s="6">
        <f t="shared" si="197"/>
        <v>312982.69999999995</v>
      </c>
      <c r="P342" s="5" t="s">
        <v>49</v>
      </c>
      <c r="Q342" s="5">
        <f t="shared" si="198"/>
        <v>33332.7</v>
      </c>
      <c r="R342" s="5">
        <f t="shared" si="199"/>
        <v>114662.2</v>
      </c>
      <c r="S342" s="5">
        <f t="shared" si="200"/>
        <v>196870.8</v>
      </c>
      <c r="T342" s="5">
        <f t="shared" si="201"/>
        <v>284492.69999999995</v>
      </c>
      <c r="U342" s="5">
        <f t="shared" si="202"/>
        <v>284494.69999999995</v>
      </c>
      <c r="V342" s="5">
        <f t="shared" si="203"/>
        <v>311994.69999999995</v>
      </c>
      <c r="W342" s="5">
        <f t="shared" si="204"/>
        <v>311994.69999999995</v>
      </c>
      <c r="X342" s="5">
        <f t="shared" si="205"/>
        <v>311994.69999999995</v>
      </c>
      <c r="Y342" s="5">
        <f t="shared" si="206"/>
        <v>312982.69999999995</v>
      </c>
      <c r="Z342" s="5">
        <f t="shared" si="207"/>
        <v>312982.69999999995</v>
      </c>
      <c r="AA342" s="5">
        <f t="shared" si="208"/>
        <v>312982.69999999995</v>
      </c>
      <c r="AB342" s="5">
        <f t="shared" si="209"/>
        <v>312982.69999999995</v>
      </c>
    </row>
    <row r="343" spans="1:28" ht="12.75">
      <c r="A343" s="5" t="s">
        <v>50</v>
      </c>
      <c r="B343" s="5">
        <v>6775</v>
      </c>
      <c r="C343" s="5"/>
      <c r="D343" s="5"/>
      <c r="E343" s="5"/>
      <c r="F343" s="5">
        <v>55000</v>
      </c>
      <c r="G343" s="5">
        <v>2750</v>
      </c>
      <c r="H343" s="5"/>
      <c r="I343" s="5"/>
      <c r="J343" s="5"/>
      <c r="K343" s="5"/>
      <c r="L343" s="5"/>
      <c r="M343" s="5"/>
      <c r="N343" s="6">
        <f t="shared" si="197"/>
        <v>64525</v>
      </c>
      <c r="P343" s="5" t="s">
        <v>50</v>
      </c>
      <c r="Q343" s="5">
        <f t="shared" si="198"/>
        <v>6775</v>
      </c>
      <c r="R343" s="5">
        <f t="shared" si="199"/>
        <v>6775</v>
      </c>
      <c r="S343" s="5">
        <f t="shared" si="200"/>
        <v>6775</v>
      </c>
      <c r="T343" s="5">
        <f t="shared" si="201"/>
        <v>6775</v>
      </c>
      <c r="U343" s="5">
        <f t="shared" si="202"/>
        <v>61775</v>
      </c>
      <c r="V343" s="5">
        <f t="shared" si="203"/>
        <v>64525</v>
      </c>
      <c r="W343" s="5">
        <f t="shared" si="204"/>
        <v>64525</v>
      </c>
      <c r="X343" s="5">
        <f t="shared" si="205"/>
        <v>64525</v>
      </c>
      <c r="Y343" s="5">
        <f t="shared" si="206"/>
        <v>64525</v>
      </c>
      <c r="Z343" s="5">
        <f t="shared" si="207"/>
        <v>64525</v>
      </c>
      <c r="AA343" s="5">
        <f t="shared" si="208"/>
        <v>64525</v>
      </c>
      <c r="AB343" s="5">
        <f t="shared" si="209"/>
        <v>64525</v>
      </c>
    </row>
    <row r="344" spans="1:28" ht="12.75">
      <c r="A344" s="5" t="s">
        <v>51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>
        <f t="shared" si="197"/>
        <v>0</v>
      </c>
      <c r="P344" s="5" t="s">
        <v>51</v>
      </c>
      <c r="Q344" s="5">
        <f t="shared" si="198"/>
        <v>0</v>
      </c>
      <c r="R344" s="5">
        <f t="shared" si="199"/>
        <v>0</v>
      </c>
      <c r="S344" s="5">
        <f t="shared" si="200"/>
        <v>0</v>
      </c>
      <c r="T344" s="5">
        <f t="shared" si="201"/>
        <v>0</v>
      </c>
      <c r="U344" s="5">
        <f t="shared" si="202"/>
        <v>0</v>
      </c>
      <c r="V344" s="5">
        <f t="shared" si="203"/>
        <v>0</v>
      </c>
      <c r="W344" s="5">
        <f t="shared" si="204"/>
        <v>0</v>
      </c>
      <c r="X344" s="5">
        <f t="shared" si="205"/>
        <v>0</v>
      </c>
      <c r="Y344" s="5">
        <f t="shared" si="206"/>
        <v>0</v>
      </c>
      <c r="Z344" s="5">
        <f t="shared" si="207"/>
        <v>0</v>
      </c>
      <c r="AA344" s="5">
        <f t="shared" si="208"/>
        <v>0</v>
      </c>
      <c r="AB344" s="5">
        <f t="shared" si="209"/>
        <v>0</v>
      </c>
    </row>
    <row r="345" spans="1:28" ht="12.75">
      <c r="A345" s="5" t="s">
        <v>52</v>
      </c>
      <c r="B345" s="5">
        <v>0.6</v>
      </c>
      <c r="C345" s="5">
        <v>498.9</v>
      </c>
      <c r="D345" s="5">
        <v>5160.5</v>
      </c>
      <c r="E345" s="5">
        <v>5150</v>
      </c>
      <c r="F345" s="5">
        <v>3045.2</v>
      </c>
      <c r="G345" s="5">
        <v>1886.6</v>
      </c>
      <c r="H345" s="5"/>
      <c r="I345" s="5"/>
      <c r="J345" s="5"/>
      <c r="K345" s="5"/>
      <c r="L345" s="5"/>
      <c r="M345" s="5"/>
      <c r="N345" s="6">
        <f t="shared" si="197"/>
        <v>15741.800000000001</v>
      </c>
      <c r="P345" s="5" t="s">
        <v>52</v>
      </c>
      <c r="Q345" s="5">
        <f t="shared" si="198"/>
        <v>0.6</v>
      </c>
      <c r="R345" s="5">
        <f t="shared" si="199"/>
        <v>499.5</v>
      </c>
      <c r="S345" s="5">
        <f t="shared" si="200"/>
        <v>5660</v>
      </c>
      <c r="T345" s="5">
        <f t="shared" si="201"/>
        <v>10810</v>
      </c>
      <c r="U345" s="5">
        <f t="shared" si="202"/>
        <v>13855.2</v>
      </c>
      <c r="V345" s="5">
        <f t="shared" si="203"/>
        <v>15741.800000000001</v>
      </c>
      <c r="W345" s="5">
        <f t="shared" si="204"/>
        <v>15741.800000000001</v>
      </c>
      <c r="X345" s="5">
        <f t="shared" si="205"/>
        <v>15741.800000000001</v>
      </c>
      <c r="Y345" s="5">
        <f t="shared" si="206"/>
        <v>15741.800000000001</v>
      </c>
      <c r="Z345" s="5">
        <f t="shared" si="207"/>
        <v>15741.800000000001</v>
      </c>
      <c r="AA345" s="5">
        <f t="shared" si="208"/>
        <v>15741.800000000001</v>
      </c>
      <c r="AB345" s="5">
        <f t="shared" si="209"/>
        <v>15741.800000000001</v>
      </c>
    </row>
    <row r="346" spans="1:28" ht="12.75">
      <c r="A346" s="5" t="s">
        <v>89</v>
      </c>
      <c r="B346" s="5"/>
      <c r="C346" s="5"/>
      <c r="D346" s="5"/>
      <c r="E346" s="5"/>
      <c r="F346" s="5">
        <v>5250</v>
      </c>
      <c r="G346" s="5"/>
      <c r="H346" s="5"/>
      <c r="I346" s="5"/>
      <c r="J346" s="5"/>
      <c r="K346" s="5"/>
      <c r="L346" s="5"/>
      <c r="M346" s="5"/>
      <c r="N346" s="6">
        <f t="shared" si="197"/>
        <v>5250</v>
      </c>
      <c r="P346" s="5" t="s">
        <v>89</v>
      </c>
      <c r="Q346" s="5">
        <f t="shared" si="198"/>
        <v>0</v>
      </c>
      <c r="R346" s="5">
        <f t="shared" si="199"/>
        <v>0</v>
      </c>
      <c r="S346" s="5">
        <f t="shared" si="200"/>
        <v>0</v>
      </c>
      <c r="T346" s="5">
        <f t="shared" si="201"/>
        <v>0</v>
      </c>
      <c r="U346" s="5">
        <f t="shared" si="202"/>
        <v>5250</v>
      </c>
      <c r="V346" s="5">
        <f t="shared" si="203"/>
        <v>5250</v>
      </c>
      <c r="W346" s="5">
        <f t="shared" si="204"/>
        <v>5250</v>
      </c>
      <c r="X346" s="5">
        <f t="shared" si="205"/>
        <v>5250</v>
      </c>
      <c r="Y346" s="5">
        <f t="shared" si="206"/>
        <v>5250</v>
      </c>
      <c r="Z346" s="5">
        <f t="shared" si="207"/>
        <v>5250</v>
      </c>
      <c r="AA346" s="5">
        <f t="shared" si="208"/>
        <v>5250</v>
      </c>
      <c r="AB346" s="5">
        <f t="shared" si="209"/>
        <v>5250</v>
      </c>
    </row>
    <row r="347" spans="1:28" ht="12.75">
      <c r="A347" s="5" t="s">
        <v>53</v>
      </c>
      <c r="B347" s="5"/>
      <c r="C347" s="5">
        <v>57.8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>
        <f t="shared" si="197"/>
        <v>57.8</v>
      </c>
      <c r="P347" s="5" t="s">
        <v>53</v>
      </c>
      <c r="Q347" s="5">
        <f t="shared" si="198"/>
        <v>0</v>
      </c>
      <c r="R347" s="5">
        <f t="shared" si="199"/>
        <v>57.8</v>
      </c>
      <c r="S347" s="5">
        <f t="shared" si="200"/>
        <v>57.8</v>
      </c>
      <c r="T347" s="5">
        <f t="shared" si="201"/>
        <v>57.8</v>
      </c>
      <c r="U347" s="5">
        <f t="shared" si="202"/>
        <v>57.8</v>
      </c>
      <c r="V347" s="5">
        <f t="shared" si="203"/>
        <v>57.8</v>
      </c>
      <c r="W347" s="5">
        <f t="shared" si="204"/>
        <v>57.8</v>
      </c>
      <c r="X347" s="5">
        <f t="shared" si="205"/>
        <v>57.8</v>
      </c>
      <c r="Y347" s="5">
        <f t="shared" si="206"/>
        <v>57.8</v>
      </c>
      <c r="Z347" s="5">
        <f t="shared" si="207"/>
        <v>57.8</v>
      </c>
      <c r="AA347" s="5">
        <f t="shared" si="208"/>
        <v>57.8</v>
      </c>
      <c r="AB347" s="5">
        <f t="shared" si="209"/>
        <v>57.8</v>
      </c>
    </row>
    <row r="348" spans="1:28" ht="12.75">
      <c r="A348" s="5" t="s">
        <v>54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>
        <f t="shared" si="197"/>
        <v>0</v>
      </c>
      <c r="P348" s="5" t="s">
        <v>54</v>
      </c>
      <c r="Q348" s="5">
        <f t="shared" si="198"/>
        <v>0</v>
      </c>
      <c r="R348" s="5">
        <f t="shared" si="199"/>
        <v>0</v>
      </c>
      <c r="S348" s="5">
        <f t="shared" si="200"/>
        <v>0</v>
      </c>
      <c r="T348" s="5">
        <f t="shared" si="201"/>
        <v>0</v>
      </c>
      <c r="U348" s="5">
        <f t="shared" si="202"/>
        <v>0</v>
      </c>
      <c r="V348" s="5">
        <f t="shared" si="203"/>
        <v>0</v>
      </c>
      <c r="W348" s="5">
        <f t="shared" si="204"/>
        <v>0</v>
      </c>
      <c r="X348" s="5">
        <f t="shared" si="205"/>
        <v>0</v>
      </c>
      <c r="Y348" s="5">
        <f t="shared" si="206"/>
        <v>0</v>
      </c>
      <c r="Z348" s="5">
        <f t="shared" si="207"/>
        <v>0</v>
      </c>
      <c r="AA348" s="5">
        <f t="shared" si="208"/>
        <v>0</v>
      </c>
      <c r="AB348" s="5">
        <f t="shared" si="209"/>
        <v>0</v>
      </c>
    </row>
    <row r="349" spans="1:28" ht="12.75">
      <c r="A349" s="5" t="s">
        <v>55</v>
      </c>
      <c r="B349" s="5"/>
      <c r="C349" s="5"/>
      <c r="D349" s="5">
        <v>9</v>
      </c>
      <c r="E349" s="5"/>
      <c r="F349" s="5"/>
      <c r="G349" s="5"/>
      <c r="H349" s="5"/>
      <c r="I349" s="5"/>
      <c r="J349" s="5"/>
      <c r="K349" s="5"/>
      <c r="L349" s="5"/>
      <c r="M349" s="5"/>
      <c r="N349" s="6">
        <f t="shared" si="197"/>
        <v>9</v>
      </c>
      <c r="P349" s="5" t="s">
        <v>55</v>
      </c>
      <c r="Q349" s="5">
        <f t="shared" si="198"/>
        <v>0</v>
      </c>
      <c r="R349" s="5">
        <f t="shared" si="199"/>
        <v>0</v>
      </c>
      <c r="S349" s="5">
        <f t="shared" si="200"/>
        <v>9</v>
      </c>
      <c r="T349" s="5">
        <f t="shared" si="201"/>
        <v>9</v>
      </c>
      <c r="U349" s="5">
        <f t="shared" si="202"/>
        <v>9</v>
      </c>
      <c r="V349" s="5">
        <f t="shared" si="203"/>
        <v>9</v>
      </c>
      <c r="W349" s="5">
        <f t="shared" si="204"/>
        <v>9</v>
      </c>
      <c r="X349" s="5">
        <f t="shared" si="205"/>
        <v>9</v>
      </c>
      <c r="Y349" s="5">
        <f t="shared" si="206"/>
        <v>9</v>
      </c>
      <c r="Z349" s="5">
        <f t="shared" si="207"/>
        <v>9</v>
      </c>
      <c r="AA349" s="5">
        <f t="shared" si="208"/>
        <v>9</v>
      </c>
      <c r="AB349" s="5">
        <f t="shared" si="209"/>
        <v>9</v>
      </c>
    </row>
    <row r="350" spans="1:28" ht="12.75">
      <c r="A350" s="5" t="s">
        <v>58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>
        <f t="shared" si="197"/>
        <v>0</v>
      </c>
      <c r="P350" s="5" t="s">
        <v>58</v>
      </c>
      <c r="Q350" s="5">
        <f t="shared" si="198"/>
        <v>0</v>
      </c>
      <c r="R350" s="5">
        <f t="shared" si="199"/>
        <v>0</v>
      </c>
      <c r="S350" s="5">
        <f t="shared" si="200"/>
        <v>0</v>
      </c>
      <c r="T350" s="5">
        <f t="shared" si="201"/>
        <v>0</v>
      </c>
      <c r="U350" s="5">
        <f t="shared" si="202"/>
        <v>0</v>
      </c>
      <c r="V350" s="5">
        <f t="shared" si="203"/>
        <v>0</v>
      </c>
      <c r="W350" s="5">
        <f t="shared" si="204"/>
        <v>0</v>
      </c>
      <c r="X350" s="5">
        <f t="shared" si="205"/>
        <v>0</v>
      </c>
      <c r="Y350" s="5">
        <f t="shared" si="206"/>
        <v>0</v>
      </c>
      <c r="Z350" s="5">
        <f t="shared" si="207"/>
        <v>0</v>
      </c>
      <c r="AA350" s="5">
        <f t="shared" si="208"/>
        <v>0</v>
      </c>
      <c r="AB350" s="5">
        <f t="shared" si="209"/>
        <v>0</v>
      </c>
    </row>
    <row r="351" spans="1:28" ht="12.75">
      <c r="A351" s="5" t="s">
        <v>60</v>
      </c>
      <c r="B351" s="5"/>
      <c r="C351" s="5"/>
      <c r="D351" s="5">
        <v>18495.2</v>
      </c>
      <c r="E351" s="5">
        <v>27500</v>
      </c>
      <c r="F351" s="5"/>
      <c r="G351" s="5"/>
      <c r="H351" s="5"/>
      <c r="I351" s="5"/>
      <c r="J351" s="5"/>
      <c r="K351" s="5"/>
      <c r="L351" s="5"/>
      <c r="M351" s="5"/>
      <c r="N351" s="6">
        <f t="shared" si="197"/>
        <v>45995.2</v>
      </c>
      <c r="P351" s="5" t="s">
        <v>60</v>
      </c>
      <c r="Q351" s="5">
        <f t="shared" si="198"/>
        <v>0</v>
      </c>
      <c r="R351" s="5">
        <f t="shared" si="199"/>
        <v>0</v>
      </c>
      <c r="S351" s="5">
        <f t="shared" si="200"/>
        <v>18495.2</v>
      </c>
      <c r="T351" s="5">
        <f t="shared" si="201"/>
        <v>45995.2</v>
      </c>
      <c r="U351" s="5">
        <f t="shared" si="202"/>
        <v>45995.2</v>
      </c>
      <c r="V351" s="5">
        <f t="shared" si="203"/>
        <v>45995.2</v>
      </c>
      <c r="W351" s="5">
        <f t="shared" si="204"/>
        <v>45995.2</v>
      </c>
      <c r="X351" s="5">
        <f t="shared" si="205"/>
        <v>45995.2</v>
      </c>
      <c r="Y351" s="5">
        <f t="shared" si="206"/>
        <v>45995.2</v>
      </c>
      <c r="Z351" s="5">
        <f t="shared" si="207"/>
        <v>45995.2</v>
      </c>
      <c r="AA351" s="5">
        <f t="shared" si="208"/>
        <v>45995.2</v>
      </c>
      <c r="AB351" s="5">
        <f t="shared" si="209"/>
        <v>45995.2</v>
      </c>
    </row>
    <row r="352" spans="1:28" ht="12.75">
      <c r="A352" s="5" t="s">
        <v>90</v>
      </c>
      <c r="B352" s="5"/>
      <c r="C352" s="5"/>
      <c r="D352" s="5"/>
      <c r="E352" s="5">
        <v>6100</v>
      </c>
      <c r="F352" s="5"/>
      <c r="G352" s="5"/>
      <c r="H352" s="5"/>
      <c r="I352" s="5"/>
      <c r="J352" s="5"/>
      <c r="K352" s="5"/>
      <c r="L352" s="5"/>
      <c r="M352" s="5"/>
      <c r="N352" s="6">
        <f t="shared" si="197"/>
        <v>6100</v>
      </c>
      <c r="P352" s="5" t="s">
        <v>90</v>
      </c>
      <c r="Q352" s="5">
        <f t="shared" si="198"/>
        <v>0</v>
      </c>
      <c r="R352" s="5">
        <f t="shared" si="199"/>
        <v>0</v>
      </c>
      <c r="S352" s="5">
        <f t="shared" si="200"/>
        <v>0</v>
      </c>
      <c r="T352" s="5">
        <f t="shared" si="201"/>
        <v>6100</v>
      </c>
      <c r="U352" s="5">
        <f t="shared" si="202"/>
        <v>6100</v>
      </c>
      <c r="V352" s="5">
        <f t="shared" si="203"/>
        <v>6100</v>
      </c>
      <c r="W352" s="5">
        <f t="shared" si="204"/>
        <v>6100</v>
      </c>
      <c r="X352" s="5">
        <f t="shared" si="205"/>
        <v>6100</v>
      </c>
      <c r="Y352" s="5">
        <f t="shared" si="206"/>
        <v>6100</v>
      </c>
      <c r="Z352" s="5">
        <f t="shared" si="207"/>
        <v>6100</v>
      </c>
      <c r="AA352" s="5">
        <f t="shared" si="208"/>
        <v>6100</v>
      </c>
      <c r="AB352" s="5">
        <f t="shared" si="209"/>
        <v>6100</v>
      </c>
    </row>
    <row r="353" spans="1:28" ht="12.75">
      <c r="A353" s="5" t="s">
        <v>94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>
        <f t="shared" si="197"/>
        <v>0</v>
      </c>
      <c r="P353" s="5" t="s">
        <v>94</v>
      </c>
      <c r="Q353" s="5">
        <f t="shared" si="198"/>
        <v>0</v>
      </c>
      <c r="R353" s="5">
        <f t="shared" si="199"/>
        <v>0</v>
      </c>
      <c r="S353" s="5">
        <f t="shared" si="200"/>
        <v>0</v>
      </c>
      <c r="T353" s="5">
        <f t="shared" si="201"/>
        <v>0</v>
      </c>
      <c r="U353" s="5">
        <f t="shared" si="202"/>
        <v>0</v>
      </c>
      <c r="V353" s="5">
        <f t="shared" si="203"/>
        <v>0</v>
      </c>
      <c r="W353" s="5">
        <f t="shared" si="204"/>
        <v>0</v>
      </c>
      <c r="X353" s="5">
        <f t="shared" si="205"/>
        <v>0</v>
      </c>
      <c r="Y353" s="5">
        <f t="shared" si="206"/>
        <v>0</v>
      </c>
      <c r="Z353" s="5">
        <f t="shared" si="207"/>
        <v>0</v>
      </c>
      <c r="AA353" s="5">
        <f t="shared" si="208"/>
        <v>0</v>
      </c>
      <c r="AB353" s="5">
        <f t="shared" si="209"/>
        <v>0</v>
      </c>
    </row>
    <row r="354" spans="1:28" ht="12.75">
      <c r="A354" s="5" t="s">
        <v>61</v>
      </c>
      <c r="B354" s="5"/>
      <c r="C354" s="5"/>
      <c r="D354" s="5">
        <v>37480.4</v>
      </c>
      <c r="E354" s="5">
        <v>62149.8</v>
      </c>
      <c r="F354" s="5"/>
      <c r="G354" s="5"/>
      <c r="H354" s="5"/>
      <c r="I354" s="5"/>
      <c r="J354" s="5"/>
      <c r="K354" s="5"/>
      <c r="L354" s="5">
        <v>52843.6</v>
      </c>
      <c r="M354" s="5"/>
      <c r="N354" s="6">
        <f t="shared" si="197"/>
        <v>152473.80000000002</v>
      </c>
      <c r="P354" s="5" t="s">
        <v>61</v>
      </c>
      <c r="Q354" s="5">
        <f t="shared" si="198"/>
        <v>0</v>
      </c>
      <c r="R354" s="5">
        <f t="shared" si="199"/>
        <v>0</v>
      </c>
      <c r="S354" s="5">
        <f t="shared" si="200"/>
        <v>37480.4</v>
      </c>
      <c r="T354" s="5">
        <f t="shared" si="201"/>
        <v>99630.20000000001</v>
      </c>
      <c r="U354" s="5">
        <f t="shared" si="202"/>
        <v>99630.20000000001</v>
      </c>
      <c r="V354" s="5">
        <f t="shared" si="203"/>
        <v>99630.20000000001</v>
      </c>
      <c r="W354" s="5">
        <f t="shared" si="204"/>
        <v>99630.20000000001</v>
      </c>
      <c r="X354" s="5">
        <f t="shared" si="205"/>
        <v>99630.20000000001</v>
      </c>
      <c r="Y354" s="5">
        <f t="shared" si="206"/>
        <v>99630.20000000001</v>
      </c>
      <c r="Z354" s="5">
        <f t="shared" si="207"/>
        <v>99630.20000000001</v>
      </c>
      <c r="AA354" s="5">
        <f t="shared" si="208"/>
        <v>152473.80000000002</v>
      </c>
      <c r="AB354" s="5">
        <f t="shared" si="209"/>
        <v>152473.80000000002</v>
      </c>
    </row>
    <row r="355" spans="1:28" ht="12.75">
      <c r="A355" s="5" t="s">
        <v>95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>
        <f t="shared" si="197"/>
        <v>0</v>
      </c>
      <c r="P355" s="5" t="s">
        <v>95</v>
      </c>
      <c r="Q355" s="5">
        <f t="shared" si="198"/>
        <v>0</v>
      </c>
      <c r="R355" s="5">
        <f t="shared" si="199"/>
        <v>0</v>
      </c>
      <c r="S355" s="5">
        <f t="shared" si="200"/>
        <v>0</v>
      </c>
      <c r="T355" s="5">
        <f t="shared" si="201"/>
        <v>0</v>
      </c>
      <c r="U355" s="5">
        <f t="shared" si="202"/>
        <v>0</v>
      </c>
      <c r="V355" s="5">
        <f t="shared" si="203"/>
        <v>0</v>
      </c>
      <c r="W355" s="5">
        <f t="shared" si="204"/>
        <v>0</v>
      </c>
      <c r="X355" s="5">
        <f t="shared" si="205"/>
        <v>0</v>
      </c>
      <c r="Y355" s="5">
        <f t="shared" si="206"/>
        <v>0</v>
      </c>
      <c r="Z355" s="5">
        <f t="shared" si="207"/>
        <v>0</v>
      </c>
      <c r="AA355" s="5">
        <f t="shared" si="208"/>
        <v>0</v>
      </c>
      <c r="AB355" s="5">
        <f t="shared" si="209"/>
        <v>0</v>
      </c>
    </row>
    <row r="356" spans="1:28" ht="12.75">
      <c r="A356" s="5" t="s">
        <v>96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>
        <f t="shared" si="197"/>
        <v>0</v>
      </c>
      <c r="P356" s="5" t="s">
        <v>96</v>
      </c>
      <c r="Q356" s="5">
        <f t="shared" si="198"/>
        <v>0</v>
      </c>
      <c r="R356" s="5">
        <f t="shared" si="199"/>
        <v>0</v>
      </c>
      <c r="S356" s="5">
        <f t="shared" si="200"/>
        <v>0</v>
      </c>
      <c r="T356" s="5">
        <f t="shared" si="201"/>
        <v>0</v>
      </c>
      <c r="U356" s="5">
        <f t="shared" si="202"/>
        <v>0</v>
      </c>
      <c r="V356" s="5">
        <f t="shared" si="203"/>
        <v>0</v>
      </c>
      <c r="W356" s="5">
        <f t="shared" si="204"/>
        <v>0</v>
      </c>
      <c r="X356" s="5">
        <f t="shared" si="205"/>
        <v>0</v>
      </c>
      <c r="Y356" s="5">
        <f t="shared" si="206"/>
        <v>0</v>
      </c>
      <c r="Z356" s="5">
        <f t="shared" si="207"/>
        <v>0</v>
      </c>
      <c r="AA356" s="5">
        <f t="shared" si="208"/>
        <v>0</v>
      </c>
      <c r="AB356" s="5">
        <f t="shared" si="209"/>
        <v>0</v>
      </c>
    </row>
    <row r="357" spans="1:28" ht="12.75">
      <c r="A357" s="5" t="s">
        <v>62</v>
      </c>
      <c r="B357" s="5"/>
      <c r="C357" s="5"/>
      <c r="D357" s="5"/>
      <c r="E357" s="5"/>
      <c r="F357" s="5"/>
      <c r="G357" s="5"/>
      <c r="H357" s="5"/>
      <c r="I357" s="5"/>
      <c r="J357" s="5">
        <v>1047.8</v>
      </c>
      <c r="K357" s="5">
        <v>2073.3</v>
      </c>
      <c r="L357" s="5">
        <v>2051.7</v>
      </c>
      <c r="M357" s="5">
        <v>3115</v>
      </c>
      <c r="N357" s="6">
        <f t="shared" si="197"/>
        <v>8287.8</v>
      </c>
      <c r="P357" s="5" t="s">
        <v>62</v>
      </c>
      <c r="Q357" s="5">
        <f t="shared" si="198"/>
        <v>0</v>
      </c>
      <c r="R357" s="5">
        <f t="shared" si="199"/>
        <v>0</v>
      </c>
      <c r="S357" s="5">
        <f t="shared" si="200"/>
        <v>0</v>
      </c>
      <c r="T357" s="5">
        <f t="shared" si="201"/>
        <v>0</v>
      </c>
      <c r="U357" s="5">
        <f t="shared" si="202"/>
        <v>0</v>
      </c>
      <c r="V357" s="5">
        <f t="shared" si="203"/>
        <v>0</v>
      </c>
      <c r="W357" s="5">
        <f t="shared" si="204"/>
        <v>0</v>
      </c>
      <c r="X357" s="5">
        <f t="shared" si="205"/>
        <v>0</v>
      </c>
      <c r="Y357" s="5">
        <f t="shared" si="206"/>
        <v>1047.8</v>
      </c>
      <c r="Z357" s="5">
        <f t="shared" si="207"/>
        <v>3121.1000000000004</v>
      </c>
      <c r="AA357" s="5">
        <f t="shared" si="208"/>
        <v>5172.8</v>
      </c>
      <c r="AB357" s="5">
        <f t="shared" si="209"/>
        <v>8287.8</v>
      </c>
    </row>
    <row r="358" spans="1:28" ht="12.75">
      <c r="A358" s="5" t="s">
        <v>63</v>
      </c>
      <c r="B358" s="5"/>
      <c r="C358" s="5"/>
      <c r="D358" s="5"/>
      <c r="E358" s="5">
        <v>3131.2</v>
      </c>
      <c r="F358" s="5">
        <v>16108.2</v>
      </c>
      <c r="G358" s="5">
        <v>69711.9</v>
      </c>
      <c r="H358" s="5">
        <v>2689.6</v>
      </c>
      <c r="I358" s="5">
        <v>29490</v>
      </c>
      <c r="J358" s="5">
        <v>94700.8</v>
      </c>
      <c r="K358" s="5">
        <v>5829.7</v>
      </c>
      <c r="L358" s="5">
        <v>11371</v>
      </c>
      <c r="M358" s="5">
        <v>14457.5</v>
      </c>
      <c r="N358" s="6">
        <f t="shared" si="197"/>
        <v>247489.90000000002</v>
      </c>
      <c r="P358" s="5" t="s">
        <v>63</v>
      </c>
      <c r="Q358" s="5">
        <f t="shared" si="198"/>
        <v>0</v>
      </c>
      <c r="R358" s="5">
        <f t="shared" si="199"/>
        <v>0</v>
      </c>
      <c r="S358" s="5">
        <f t="shared" si="200"/>
        <v>0</v>
      </c>
      <c r="T358" s="5">
        <f t="shared" si="201"/>
        <v>3131.2</v>
      </c>
      <c r="U358" s="5">
        <f t="shared" si="202"/>
        <v>19239.4</v>
      </c>
      <c r="V358" s="5">
        <f t="shared" si="203"/>
        <v>88951.29999999999</v>
      </c>
      <c r="W358" s="5">
        <f t="shared" si="204"/>
        <v>91640.9</v>
      </c>
      <c r="X358" s="5">
        <f t="shared" si="205"/>
        <v>121130.9</v>
      </c>
      <c r="Y358" s="5">
        <f t="shared" si="206"/>
        <v>215831.7</v>
      </c>
      <c r="Z358" s="5">
        <f t="shared" si="207"/>
        <v>221661.40000000002</v>
      </c>
      <c r="AA358" s="5">
        <f t="shared" si="208"/>
        <v>233032.40000000002</v>
      </c>
      <c r="AB358" s="5">
        <f t="shared" si="209"/>
        <v>247489.90000000002</v>
      </c>
    </row>
    <row r="359" spans="1:28" ht="12.75">
      <c r="A359" s="5" t="s">
        <v>64</v>
      </c>
      <c r="B359" s="5"/>
      <c r="C359" s="5"/>
      <c r="D359" s="5"/>
      <c r="E359" s="5"/>
      <c r="F359" s="5"/>
      <c r="G359" s="5"/>
      <c r="H359" s="5">
        <v>155.4</v>
      </c>
      <c r="I359" s="5"/>
      <c r="J359" s="5"/>
      <c r="K359" s="5"/>
      <c r="L359" s="5"/>
      <c r="M359" s="5"/>
      <c r="N359" s="6">
        <f t="shared" si="197"/>
        <v>155.4</v>
      </c>
      <c r="P359" s="5" t="s">
        <v>64</v>
      </c>
      <c r="Q359" s="5">
        <f t="shared" si="198"/>
        <v>0</v>
      </c>
      <c r="R359" s="5">
        <f t="shared" si="199"/>
        <v>0</v>
      </c>
      <c r="S359" s="5">
        <f t="shared" si="200"/>
        <v>0</v>
      </c>
      <c r="T359" s="5">
        <f t="shared" si="201"/>
        <v>0</v>
      </c>
      <c r="U359" s="5">
        <f t="shared" si="202"/>
        <v>0</v>
      </c>
      <c r="V359" s="5">
        <f t="shared" si="203"/>
        <v>0</v>
      </c>
      <c r="W359" s="5">
        <f t="shared" si="204"/>
        <v>155.4</v>
      </c>
      <c r="X359" s="5">
        <f t="shared" si="205"/>
        <v>155.4</v>
      </c>
      <c r="Y359" s="5">
        <f t="shared" si="206"/>
        <v>155.4</v>
      </c>
      <c r="Z359" s="5">
        <f t="shared" si="207"/>
        <v>155.4</v>
      </c>
      <c r="AA359" s="5">
        <f t="shared" si="208"/>
        <v>155.4</v>
      </c>
      <c r="AB359" s="5">
        <f t="shared" si="209"/>
        <v>155.4</v>
      </c>
    </row>
    <row r="360" spans="1:28" ht="12.75">
      <c r="A360" s="5" t="s">
        <v>97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>
        <f t="shared" si="197"/>
        <v>0</v>
      </c>
      <c r="P360" s="5" t="s">
        <v>97</v>
      </c>
      <c r="Q360" s="5">
        <f t="shared" si="198"/>
        <v>0</v>
      </c>
      <c r="R360" s="5">
        <f t="shared" si="199"/>
        <v>0</v>
      </c>
      <c r="S360" s="5">
        <f t="shared" si="200"/>
        <v>0</v>
      </c>
      <c r="T360" s="5">
        <f t="shared" si="201"/>
        <v>0</v>
      </c>
      <c r="U360" s="5">
        <f t="shared" si="202"/>
        <v>0</v>
      </c>
      <c r="V360" s="5">
        <f t="shared" si="203"/>
        <v>0</v>
      </c>
      <c r="W360" s="5">
        <f t="shared" si="204"/>
        <v>0</v>
      </c>
      <c r="X360" s="5">
        <f t="shared" si="205"/>
        <v>0</v>
      </c>
      <c r="Y360" s="5">
        <f t="shared" si="206"/>
        <v>0</v>
      </c>
      <c r="Z360" s="5">
        <f t="shared" si="207"/>
        <v>0</v>
      </c>
      <c r="AA360" s="5">
        <f t="shared" si="208"/>
        <v>0</v>
      </c>
      <c r="AB360" s="5">
        <f t="shared" si="209"/>
        <v>0</v>
      </c>
    </row>
    <row r="361" spans="1:28" ht="12.75">
      <c r="A361" s="5" t="s">
        <v>68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>
        <f t="shared" si="197"/>
        <v>0</v>
      </c>
      <c r="P361" s="5" t="s">
        <v>68</v>
      </c>
      <c r="Q361" s="5">
        <f t="shared" si="198"/>
        <v>0</v>
      </c>
      <c r="R361" s="5">
        <f t="shared" si="199"/>
        <v>0</v>
      </c>
      <c r="S361" s="5">
        <f t="shared" si="200"/>
        <v>0</v>
      </c>
      <c r="T361" s="5">
        <f t="shared" si="201"/>
        <v>0</v>
      </c>
      <c r="U361" s="5">
        <f t="shared" si="202"/>
        <v>0</v>
      </c>
      <c r="V361" s="5">
        <f t="shared" si="203"/>
        <v>0</v>
      </c>
      <c r="W361" s="5">
        <f t="shared" si="204"/>
        <v>0</v>
      </c>
      <c r="X361" s="5">
        <f t="shared" si="205"/>
        <v>0</v>
      </c>
      <c r="Y361" s="5">
        <f t="shared" si="206"/>
        <v>0</v>
      </c>
      <c r="Z361" s="5">
        <f t="shared" si="207"/>
        <v>0</v>
      </c>
      <c r="AA361" s="5">
        <f t="shared" si="208"/>
        <v>0</v>
      </c>
      <c r="AB361" s="5">
        <f t="shared" si="209"/>
        <v>0</v>
      </c>
    </row>
    <row r="362" spans="1:28" ht="12.75">
      <c r="A362" s="7" t="s">
        <v>69</v>
      </c>
      <c r="B362" s="7">
        <f aca="true" t="shared" si="210" ref="B362:N362">SUM(B332:B361)</f>
        <v>103604.40000000001</v>
      </c>
      <c r="C362" s="7">
        <f t="shared" si="210"/>
        <v>96478.7</v>
      </c>
      <c r="D362" s="7">
        <f t="shared" si="210"/>
        <v>193609.2</v>
      </c>
      <c r="E362" s="7">
        <f t="shared" si="210"/>
        <v>247095.2</v>
      </c>
      <c r="F362" s="7">
        <f t="shared" si="210"/>
        <v>117557.4</v>
      </c>
      <c r="G362" s="7">
        <f t="shared" si="210"/>
        <v>125850.4</v>
      </c>
      <c r="H362" s="7">
        <f t="shared" si="210"/>
        <v>21708.8</v>
      </c>
      <c r="I362" s="7">
        <f t="shared" si="210"/>
        <v>43577.2</v>
      </c>
      <c r="J362" s="7">
        <f t="shared" si="210"/>
        <v>118803.5</v>
      </c>
      <c r="K362" s="7">
        <f t="shared" si="210"/>
        <v>37112.4</v>
      </c>
      <c r="L362" s="7">
        <f t="shared" si="210"/>
        <v>82667.09999999999</v>
      </c>
      <c r="M362" s="7">
        <f t="shared" si="210"/>
        <v>26502.7</v>
      </c>
      <c r="N362" s="7">
        <f t="shared" si="210"/>
        <v>1214567</v>
      </c>
      <c r="P362" s="7" t="s">
        <v>69</v>
      </c>
      <c r="Q362" s="7">
        <f aca="true" t="shared" si="211" ref="Q362:AB362">SUM(Q332:Q361)</f>
        <v>103604.40000000001</v>
      </c>
      <c r="R362" s="7">
        <f t="shared" si="211"/>
        <v>200083.09999999998</v>
      </c>
      <c r="S362" s="7">
        <f t="shared" si="211"/>
        <v>393692.30000000005</v>
      </c>
      <c r="T362" s="7">
        <f t="shared" si="211"/>
        <v>640787.5</v>
      </c>
      <c r="U362" s="7">
        <f t="shared" si="211"/>
        <v>758344.9</v>
      </c>
      <c r="V362" s="7">
        <f t="shared" si="211"/>
        <v>884195.3</v>
      </c>
      <c r="W362" s="7">
        <f t="shared" si="211"/>
        <v>905904.1000000001</v>
      </c>
      <c r="X362" s="7">
        <f t="shared" si="211"/>
        <v>949481.3</v>
      </c>
      <c r="Y362" s="7">
        <f t="shared" si="211"/>
        <v>1068284.7999999998</v>
      </c>
      <c r="Z362" s="7">
        <f t="shared" si="211"/>
        <v>1105397.2</v>
      </c>
      <c r="AA362" s="7">
        <f t="shared" si="211"/>
        <v>1188064.3</v>
      </c>
      <c r="AB362" s="7">
        <f t="shared" si="211"/>
        <v>1214567</v>
      </c>
    </row>
    <row r="363" spans="1:28" ht="12.75">
      <c r="A363" s="8" t="s">
        <v>70</v>
      </c>
      <c r="B363" s="8">
        <f aca="true" t="shared" si="212" ref="B363:N363">SUM(B332:B362)/2</f>
        <v>103604.40000000001</v>
      </c>
      <c r="C363" s="8">
        <f t="shared" si="212"/>
        <v>96478.7</v>
      </c>
      <c r="D363" s="8">
        <f t="shared" si="212"/>
        <v>193609.2</v>
      </c>
      <c r="E363" s="8">
        <f t="shared" si="212"/>
        <v>247095.2</v>
      </c>
      <c r="F363" s="8">
        <f t="shared" si="212"/>
        <v>117557.4</v>
      </c>
      <c r="G363" s="8">
        <f t="shared" si="212"/>
        <v>125850.4</v>
      </c>
      <c r="H363" s="8">
        <f t="shared" si="212"/>
        <v>21708.8</v>
      </c>
      <c r="I363" s="8">
        <f t="shared" si="212"/>
        <v>43577.2</v>
      </c>
      <c r="J363" s="8">
        <f t="shared" si="212"/>
        <v>118803.5</v>
      </c>
      <c r="K363" s="8">
        <f t="shared" si="212"/>
        <v>37112.4</v>
      </c>
      <c r="L363" s="8">
        <f t="shared" si="212"/>
        <v>82667.09999999999</v>
      </c>
      <c r="M363" s="8">
        <f t="shared" si="212"/>
        <v>26502.7</v>
      </c>
      <c r="N363" s="8">
        <f t="shared" si="212"/>
        <v>1214567</v>
      </c>
      <c r="P363" s="8" t="s">
        <v>70</v>
      </c>
      <c r="Q363" s="8">
        <f aca="true" t="shared" si="213" ref="Q363:AB363">SUM(Q332:Q362)/2</f>
        <v>103604.40000000001</v>
      </c>
      <c r="R363" s="8">
        <f t="shared" si="213"/>
        <v>200083.09999999998</v>
      </c>
      <c r="S363" s="8">
        <f t="shared" si="213"/>
        <v>393692.30000000005</v>
      </c>
      <c r="T363" s="8">
        <f t="shared" si="213"/>
        <v>640787.5</v>
      </c>
      <c r="U363" s="8">
        <f t="shared" si="213"/>
        <v>758344.9</v>
      </c>
      <c r="V363" s="8">
        <f t="shared" si="213"/>
        <v>884195.3</v>
      </c>
      <c r="W363" s="8">
        <f t="shared" si="213"/>
        <v>905904.1000000001</v>
      </c>
      <c r="X363" s="8">
        <f t="shared" si="213"/>
        <v>949481.3</v>
      </c>
      <c r="Y363" s="8">
        <f t="shared" si="213"/>
        <v>1068284.7999999998</v>
      </c>
      <c r="Z363" s="8">
        <f t="shared" si="213"/>
        <v>1105397.2</v>
      </c>
      <c r="AA363" s="8">
        <f t="shared" si="213"/>
        <v>1188064.3</v>
      </c>
      <c r="AB363" s="8">
        <f t="shared" si="213"/>
        <v>1214567</v>
      </c>
    </row>
    <row r="364" spans="1:28" ht="12.75">
      <c r="A364" s="9" t="s">
        <v>71</v>
      </c>
      <c r="B364" s="9">
        <f aca="true" t="shared" si="214" ref="B364:N364">SUM(B306:B363)/3</f>
        <v>451039.8</v>
      </c>
      <c r="C364" s="9">
        <f t="shared" si="214"/>
        <v>360941.9000000001</v>
      </c>
      <c r="D364" s="9">
        <f t="shared" si="214"/>
        <v>515777.39999999997</v>
      </c>
      <c r="E364" s="9">
        <f t="shared" si="214"/>
        <v>538864.9999999999</v>
      </c>
      <c r="F364" s="9">
        <f t="shared" si="214"/>
        <v>421303.0999999999</v>
      </c>
      <c r="G364" s="9">
        <f t="shared" si="214"/>
        <v>463685.8</v>
      </c>
      <c r="H364" s="9">
        <f t="shared" si="214"/>
        <v>326355.39999999997</v>
      </c>
      <c r="I364" s="9">
        <f t="shared" si="214"/>
        <v>366202.5</v>
      </c>
      <c r="J364" s="9">
        <f t="shared" si="214"/>
        <v>449570.0999999999</v>
      </c>
      <c r="K364" s="9">
        <f t="shared" si="214"/>
        <v>349138</v>
      </c>
      <c r="L364" s="9">
        <f t="shared" si="214"/>
        <v>464734.7</v>
      </c>
      <c r="M364" s="9">
        <f t="shared" si="214"/>
        <v>542264.7000000001</v>
      </c>
      <c r="N364" s="9">
        <f t="shared" si="214"/>
        <v>5249878.400000001</v>
      </c>
      <c r="P364" s="9" t="s">
        <v>71</v>
      </c>
      <c r="Q364" s="9">
        <f aca="true" t="shared" si="215" ref="Q364:AB364">SUM(Q306:Q363)/3</f>
        <v>451039.8</v>
      </c>
      <c r="R364" s="9">
        <f t="shared" si="215"/>
        <v>811981.6999999998</v>
      </c>
      <c r="S364" s="9">
        <f t="shared" si="215"/>
        <v>1327759.1000000003</v>
      </c>
      <c r="T364" s="9">
        <f t="shared" si="215"/>
        <v>1866624.1000000003</v>
      </c>
      <c r="U364" s="9">
        <f t="shared" si="215"/>
        <v>2287927.2000000007</v>
      </c>
      <c r="V364" s="9">
        <f t="shared" si="215"/>
        <v>2751613</v>
      </c>
      <c r="W364" s="9">
        <f t="shared" si="215"/>
        <v>3077968.4000000004</v>
      </c>
      <c r="X364" s="9">
        <f t="shared" si="215"/>
        <v>3444170.900000001</v>
      </c>
      <c r="Y364" s="9">
        <f t="shared" si="215"/>
        <v>3893741</v>
      </c>
      <c r="Z364" s="9">
        <f t="shared" si="215"/>
        <v>4242878.999999999</v>
      </c>
      <c r="AA364" s="9">
        <f t="shared" si="215"/>
        <v>4707613.7</v>
      </c>
      <c r="AB364" s="9">
        <f t="shared" si="215"/>
        <v>5249878.400000001</v>
      </c>
    </row>
    <row r="366" spans="1:29" ht="12.75">
      <c r="A366" s="2" t="s">
        <v>92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75">
      <c r="A367" s="2" t="s">
        <v>72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75">
      <c r="A368" s="3"/>
      <c r="B368" s="4" t="s">
        <v>2</v>
      </c>
      <c r="C368" s="4" t="s">
        <v>3</v>
      </c>
      <c r="D368" s="4" t="s">
        <v>4</v>
      </c>
      <c r="E368" s="4" t="s">
        <v>5</v>
      </c>
      <c r="F368" s="4" t="s">
        <v>6</v>
      </c>
      <c r="G368" s="4" t="s">
        <v>7</v>
      </c>
      <c r="H368" s="4" t="s">
        <v>8</v>
      </c>
      <c r="I368" s="4" t="s">
        <v>9</v>
      </c>
      <c r="J368" s="4" t="s">
        <v>10</v>
      </c>
      <c r="K368" s="4" t="s">
        <v>11</v>
      </c>
      <c r="L368" s="4" t="s">
        <v>12</v>
      </c>
      <c r="M368" s="4" t="s">
        <v>13</v>
      </c>
      <c r="N368" s="4" t="s">
        <v>14</v>
      </c>
      <c r="O368" s="3"/>
      <c r="P368" s="3"/>
      <c r="Q368" s="4" t="s">
        <v>2</v>
      </c>
      <c r="R368" s="4" t="s">
        <v>3</v>
      </c>
      <c r="S368" s="4" t="s">
        <v>4</v>
      </c>
      <c r="T368" s="4" t="s">
        <v>5</v>
      </c>
      <c r="U368" s="4" t="s">
        <v>6</v>
      </c>
      <c r="V368" s="4" t="s">
        <v>7</v>
      </c>
      <c r="W368" s="4" t="s">
        <v>8</v>
      </c>
      <c r="X368" s="4" t="s">
        <v>9</v>
      </c>
      <c r="Y368" s="4" t="s">
        <v>10</v>
      </c>
      <c r="Z368" s="4" t="s">
        <v>11</v>
      </c>
      <c r="AA368" s="4" t="s">
        <v>12</v>
      </c>
      <c r="AB368" s="4" t="s">
        <v>13</v>
      </c>
      <c r="AC368" s="3"/>
    </row>
    <row r="369" spans="1:28" ht="12.75">
      <c r="A369" s="5" t="s">
        <v>73</v>
      </c>
      <c r="B369" s="5">
        <v>5.6</v>
      </c>
      <c r="C369" s="5">
        <v>2.4</v>
      </c>
      <c r="D369" s="5">
        <v>7.6</v>
      </c>
      <c r="E369" s="5">
        <v>3.3</v>
      </c>
      <c r="F369" s="5">
        <v>4.7</v>
      </c>
      <c r="G369" s="5">
        <v>7.7</v>
      </c>
      <c r="H369" s="5">
        <v>4.8</v>
      </c>
      <c r="I369" s="5">
        <v>28.7</v>
      </c>
      <c r="J369" s="5">
        <v>5.9</v>
      </c>
      <c r="K369" s="5">
        <v>30.1</v>
      </c>
      <c r="L369" s="5">
        <v>6.5</v>
      </c>
      <c r="M369" s="5">
        <v>4.7</v>
      </c>
      <c r="N369" s="6">
        <f aca="true" t="shared" si="216" ref="N369:N382">SUM(B369:M369)</f>
        <v>112.00000000000001</v>
      </c>
      <c r="P369" s="5" t="s">
        <v>73</v>
      </c>
      <c r="Q369" s="5">
        <f aca="true" t="shared" si="217" ref="Q369:Q382">B369</f>
        <v>5.6</v>
      </c>
      <c r="R369" s="5">
        <f aca="true" t="shared" si="218" ref="R369:R382">C369+Q369</f>
        <v>8</v>
      </c>
      <c r="S369" s="5">
        <f aca="true" t="shared" si="219" ref="S369:S382">D369+R369</f>
        <v>15.6</v>
      </c>
      <c r="T369" s="5">
        <f aca="true" t="shared" si="220" ref="T369:T382">E369+S369</f>
        <v>18.9</v>
      </c>
      <c r="U369" s="5">
        <f aca="true" t="shared" si="221" ref="U369:U382">F369+T369</f>
        <v>23.599999999999998</v>
      </c>
      <c r="V369" s="5">
        <f aca="true" t="shared" si="222" ref="V369:V382">G369+U369</f>
        <v>31.299999999999997</v>
      </c>
      <c r="W369" s="5">
        <f aca="true" t="shared" si="223" ref="W369:W382">H369+V369</f>
        <v>36.099999999999994</v>
      </c>
      <c r="X369" s="5">
        <f aca="true" t="shared" si="224" ref="X369:X382">I369+W369</f>
        <v>64.8</v>
      </c>
      <c r="Y369" s="5">
        <f aca="true" t="shared" si="225" ref="Y369:Y382">J369+X369</f>
        <v>70.7</v>
      </c>
      <c r="Z369" s="5">
        <f aca="true" t="shared" si="226" ref="Z369:Z382">K369+Y369</f>
        <v>100.80000000000001</v>
      </c>
      <c r="AA369" s="5">
        <f aca="true" t="shared" si="227" ref="AA369:AA382">L369+Z369</f>
        <v>107.30000000000001</v>
      </c>
      <c r="AB369" s="5">
        <f aca="true" t="shared" si="228" ref="AB369:AB382">M369+AA369</f>
        <v>112.00000000000001</v>
      </c>
    </row>
    <row r="370" spans="1:28" ht="12.75">
      <c r="A370" s="5" t="s">
        <v>15</v>
      </c>
      <c r="B370" s="5">
        <v>10.5</v>
      </c>
      <c r="C370" s="5">
        <v>1033.2</v>
      </c>
      <c r="D370" s="5">
        <v>2059.7</v>
      </c>
      <c r="E370" s="5">
        <v>2034</v>
      </c>
      <c r="F370" s="5">
        <v>79.7</v>
      </c>
      <c r="G370" s="5">
        <v>246.2</v>
      </c>
      <c r="H370" s="5">
        <v>136.3</v>
      </c>
      <c r="I370" s="5">
        <v>2507.5</v>
      </c>
      <c r="J370" s="5">
        <v>131.2</v>
      </c>
      <c r="K370" s="5">
        <v>188.8</v>
      </c>
      <c r="L370" s="5">
        <v>212.4</v>
      </c>
      <c r="M370" s="5">
        <v>227.5</v>
      </c>
      <c r="N370" s="6">
        <f t="shared" si="216"/>
        <v>8866.999999999998</v>
      </c>
      <c r="P370" s="5" t="s">
        <v>15</v>
      </c>
      <c r="Q370" s="5">
        <f t="shared" si="217"/>
        <v>10.5</v>
      </c>
      <c r="R370" s="5">
        <f t="shared" si="218"/>
        <v>1043.7</v>
      </c>
      <c r="S370" s="5">
        <f t="shared" si="219"/>
        <v>3103.3999999999996</v>
      </c>
      <c r="T370" s="5">
        <f t="shared" si="220"/>
        <v>5137.4</v>
      </c>
      <c r="U370" s="5">
        <f t="shared" si="221"/>
        <v>5217.099999999999</v>
      </c>
      <c r="V370" s="5">
        <f t="shared" si="222"/>
        <v>5463.299999999999</v>
      </c>
      <c r="W370" s="5">
        <f t="shared" si="223"/>
        <v>5599.599999999999</v>
      </c>
      <c r="X370" s="5">
        <f t="shared" si="224"/>
        <v>8107.099999999999</v>
      </c>
      <c r="Y370" s="5">
        <f t="shared" si="225"/>
        <v>8238.3</v>
      </c>
      <c r="Z370" s="5">
        <f t="shared" si="226"/>
        <v>8427.099999999999</v>
      </c>
      <c r="AA370" s="5">
        <f t="shared" si="227"/>
        <v>8639.499999999998</v>
      </c>
      <c r="AB370" s="5">
        <f t="shared" si="228"/>
        <v>8866.999999999998</v>
      </c>
    </row>
    <row r="371" spans="1:28" ht="12.75">
      <c r="A371" s="5" t="s">
        <v>16</v>
      </c>
      <c r="B371" s="5">
        <v>723.4</v>
      </c>
      <c r="C371" s="5">
        <v>794.9</v>
      </c>
      <c r="D371" s="5">
        <v>621</v>
      </c>
      <c r="E371" s="5">
        <v>244</v>
      </c>
      <c r="F371" s="5">
        <v>133.9</v>
      </c>
      <c r="G371" s="5">
        <v>99.7</v>
      </c>
      <c r="H371" s="5">
        <v>66.6</v>
      </c>
      <c r="I371" s="5">
        <v>184.1</v>
      </c>
      <c r="J371" s="5">
        <v>92.4</v>
      </c>
      <c r="K371" s="5">
        <v>116.3</v>
      </c>
      <c r="L371" s="5">
        <v>340.9</v>
      </c>
      <c r="M371" s="5">
        <v>36.3</v>
      </c>
      <c r="N371" s="6">
        <f t="shared" si="216"/>
        <v>3453.5000000000005</v>
      </c>
      <c r="P371" s="5" t="s">
        <v>16</v>
      </c>
      <c r="Q371" s="5">
        <f t="shared" si="217"/>
        <v>723.4</v>
      </c>
      <c r="R371" s="5">
        <f t="shared" si="218"/>
        <v>1518.3</v>
      </c>
      <c r="S371" s="5">
        <f t="shared" si="219"/>
        <v>2139.3</v>
      </c>
      <c r="T371" s="5">
        <f t="shared" si="220"/>
        <v>2383.3</v>
      </c>
      <c r="U371" s="5">
        <f t="shared" si="221"/>
        <v>2517.2000000000003</v>
      </c>
      <c r="V371" s="5">
        <f t="shared" si="222"/>
        <v>2616.9</v>
      </c>
      <c r="W371" s="5">
        <f t="shared" si="223"/>
        <v>2683.5</v>
      </c>
      <c r="X371" s="5">
        <f t="shared" si="224"/>
        <v>2867.6</v>
      </c>
      <c r="Y371" s="5">
        <f t="shared" si="225"/>
        <v>2960</v>
      </c>
      <c r="Z371" s="5">
        <f t="shared" si="226"/>
        <v>3076.3</v>
      </c>
      <c r="AA371" s="5">
        <f t="shared" si="227"/>
        <v>3417.2000000000003</v>
      </c>
      <c r="AB371" s="5">
        <f t="shared" si="228"/>
        <v>3453.5000000000005</v>
      </c>
    </row>
    <row r="372" spans="1:28" ht="12.75">
      <c r="A372" s="5" t="s">
        <v>17</v>
      </c>
      <c r="B372" s="5">
        <v>344</v>
      </c>
      <c r="C372" s="5">
        <v>330.1</v>
      </c>
      <c r="D372" s="5">
        <v>1268.8</v>
      </c>
      <c r="E372" s="5">
        <v>503</v>
      </c>
      <c r="F372" s="5">
        <v>570.7</v>
      </c>
      <c r="G372" s="5">
        <v>179.6</v>
      </c>
      <c r="H372" s="5">
        <v>859.8</v>
      </c>
      <c r="I372" s="5">
        <v>69.8</v>
      </c>
      <c r="J372" s="5">
        <v>317.6</v>
      </c>
      <c r="K372" s="5">
        <v>589.4</v>
      </c>
      <c r="L372" s="5">
        <v>59.2</v>
      </c>
      <c r="M372" s="5">
        <v>165.4</v>
      </c>
      <c r="N372" s="6">
        <f t="shared" si="216"/>
        <v>5257.4</v>
      </c>
      <c r="P372" s="5" t="s">
        <v>17</v>
      </c>
      <c r="Q372" s="5">
        <f t="shared" si="217"/>
        <v>344</v>
      </c>
      <c r="R372" s="5">
        <f t="shared" si="218"/>
        <v>674.1</v>
      </c>
      <c r="S372" s="5">
        <f t="shared" si="219"/>
        <v>1942.9</v>
      </c>
      <c r="T372" s="5">
        <f t="shared" si="220"/>
        <v>2445.9</v>
      </c>
      <c r="U372" s="5">
        <f t="shared" si="221"/>
        <v>3016.6000000000004</v>
      </c>
      <c r="V372" s="5">
        <f t="shared" si="222"/>
        <v>3196.2000000000003</v>
      </c>
      <c r="W372" s="5">
        <f t="shared" si="223"/>
        <v>4056</v>
      </c>
      <c r="X372" s="5">
        <f t="shared" si="224"/>
        <v>4125.8</v>
      </c>
      <c r="Y372" s="5">
        <f t="shared" si="225"/>
        <v>4443.400000000001</v>
      </c>
      <c r="Z372" s="5">
        <f t="shared" si="226"/>
        <v>5032.8</v>
      </c>
      <c r="AA372" s="5">
        <f t="shared" si="227"/>
        <v>5092</v>
      </c>
      <c r="AB372" s="5">
        <f t="shared" si="228"/>
        <v>5257.4</v>
      </c>
    </row>
    <row r="373" spans="1:28" ht="12.75">
      <c r="A373" s="5" t="s">
        <v>18</v>
      </c>
      <c r="B373" s="5"/>
      <c r="C373" s="5"/>
      <c r="D373" s="5">
        <v>0.3</v>
      </c>
      <c r="E373" s="5">
        <v>2</v>
      </c>
      <c r="F373" s="5"/>
      <c r="G373" s="5">
        <v>192</v>
      </c>
      <c r="H373" s="5"/>
      <c r="I373" s="5">
        <v>0.7</v>
      </c>
      <c r="J373" s="5">
        <v>1.6</v>
      </c>
      <c r="K373" s="5"/>
      <c r="L373" s="5"/>
      <c r="M373" s="5"/>
      <c r="N373" s="6">
        <f t="shared" si="216"/>
        <v>196.6</v>
      </c>
      <c r="P373" s="5" t="s">
        <v>18</v>
      </c>
      <c r="Q373" s="5">
        <f t="shared" si="217"/>
        <v>0</v>
      </c>
      <c r="R373" s="5">
        <f t="shared" si="218"/>
        <v>0</v>
      </c>
      <c r="S373" s="5">
        <f t="shared" si="219"/>
        <v>0.3</v>
      </c>
      <c r="T373" s="5">
        <f t="shared" si="220"/>
        <v>2.3</v>
      </c>
      <c r="U373" s="5">
        <f t="shared" si="221"/>
        <v>2.3</v>
      </c>
      <c r="V373" s="5">
        <f t="shared" si="222"/>
        <v>194.3</v>
      </c>
      <c r="W373" s="5">
        <f t="shared" si="223"/>
        <v>194.3</v>
      </c>
      <c r="X373" s="5">
        <f t="shared" si="224"/>
        <v>195</v>
      </c>
      <c r="Y373" s="5">
        <f t="shared" si="225"/>
        <v>196.6</v>
      </c>
      <c r="Z373" s="5">
        <f t="shared" si="226"/>
        <v>196.6</v>
      </c>
      <c r="AA373" s="5">
        <f t="shared" si="227"/>
        <v>196.6</v>
      </c>
      <c r="AB373" s="5">
        <f t="shared" si="228"/>
        <v>196.6</v>
      </c>
    </row>
    <row r="374" spans="1:28" ht="12.75">
      <c r="A374" s="5" t="s">
        <v>20</v>
      </c>
      <c r="B374" s="5">
        <v>12</v>
      </c>
      <c r="C374" s="5"/>
      <c r="D374" s="5">
        <v>120</v>
      </c>
      <c r="E374" s="5"/>
      <c r="F374" s="5"/>
      <c r="G374" s="5"/>
      <c r="H374" s="5"/>
      <c r="I374" s="5"/>
      <c r="J374" s="5">
        <v>6</v>
      </c>
      <c r="K374" s="5"/>
      <c r="L374" s="5"/>
      <c r="M374" s="5"/>
      <c r="N374" s="6">
        <f t="shared" si="216"/>
        <v>138</v>
      </c>
      <c r="P374" s="5" t="s">
        <v>20</v>
      </c>
      <c r="Q374" s="5">
        <f t="shared" si="217"/>
        <v>12</v>
      </c>
      <c r="R374" s="5">
        <f t="shared" si="218"/>
        <v>12</v>
      </c>
      <c r="S374" s="5">
        <f t="shared" si="219"/>
        <v>132</v>
      </c>
      <c r="T374" s="5">
        <f t="shared" si="220"/>
        <v>132</v>
      </c>
      <c r="U374" s="5">
        <f t="shared" si="221"/>
        <v>132</v>
      </c>
      <c r="V374" s="5">
        <f t="shared" si="222"/>
        <v>132</v>
      </c>
      <c r="W374" s="5">
        <f t="shared" si="223"/>
        <v>132</v>
      </c>
      <c r="X374" s="5">
        <f t="shared" si="224"/>
        <v>132</v>
      </c>
      <c r="Y374" s="5">
        <f t="shared" si="225"/>
        <v>138</v>
      </c>
      <c r="Z374" s="5">
        <f t="shared" si="226"/>
        <v>138</v>
      </c>
      <c r="AA374" s="5">
        <f t="shared" si="227"/>
        <v>138</v>
      </c>
      <c r="AB374" s="5">
        <f t="shared" si="228"/>
        <v>138</v>
      </c>
    </row>
    <row r="375" spans="1:28" ht="12.75">
      <c r="A375" s="5" t="s">
        <v>23</v>
      </c>
      <c r="B375" s="5">
        <v>389.4</v>
      </c>
      <c r="C375" s="5">
        <v>156</v>
      </c>
      <c r="D375" s="5"/>
      <c r="E375" s="5">
        <v>247.3</v>
      </c>
      <c r="F375" s="5">
        <v>222.5</v>
      </c>
      <c r="G375" s="5">
        <v>493.6</v>
      </c>
      <c r="H375" s="5">
        <v>152.9</v>
      </c>
      <c r="I375" s="5"/>
      <c r="J375" s="5">
        <v>2.6</v>
      </c>
      <c r="K375" s="5">
        <v>351.9</v>
      </c>
      <c r="L375" s="5">
        <v>27.1</v>
      </c>
      <c r="M375" s="5">
        <v>299</v>
      </c>
      <c r="N375" s="6">
        <f t="shared" si="216"/>
        <v>2342.3</v>
      </c>
      <c r="P375" s="5" t="s">
        <v>23</v>
      </c>
      <c r="Q375" s="5">
        <f t="shared" si="217"/>
        <v>389.4</v>
      </c>
      <c r="R375" s="5">
        <f t="shared" si="218"/>
        <v>545.4</v>
      </c>
      <c r="S375" s="5">
        <f t="shared" si="219"/>
        <v>545.4</v>
      </c>
      <c r="T375" s="5">
        <f t="shared" si="220"/>
        <v>792.7</v>
      </c>
      <c r="U375" s="5">
        <f t="shared" si="221"/>
        <v>1015.2</v>
      </c>
      <c r="V375" s="5">
        <f t="shared" si="222"/>
        <v>1508.8000000000002</v>
      </c>
      <c r="W375" s="5">
        <f t="shared" si="223"/>
        <v>1661.7000000000003</v>
      </c>
      <c r="X375" s="5">
        <f t="shared" si="224"/>
        <v>1661.7000000000003</v>
      </c>
      <c r="Y375" s="5">
        <f t="shared" si="225"/>
        <v>1664.3000000000002</v>
      </c>
      <c r="Z375" s="5">
        <f t="shared" si="226"/>
        <v>2016.2000000000003</v>
      </c>
      <c r="AA375" s="5">
        <f t="shared" si="227"/>
        <v>2043.3000000000002</v>
      </c>
      <c r="AB375" s="5">
        <f t="shared" si="228"/>
        <v>2342.3</v>
      </c>
    </row>
    <row r="376" spans="1:28" ht="12.75">
      <c r="A376" s="5" t="s">
        <v>24</v>
      </c>
      <c r="B376" s="5">
        <v>690.8</v>
      </c>
      <c r="C376" s="5">
        <v>1116.5</v>
      </c>
      <c r="D376" s="5">
        <v>801.7</v>
      </c>
      <c r="E376" s="5">
        <v>1155</v>
      </c>
      <c r="F376" s="5">
        <v>1563.7</v>
      </c>
      <c r="G376" s="5">
        <v>567.6</v>
      </c>
      <c r="H376" s="5">
        <v>150.2</v>
      </c>
      <c r="I376" s="5">
        <v>663.7</v>
      </c>
      <c r="J376" s="5">
        <v>1280.7</v>
      </c>
      <c r="K376" s="5">
        <v>264.3</v>
      </c>
      <c r="L376" s="5">
        <v>315.2</v>
      </c>
      <c r="M376" s="5">
        <v>330.9</v>
      </c>
      <c r="N376" s="6">
        <f t="shared" si="216"/>
        <v>8900.3</v>
      </c>
      <c r="P376" s="5" t="s">
        <v>24</v>
      </c>
      <c r="Q376" s="5">
        <f t="shared" si="217"/>
        <v>690.8</v>
      </c>
      <c r="R376" s="5">
        <f t="shared" si="218"/>
        <v>1807.3</v>
      </c>
      <c r="S376" s="5">
        <f t="shared" si="219"/>
        <v>2609</v>
      </c>
      <c r="T376" s="5">
        <f t="shared" si="220"/>
        <v>3764</v>
      </c>
      <c r="U376" s="5">
        <f t="shared" si="221"/>
        <v>5327.7</v>
      </c>
      <c r="V376" s="5">
        <f t="shared" si="222"/>
        <v>5895.3</v>
      </c>
      <c r="W376" s="5">
        <f t="shared" si="223"/>
        <v>6045.5</v>
      </c>
      <c r="X376" s="5">
        <f t="shared" si="224"/>
        <v>6709.2</v>
      </c>
      <c r="Y376" s="5">
        <f t="shared" si="225"/>
        <v>7989.9</v>
      </c>
      <c r="Z376" s="5">
        <f t="shared" si="226"/>
        <v>8254.199999999999</v>
      </c>
      <c r="AA376" s="5">
        <f t="shared" si="227"/>
        <v>8569.4</v>
      </c>
      <c r="AB376" s="5">
        <f t="shared" si="228"/>
        <v>8900.3</v>
      </c>
    </row>
    <row r="377" spans="1:28" ht="12.75">
      <c r="A377" s="5" t="s">
        <v>25</v>
      </c>
      <c r="B377" s="5">
        <v>2108.1</v>
      </c>
      <c r="C377" s="5">
        <v>1201.6</v>
      </c>
      <c r="D377" s="5">
        <v>1979.7</v>
      </c>
      <c r="E377" s="5">
        <v>2.4</v>
      </c>
      <c r="F377" s="5"/>
      <c r="G377" s="5">
        <v>346.6</v>
      </c>
      <c r="H377" s="5">
        <v>55</v>
      </c>
      <c r="I377" s="5">
        <v>278.9</v>
      </c>
      <c r="J377" s="5">
        <v>39.6</v>
      </c>
      <c r="K377" s="5"/>
      <c r="L377" s="5"/>
      <c r="M377" s="5">
        <v>859.7</v>
      </c>
      <c r="N377" s="6">
        <f t="shared" si="216"/>
        <v>6871.599999999999</v>
      </c>
      <c r="P377" s="5" t="s">
        <v>25</v>
      </c>
      <c r="Q377" s="5">
        <f t="shared" si="217"/>
        <v>2108.1</v>
      </c>
      <c r="R377" s="5">
        <f t="shared" si="218"/>
        <v>3309.7</v>
      </c>
      <c r="S377" s="5">
        <f t="shared" si="219"/>
        <v>5289.4</v>
      </c>
      <c r="T377" s="5">
        <f t="shared" si="220"/>
        <v>5291.799999999999</v>
      </c>
      <c r="U377" s="5">
        <f t="shared" si="221"/>
        <v>5291.799999999999</v>
      </c>
      <c r="V377" s="5">
        <f t="shared" si="222"/>
        <v>5638.4</v>
      </c>
      <c r="W377" s="5">
        <f t="shared" si="223"/>
        <v>5693.4</v>
      </c>
      <c r="X377" s="5">
        <f t="shared" si="224"/>
        <v>5972.299999999999</v>
      </c>
      <c r="Y377" s="5">
        <f t="shared" si="225"/>
        <v>6011.9</v>
      </c>
      <c r="Z377" s="5">
        <f t="shared" si="226"/>
        <v>6011.9</v>
      </c>
      <c r="AA377" s="5">
        <f t="shared" si="227"/>
        <v>6011.9</v>
      </c>
      <c r="AB377" s="5">
        <f t="shared" si="228"/>
        <v>6871.599999999999</v>
      </c>
    </row>
    <row r="378" spans="1:28" ht="12.75">
      <c r="A378" s="5" t="s">
        <v>26</v>
      </c>
      <c r="B378" s="5"/>
      <c r="C378" s="5"/>
      <c r="D378" s="5"/>
      <c r="E378" s="5"/>
      <c r="F378" s="5"/>
      <c r="G378" s="5"/>
      <c r="H378" s="5"/>
      <c r="I378" s="5"/>
      <c r="J378" s="5">
        <v>26.8</v>
      </c>
      <c r="K378" s="5"/>
      <c r="L378" s="5">
        <v>12.6</v>
      </c>
      <c r="M378" s="5"/>
      <c r="N378" s="6">
        <f t="shared" si="216"/>
        <v>39.4</v>
      </c>
      <c r="P378" s="5" t="s">
        <v>26</v>
      </c>
      <c r="Q378" s="5">
        <f t="shared" si="217"/>
        <v>0</v>
      </c>
      <c r="R378" s="5">
        <f t="shared" si="218"/>
        <v>0</v>
      </c>
      <c r="S378" s="5">
        <f t="shared" si="219"/>
        <v>0</v>
      </c>
      <c r="T378" s="5">
        <f t="shared" si="220"/>
        <v>0</v>
      </c>
      <c r="U378" s="5">
        <f t="shared" si="221"/>
        <v>0</v>
      </c>
      <c r="V378" s="5">
        <f t="shared" si="222"/>
        <v>0</v>
      </c>
      <c r="W378" s="5">
        <f t="shared" si="223"/>
        <v>0</v>
      </c>
      <c r="X378" s="5">
        <f t="shared" si="224"/>
        <v>0</v>
      </c>
      <c r="Y378" s="5">
        <f t="shared" si="225"/>
        <v>26.8</v>
      </c>
      <c r="Z378" s="5">
        <f t="shared" si="226"/>
        <v>26.8</v>
      </c>
      <c r="AA378" s="5">
        <f t="shared" si="227"/>
        <v>39.4</v>
      </c>
      <c r="AB378" s="5">
        <f t="shared" si="228"/>
        <v>39.4</v>
      </c>
    </row>
    <row r="379" spans="1:28" ht="12.75">
      <c r="A379" s="5" t="s">
        <v>29</v>
      </c>
      <c r="B379" s="5"/>
      <c r="C379" s="5"/>
      <c r="D379" s="5"/>
      <c r="E379" s="5"/>
      <c r="F379" s="5"/>
      <c r="G379" s="5"/>
      <c r="H379" s="5">
        <v>7</v>
      </c>
      <c r="I379" s="5"/>
      <c r="J379" s="5">
        <v>4</v>
      </c>
      <c r="K379" s="5"/>
      <c r="L379" s="5"/>
      <c r="M379" s="5"/>
      <c r="N379" s="6">
        <f t="shared" si="216"/>
        <v>11</v>
      </c>
      <c r="P379" s="5" t="s">
        <v>29</v>
      </c>
      <c r="Q379" s="5">
        <f t="shared" si="217"/>
        <v>0</v>
      </c>
      <c r="R379" s="5">
        <f t="shared" si="218"/>
        <v>0</v>
      </c>
      <c r="S379" s="5">
        <f t="shared" si="219"/>
        <v>0</v>
      </c>
      <c r="T379" s="5">
        <f t="shared" si="220"/>
        <v>0</v>
      </c>
      <c r="U379" s="5">
        <f t="shared" si="221"/>
        <v>0</v>
      </c>
      <c r="V379" s="5">
        <f t="shared" si="222"/>
        <v>0</v>
      </c>
      <c r="W379" s="5">
        <f t="shared" si="223"/>
        <v>7</v>
      </c>
      <c r="X379" s="5">
        <f t="shared" si="224"/>
        <v>7</v>
      </c>
      <c r="Y379" s="5">
        <f t="shared" si="225"/>
        <v>11</v>
      </c>
      <c r="Z379" s="5">
        <f t="shared" si="226"/>
        <v>11</v>
      </c>
      <c r="AA379" s="5">
        <f t="shared" si="227"/>
        <v>11</v>
      </c>
      <c r="AB379" s="5">
        <f t="shared" si="228"/>
        <v>11</v>
      </c>
    </row>
    <row r="380" spans="1:28" ht="12.75">
      <c r="A380" s="5" t="s">
        <v>30</v>
      </c>
      <c r="B380" s="5"/>
      <c r="C380" s="5"/>
      <c r="D380" s="5"/>
      <c r="E380" s="5"/>
      <c r="F380" s="5"/>
      <c r="G380" s="5"/>
      <c r="H380" s="5"/>
      <c r="I380" s="5"/>
      <c r="J380" s="5"/>
      <c r="K380" s="5">
        <v>0.1</v>
      </c>
      <c r="L380" s="5"/>
      <c r="M380" s="5"/>
      <c r="N380" s="6">
        <f t="shared" si="216"/>
        <v>0.1</v>
      </c>
      <c r="P380" s="5" t="s">
        <v>30</v>
      </c>
      <c r="Q380" s="5">
        <f t="shared" si="217"/>
        <v>0</v>
      </c>
      <c r="R380" s="5">
        <f t="shared" si="218"/>
        <v>0</v>
      </c>
      <c r="S380" s="5">
        <f t="shared" si="219"/>
        <v>0</v>
      </c>
      <c r="T380" s="5">
        <f t="shared" si="220"/>
        <v>0</v>
      </c>
      <c r="U380" s="5">
        <f t="shared" si="221"/>
        <v>0</v>
      </c>
      <c r="V380" s="5">
        <f t="shared" si="222"/>
        <v>0</v>
      </c>
      <c r="W380" s="5">
        <f t="shared" si="223"/>
        <v>0</v>
      </c>
      <c r="X380" s="5">
        <f t="shared" si="224"/>
        <v>0</v>
      </c>
      <c r="Y380" s="5">
        <f t="shared" si="225"/>
        <v>0</v>
      </c>
      <c r="Z380" s="5">
        <f t="shared" si="226"/>
        <v>0.1</v>
      </c>
      <c r="AA380" s="5">
        <f t="shared" si="227"/>
        <v>0.1</v>
      </c>
      <c r="AB380" s="5">
        <f t="shared" si="228"/>
        <v>0.1</v>
      </c>
    </row>
    <row r="381" spans="1:28" ht="12.75">
      <c r="A381" s="5" t="s">
        <v>32</v>
      </c>
      <c r="B381" s="5"/>
      <c r="C381" s="5"/>
      <c r="D381" s="5"/>
      <c r="E381" s="5"/>
      <c r="F381" s="5"/>
      <c r="G381" s="5">
        <v>49.2</v>
      </c>
      <c r="H381" s="5">
        <v>49.7</v>
      </c>
      <c r="I381" s="5"/>
      <c r="J381" s="5"/>
      <c r="K381" s="5"/>
      <c r="L381" s="5"/>
      <c r="M381" s="5"/>
      <c r="N381" s="6">
        <f t="shared" si="216"/>
        <v>98.9</v>
      </c>
      <c r="P381" s="5" t="s">
        <v>32</v>
      </c>
      <c r="Q381" s="5">
        <f t="shared" si="217"/>
        <v>0</v>
      </c>
      <c r="R381" s="5">
        <f t="shared" si="218"/>
        <v>0</v>
      </c>
      <c r="S381" s="5">
        <f t="shared" si="219"/>
        <v>0</v>
      </c>
      <c r="T381" s="5">
        <f t="shared" si="220"/>
        <v>0</v>
      </c>
      <c r="U381" s="5">
        <f t="shared" si="221"/>
        <v>0</v>
      </c>
      <c r="V381" s="5">
        <f t="shared" si="222"/>
        <v>49.2</v>
      </c>
      <c r="W381" s="5">
        <f t="shared" si="223"/>
        <v>98.9</v>
      </c>
      <c r="X381" s="5">
        <f t="shared" si="224"/>
        <v>98.9</v>
      </c>
      <c r="Y381" s="5">
        <f t="shared" si="225"/>
        <v>98.9</v>
      </c>
      <c r="Z381" s="5">
        <f t="shared" si="226"/>
        <v>98.9</v>
      </c>
      <c r="AA381" s="5">
        <f t="shared" si="227"/>
        <v>98.9</v>
      </c>
      <c r="AB381" s="5">
        <f t="shared" si="228"/>
        <v>98.9</v>
      </c>
    </row>
    <row r="382" spans="1:28" ht="12.75">
      <c r="A382" s="5" t="s">
        <v>35</v>
      </c>
      <c r="B382" s="5"/>
      <c r="C382" s="5"/>
      <c r="D382" s="5"/>
      <c r="E382" s="5"/>
      <c r="F382" s="5"/>
      <c r="G382" s="5"/>
      <c r="H382" s="5"/>
      <c r="I382" s="5"/>
      <c r="J382" s="5"/>
      <c r="K382" s="5">
        <v>2.1</v>
      </c>
      <c r="L382" s="5"/>
      <c r="M382" s="5"/>
      <c r="N382" s="6">
        <f t="shared" si="216"/>
        <v>2.1</v>
      </c>
      <c r="P382" s="5" t="s">
        <v>35</v>
      </c>
      <c r="Q382" s="5">
        <f t="shared" si="217"/>
        <v>0</v>
      </c>
      <c r="R382" s="5">
        <f t="shared" si="218"/>
        <v>0</v>
      </c>
      <c r="S382" s="5">
        <f t="shared" si="219"/>
        <v>0</v>
      </c>
      <c r="T382" s="5">
        <f t="shared" si="220"/>
        <v>0</v>
      </c>
      <c r="U382" s="5">
        <f t="shared" si="221"/>
        <v>0</v>
      </c>
      <c r="V382" s="5">
        <f t="shared" si="222"/>
        <v>0</v>
      </c>
      <c r="W382" s="5">
        <f t="shared" si="223"/>
        <v>0</v>
      </c>
      <c r="X382" s="5">
        <f t="shared" si="224"/>
        <v>0</v>
      </c>
      <c r="Y382" s="5">
        <f t="shared" si="225"/>
        <v>0</v>
      </c>
      <c r="Z382" s="5">
        <f t="shared" si="226"/>
        <v>2.1</v>
      </c>
      <c r="AA382" s="5">
        <f t="shared" si="227"/>
        <v>2.1</v>
      </c>
      <c r="AB382" s="5">
        <f t="shared" si="228"/>
        <v>2.1</v>
      </c>
    </row>
    <row r="383" spans="1:28" ht="12.75">
      <c r="A383" s="7" t="s">
        <v>37</v>
      </c>
      <c r="B383" s="7">
        <f aca="true" t="shared" si="229" ref="B383:N383">SUM(B369:B382)</f>
        <v>4283.799999999999</v>
      </c>
      <c r="C383" s="7">
        <f t="shared" si="229"/>
        <v>4634.7</v>
      </c>
      <c r="D383" s="7">
        <f t="shared" si="229"/>
        <v>6858.799999999999</v>
      </c>
      <c r="E383" s="7">
        <f t="shared" si="229"/>
        <v>4191</v>
      </c>
      <c r="F383" s="7">
        <f t="shared" si="229"/>
        <v>2575.2</v>
      </c>
      <c r="G383" s="7">
        <f t="shared" si="229"/>
        <v>2182.2</v>
      </c>
      <c r="H383" s="7">
        <f t="shared" si="229"/>
        <v>1482.3000000000002</v>
      </c>
      <c r="I383" s="7">
        <f t="shared" si="229"/>
        <v>3733.4</v>
      </c>
      <c r="J383" s="7">
        <f t="shared" si="229"/>
        <v>1908.3999999999999</v>
      </c>
      <c r="K383" s="7">
        <f t="shared" si="229"/>
        <v>1542.9999999999998</v>
      </c>
      <c r="L383" s="7">
        <f t="shared" si="229"/>
        <v>973.9</v>
      </c>
      <c r="M383" s="7">
        <f t="shared" si="229"/>
        <v>1923.5</v>
      </c>
      <c r="N383" s="7">
        <f t="shared" si="229"/>
        <v>36290.2</v>
      </c>
      <c r="P383" s="7" t="s">
        <v>37</v>
      </c>
      <c r="Q383" s="7">
        <f aca="true" t="shared" si="230" ref="Q383:AB383">SUM(Q369:Q382)</f>
        <v>4283.799999999999</v>
      </c>
      <c r="R383" s="7">
        <f t="shared" si="230"/>
        <v>8918.5</v>
      </c>
      <c r="S383" s="7">
        <f t="shared" si="230"/>
        <v>15777.299999999997</v>
      </c>
      <c r="T383" s="7">
        <f t="shared" si="230"/>
        <v>19968.3</v>
      </c>
      <c r="U383" s="7">
        <f t="shared" si="230"/>
        <v>22543.5</v>
      </c>
      <c r="V383" s="7">
        <f t="shared" si="230"/>
        <v>24725.7</v>
      </c>
      <c r="W383" s="7">
        <f t="shared" si="230"/>
        <v>26208</v>
      </c>
      <c r="X383" s="7">
        <f t="shared" si="230"/>
        <v>29941.4</v>
      </c>
      <c r="Y383" s="7">
        <f t="shared" si="230"/>
        <v>31849.800000000007</v>
      </c>
      <c r="Z383" s="7">
        <f t="shared" si="230"/>
        <v>33392.799999999996</v>
      </c>
      <c r="AA383" s="7">
        <f t="shared" si="230"/>
        <v>34366.7</v>
      </c>
      <c r="AB383" s="7">
        <f t="shared" si="230"/>
        <v>36290.2</v>
      </c>
    </row>
    <row r="384" spans="1:28" ht="12.75">
      <c r="A384" s="8" t="s">
        <v>38</v>
      </c>
      <c r="B384" s="8">
        <f aca="true" t="shared" si="231" ref="B384:N384">SUM(B369:B383)/2</f>
        <v>4283.799999999999</v>
      </c>
      <c r="C384" s="8">
        <f t="shared" si="231"/>
        <v>4634.7</v>
      </c>
      <c r="D384" s="8">
        <f t="shared" si="231"/>
        <v>6858.799999999999</v>
      </c>
      <c r="E384" s="8">
        <f t="shared" si="231"/>
        <v>4191</v>
      </c>
      <c r="F384" s="8">
        <f t="shared" si="231"/>
        <v>2575.2</v>
      </c>
      <c r="G384" s="8">
        <f t="shared" si="231"/>
        <v>2182.2</v>
      </c>
      <c r="H384" s="8">
        <f t="shared" si="231"/>
        <v>1482.3000000000002</v>
      </c>
      <c r="I384" s="8">
        <f t="shared" si="231"/>
        <v>3733.4</v>
      </c>
      <c r="J384" s="8">
        <f t="shared" si="231"/>
        <v>1908.3999999999999</v>
      </c>
      <c r="K384" s="8">
        <f t="shared" si="231"/>
        <v>1542.9999999999998</v>
      </c>
      <c r="L384" s="8">
        <f t="shared" si="231"/>
        <v>973.9</v>
      </c>
      <c r="M384" s="8">
        <f t="shared" si="231"/>
        <v>1923.5</v>
      </c>
      <c r="N384" s="8">
        <f t="shared" si="231"/>
        <v>36290.2</v>
      </c>
      <c r="P384" s="8" t="s">
        <v>38</v>
      </c>
      <c r="Q384" s="8">
        <f aca="true" t="shared" si="232" ref="Q384:AB384">SUM(Q369:Q383)/2</f>
        <v>4283.799999999999</v>
      </c>
      <c r="R384" s="8">
        <f t="shared" si="232"/>
        <v>8918.5</v>
      </c>
      <c r="S384" s="8">
        <f t="shared" si="232"/>
        <v>15777.299999999997</v>
      </c>
      <c r="T384" s="8">
        <f t="shared" si="232"/>
        <v>19968.3</v>
      </c>
      <c r="U384" s="8">
        <f t="shared" si="232"/>
        <v>22543.5</v>
      </c>
      <c r="V384" s="8">
        <f t="shared" si="232"/>
        <v>24725.7</v>
      </c>
      <c r="W384" s="8">
        <f t="shared" si="232"/>
        <v>26208</v>
      </c>
      <c r="X384" s="8">
        <f t="shared" si="232"/>
        <v>29941.4</v>
      </c>
      <c r="Y384" s="8">
        <f t="shared" si="232"/>
        <v>31849.800000000007</v>
      </c>
      <c r="Z384" s="8">
        <f t="shared" si="232"/>
        <v>33392.799999999996</v>
      </c>
      <c r="AA384" s="8">
        <f t="shared" si="232"/>
        <v>34366.7</v>
      </c>
      <c r="AB384" s="8">
        <f t="shared" si="232"/>
        <v>36290.2</v>
      </c>
    </row>
    <row r="385" spans="1:28" ht="12.75">
      <c r="A385" s="5" t="s">
        <v>39</v>
      </c>
      <c r="B385" s="5"/>
      <c r="C385" s="5"/>
      <c r="D385" s="5"/>
      <c r="E385" s="5">
        <v>1.5</v>
      </c>
      <c r="F385" s="5"/>
      <c r="G385" s="5"/>
      <c r="H385" s="5"/>
      <c r="I385" s="5"/>
      <c r="J385" s="5"/>
      <c r="K385" s="5"/>
      <c r="L385" s="5"/>
      <c r="M385" s="5"/>
      <c r="N385" s="6">
        <f aca="true" t="shared" si="233" ref="N385:N394">SUM(B385:M385)</f>
        <v>1.5</v>
      </c>
      <c r="P385" s="5" t="s">
        <v>39</v>
      </c>
      <c r="Q385" s="5">
        <f aca="true" t="shared" si="234" ref="Q385:Q394">B385</f>
        <v>0</v>
      </c>
      <c r="R385" s="5">
        <f aca="true" t="shared" si="235" ref="R385:R394">C385+Q385</f>
        <v>0</v>
      </c>
      <c r="S385" s="5">
        <f aca="true" t="shared" si="236" ref="S385:S394">D385+R385</f>
        <v>0</v>
      </c>
      <c r="T385" s="5">
        <f aca="true" t="shared" si="237" ref="T385:T394">E385+S385</f>
        <v>1.5</v>
      </c>
      <c r="U385" s="5">
        <f aca="true" t="shared" si="238" ref="U385:U394">F385+T385</f>
        <v>1.5</v>
      </c>
      <c r="V385" s="5">
        <f aca="true" t="shared" si="239" ref="V385:V394">G385+U385</f>
        <v>1.5</v>
      </c>
      <c r="W385" s="5">
        <f aca="true" t="shared" si="240" ref="W385:W394">H385+V385</f>
        <v>1.5</v>
      </c>
      <c r="X385" s="5">
        <f aca="true" t="shared" si="241" ref="X385:X394">I385+W385</f>
        <v>1.5</v>
      </c>
      <c r="Y385" s="5">
        <f aca="true" t="shared" si="242" ref="Y385:Y394">J385+X385</f>
        <v>1.5</v>
      </c>
      <c r="Z385" s="5">
        <f aca="true" t="shared" si="243" ref="Z385:Z394">K385+Y385</f>
        <v>1.5</v>
      </c>
      <c r="AA385" s="5">
        <f aca="true" t="shared" si="244" ref="AA385:AA394">L385+Z385</f>
        <v>1.5</v>
      </c>
      <c r="AB385" s="5">
        <f aca="true" t="shared" si="245" ref="AB385:AB394">M385+AA385</f>
        <v>1.5</v>
      </c>
    </row>
    <row r="386" spans="1:28" ht="12.75">
      <c r="A386" s="5" t="s">
        <v>85</v>
      </c>
      <c r="B386" s="5"/>
      <c r="C386" s="5">
        <v>2.6</v>
      </c>
      <c r="D386" s="5">
        <v>186.7</v>
      </c>
      <c r="E386" s="5">
        <v>424.7</v>
      </c>
      <c r="F386" s="5"/>
      <c r="G386" s="5"/>
      <c r="H386" s="5">
        <v>1.4</v>
      </c>
      <c r="I386" s="5"/>
      <c r="J386" s="5"/>
      <c r="K386" s="5"/>
      <c r="L386" s="5"/>
      <c r="M386" s="5"/>
      <c r="N386" s="6">
        <f t="shared" si="233"/>
        <v>615.4</v>
      </c>
      <c r="P386" s="5" t="s">
        <v>85</v>
      </c>
      <c r="Q386" s="5">
        <f t="shared" si="234"/>
        <v>0</v>
      </c>
      <c r="R386" s="5">
        <f t="shared" si="235"/>
        <v>2.6</v>
      </c>
      <c r="S386" s="5">
        <f t="shared" si="236"/>
        <v>189.29999999999998</v>
      </c>
      <c r="T386" s="5">
        <f t="shared" si="237"/>
        <v>614</v>
      </c>
      <c r="U386" s="5">
        <f t="shared" si="238"/>
        <v>614</v>
      </c>
      <c r="V386" s="5">
        <f t="shared" si="239"/>
        <v>614</v>
      </c>
      <c r="W386" s="5">
        <f t="shared" si="240"/>
        <v>615.4</v>
      </c>
      <c r="X386" s="5">
        <f t="shared" si="241"/>
        <v>615.4</v>
      </c>
      <c r="Y386" s="5">
        <f t="shared" si="242"/>
        <v>615.4</v>
      </c>
      <c r="Z386" s="5">
        <f t="shared" si="243"/>
        <v>615.4</v>
      </c>
      <c r="AA386" s="5">
        <f t="shared" si="244"/>
        <v>615.4</v>
      </c>
      <c r="AB386" s="5">
        <f t="shared" si="245"/>
        <v>615.4</v>
      </c>
    </row>
    <row r="387" spans="1:28" ht="12.75">
      <c r="A387" s="5" t="s">
        <v>58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>
        <f t="shared" si="233"/>
        <v>0</v>
      </c>
      <c r="P387" s="5" t="s">
        <v>58</v>
      </c>
      <c r="Q387" s="5">
        <f t="shared" si="234"/>
        <v>0</v>
      </c>
      <c r="R387" s="5">
        <f t="shared" si="235"/>
        <v>0</v>
      </c>
      <c r="S387" s="5">
        <f t="shared" si="236"/>
        <v>0</v>
      </c>
      <c r="T387" s="5">
        <f t="shared" si="237"/>
        <v>0</v>
      </c>
      <c r="U387" s="5">
        <f t="shared" si="238"/>
        <v>0</v>
      </c>
      <c r="V387" s="5">
        <f t="shared" si="239"/>
        <v>0</v>
      </c>
      <c r="W387" s="5">
        <f t="shared" si="240"/>
        <v>0</v>
      </c>
      <c r="X387" s="5">
        <f t="shared" si="241"/>
        <v>0</v>
      </c>
      <c r="Y387" s="5">
        <f t="shared" si="242"/>
        <v>0</v>
      </c>
      <c r="Z387" s="5">
        <f t="shared" si="243"/>
        <v>0</v>
      </c>
      <c r="AA387" s="5">
        <f t="shared" si="244"/>
        <v>0</v>
      </c>
      <c r="AB387" s="5">
        <f t="shared" si="245"/>
        <v>0</v>
      </c>
    </row>
    <row r="388" spans="1:28" ht="12.75">
      <c r="A388" s="5" t="s">
        <v>91</v>
      </c>
      <c r="B388" s="5">
        <v>0.7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>
        <v>0.4</v>
      </c>
      <c r="N388" s="6">
        <f t="shared" si="233"/>
        <v>1.1</v>
      </c>
      <c r="P388" s="5" t="s">
        <v>91</v>
      </c>
      <c r="Q388" s="5">
        <f t="shared" si="234"/>
        <v>0.7</v>
      </c>
      <c r="R388" s="5">
        <f t="shared" si="235"/>
        <v>0.7</v>
      </c>
      <c r="S388" s="5">
        <f t="shared" si="236"/>
        <v>0.7</v>
      </c>
      <c r="T388" s="5">
        <f t="shared" si="237"/>
        <v>0.7</v>
      </c>
      <c r="U388" s="5">
        <f t="shared" si="238"/>
        <v>0.7</v>
      </c>
      <c r="V388" s="5">
        <f t="shared" si="239"/>
        <v>0.7</v>
      </c>
      <c r="W388" s="5">
        <f t="shared" si="240"/>
        <v>0.7</v>
      </c>
      <c r="X388" s="5">
        <f t="shared" si="241"/>
        <v>0.7</v>
      </c>
      <c r="Y388" s="5">
        <f t="shared" si="242"/>
        <v>0.7</v>
      </c>
      <c r="Z388" s="5">
        <f t="shared" si="243"/>
        <v>0.7</v>
      </c>
      <c r="AA388" s="5">
        <f t="shared" si="244"/>
        <v>0.7</v>
      </c>
      <c r="AB388" s="5">
        <f t="shared" si="245"/>
        <v>1.1</v>
      </c>
    </row>
    <row r="389" spans="1:28" ht="12.75">
      <c r="A389" s="5" t="s">
        <v>98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>
        <f t="shared" si="233"/>
        <v>0</v>
      </c>
      <c r="P389" s="5" t="s">
        <v>98</v>
      </c>
      <c r="Q389" s="5">
        <f t="shared" si="234"/>
        <v>0</v>
      </c>
      <c r="R389" s="5">
        <f t="shared" si="235"/>
        <v>0</v>
      </c>
      <c r="S389" s="5">
        <f t="shared" si="236"/>
        <v>0</v>
      </c>
      <c r="T389" s="5">
        <f t="shared" si="237"/>
        <v>0</v>
      </c>
      <c r="U389" s="5">
        <f t="shared" si="238"/>
        <v>0</v>
      </c>
      <c r="V389" s="5">
        <f t="shared" si="239"/>
        <v>0</v>
      </c>
      <c r="W389" s="5">
        <f t="shared" si="240"/>
        <v>0</v>
      </c>
      <c r="X389" s="5">
        <f t="shared" si="241"/>
        <v>0</v>
      </c>
      <c r="Y389" s="5">
        <f t="shared" si="242"/>
        <v>0</v>
      </c>
      <c r="Z389" s="5">
        <f t="shared" si="243"/>
        <v>0</v>
      </c>
      <c r="AA389" s="5">
        <f t="shared" si="244"/>
        <v>0</v>
      </c>
      <c r="AB389" s="5">
        <f t="shared" si="245"/>
        <v>0</v>
      </c>
    </row>
    <row r="390" spans="1:28" ht="12.75">
      <c r="A390" s="5" t="s">
        <v>63</v>
      </c>
      <c r="B390" s="5"/>
      <c r="C390" s="5"/>
      <c r="D390" s="5">
        <v>0.1</v>
      </c>
      <c r="E390" s="5"/>
      <c r="F390" s="5"/>
      <c r="G390" s="5"/>
      <c r="H390" s="5"/>
      <c r="I390" s="5"/>
      <c r="J390" s="5"/>
      <c r="K390" s="5">
        <v>0.1</v>
      </c>
      <c r="L390" s="5"/>
      <c r="M390" s="5">
        <v>0.1</v>
      </c>
      <c r="N390" s="6">
        <f t="shared" si="233"/>
        <v>0.30000000000000004</v>
      </c>
      <c r="P390" s="5" t="s">
        <v>63</v>
      </c>
      <c r="Q390" s="5">
        <f t="shared" si="234"/>
        <v>0</v>
      </c>
      <c r="R390" s="5">
        <f t="shared" si="235"/>
        <v>0</v>
      </c>
      <c r="S390" s="5">
        <f t="shared" si="236"/>
        <v>0.1</v>
      </c>
      <c r="T390" s="5">
        <f t="shared" si="237"/>
        <v>0.1</v>
      </c>
      <c r="U390" s="5">
        <f t="shared" si="238"/>
        <v>0.1</v>
      </c>
      <c r="V390" s="5">
        <f t="shared" si="239"/>
        <v>0.1</v>
      </c>
      <c r="W390" s="5">
        <f t="shared" si="240"/>
        <v>0.1</v>
      </c>
      <c r="X390" s="5">
        <f t="shared" si="241"/>
        <v>0.1</v>
      </c>
      <c r="Y390" s="5">
        <f t="shared" si="242"/>
        <v>0.1</v>
      </c>
      <c r="Z390" s="5">
        <f t="shared" si="243"/>
        <v>0.2</v>
      </c>
      <c r="AA390" s="5">
        <f t="shared" si="244"/>
        <v>0.2</v>
      </c>
      <c r="AB390" s="5">
        <f t="shared" si="245"/>
        <v>0.30000000000000004</v>
      </c>
    </row>
    <row r="391" spans="1:28" ht="12.75">
      <c r="A391" s="5" t="s">
        <v>77</v>
      </c>
      <c r="B391" s="5"/>
      <c r="C391" s="5"/>
      <c r="D391" s="5"/>
      <c r="E391" s="5">
        <v>4</v>
      </c>
      <c r="F391" s="5"/>
      <c r="G391" s="5">
        <v>2.7</v>
      </c>
      <c r="H391" s="5"/>
      <c r="I391" s="5"/>
      <c r="J391" s="5"/>
      <c r="K391" s="5"/>
      <c r="L391" s="5"/>
      <c r="M391" s="5"/>
      <c r="N391" s="6">
        <f t="shared" si="233"/>
        <v>6.7</v>
      </c>
      <c r="P391" s="5" t="s">
        <v>77</v>
      </c>
      <c r="Q391" s="5">
        <f t="shared" si="234"/>
        <v>0</v>
      </c>
      <c r="R391" s="5">
        <f t="shared" si="235"/>
        <v>0</v>
      </c>
      <c r="S391" s="5">
        <f t="shared" si="236"/>
        <v>0</v>
      </c>
      <c r="T391" s="5">
        <f t="shared" si="237"/>
        <v>4</v>
      </c>
      <c r="U391" s="5">
        <f t="shared" si="238"/>
        <v>4</v>
      </c>
      <c r="V391" s="5">
        <f t="shared" si="239"/>
        <v>6.7</v>
      </c>
      <c r="W391" s="5">
        <f t="shared" si="240"/>
        <v>6.7</v>
      </c>
      <c r="X391" s="5">
        <f t="shared" si="241"/>
        <v>6.7</v>
      </c>
      <c r="Y391" s="5">
        <f t="shared" si="242"/>
        <v>6.7</v>
      </c>
      <c r="Z391" s="5">
        <f t="shared" si="243"/>
        <v>6.7</v>
      </c>
      <c r="AA391" s="5">
        <f t="shared" si="244"/>
        <v>6.7</v>
      </c>
      <c r="AB391" s="5">
        <f t="shared" si="245"/>
        <v>6.7</v>
      </c>
    </row>
    <row r="392" spans="1:28" ht="12.75">
      <c r="A392" s="5" t="s">
        <v>64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>
        <f t="shared" si="233"/>
        <v>0</v>
      </c>
      <c r="P392" s="5" t="s">
        <v>64</v>
      </c>
      <c r="Q392" s="5">
        <f t="shared" si="234"/>
        <v>0</v>
      </c>
      <c r="R392" s="5">
        <f t="shared" si="235"/>
        <v>0</v>
      </c>
      <c r="S392" s="5">
        <f t="shared" si="236"/>
        <v>0</v>
      </c>
      <c r="T392" s="5">
        <f t="shared" si="237"/>
        <v>0</v>
      </c>
      <c r="U392" s="5">
        <f t="shared" si="238"/>
        <v>0</v>
      </c>
      <c r="V392" s="5">
        <f t="shared" si="239"/>
        <v>0</v>
      </c>
      <c r="W392" s="5">
        <f t="shared" si="240"/>
        <v>0</v>
      </c>
      <c r="X392" s="5">
        <f t="shared" si="241"/>
        <v>0</v>
      </c>
      <c r="Y392" s="5">
        <f t="shared" si="242"/>
        <v>0</v>
      </c>
      <c r="Z392" s="5">
        <f t="shared" si="243"/>
        <v>0</v>
      </c>
      <c r="AA392" s="5">
        <f t="shared" si="244"/>
        <v>0</v>
      </c>
      <c r="AB392" s="5">
        <f t="shared" si="245"/>
        <v>0</v>
      </c>
    </row>
    <row r="393" spans="1:28" ht="12.75">
      <c r="A393" s="5" t="s">
        <v>66</v>
      </c>
      <c r="B393" s="5"/>
      <c r="C393" s="5"/>
      <c r="D393" s="5"/>
      <c r="E393" s="5"/>
      <c r="F393" s="5"/>
      <c r="G393" s="5">
        <v>22</v>
      </c>
      <c r="H393" s="5"/>
      <c r="I393" s="5">
        <v>0.2</v>
      </c>
      <c r="J393" s="5"/>
      <c r="K393" s="5"/>
      <c r="L393" s="5"/>
      <c r="M393" s="5"/>
      <c r="N393" s="6">
        <f t="shared" si="233"/>
        <v>22.2</v>
      </c>
      <c r="P393" s="5" t="s">
        <v>66</v>
      </c>
      <c r="Q393" s="5">
        <f t="shared" si="234"/>
        <v>0</v>
      </c>
      <c r="R393" s="5">
        <f t="shared" si="235"/>
        <v>0</v>
      </c>
      <c r="S393" s="5">
        <f t="shared" si="236"/>
        <v>0</v>
      </c>
      <c r="T393" s="5">
        <f t="shared" si="237"/>
        <v>0</v>
      </c>
      <c r="U393" s="5">
        <f t="shared" si="238"/>
        <v>0</v>
      </c>
      <c r="V393" s="5">
        <f t="shared" si="239"/>
        <v>22</v>
      </c>
      <c r="W393" s="5">
        <f t="shared" si="240"/>
        <v>22</v>
      </c>
      <c r="X393" s="5">
        <f t="shared" si="241"/>
        <v>22.2</v>
      </c>
      <c r="Y393" s="5">
        <f t="shared" si="242"/>
        <v>22.2</v>
      </c>
      <c r="Z393" s="5">
        <f t="shared" si="243"/>
        <v>22.2</v>
      </c>
      <c r="AA393" s="5">
        <f t="shared" si="244"/>
        <v>22.2</v>
      </c>
      <c r="AB393" s="5">
        <f t="shared" si="245"/>
        <v>22.2</v>
      </c>
    </row>
    <row r="394" spans="1:28" ht="12.75">
      <c r="A394" s="5" t="s">
        <v>67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>
        <f t="shared" si="233"/>
        <v>0</v>
      </c>
      <c r="P394" s="5" t="s">
        <v>67</v>
      </c>
      <c r="Q394" s="5">
        <f t="shared" si="234"/>
        <v>0</v>
      </c>
      <c r="R394" s="5">
        <f t="shared" si="235"/>
        <v>0</v>
      </c>
      <c r="S394" s="5">
        <f t="shared" si="236"/>
        <v>0</v>
      </c>
      <c r="T394" s="5">
        <f t="shared" si="237"/>
        <v>0</v>
      </c>
      <c r="U394" s="5">
        <f t="shared" si="238"/>
        <v>0</v>
      </c>
      <c r="V394" s="5">
        <f t="shared" si="239"/>
        <v>0</v>
      </c>
      <c r="W394" s="5">
        <f t="shared" si="240"/>
        <v>0</v>
      </c>
      <c r="X394" s="5">
        <f t="shared" si="241"/>
        <v>0</v>
      </c>
      <c r="Y394" s="5">
        <f t="shared" si="242"/>
        <v>0</v>
      </c>
      <c r="Z394" s="5">
        <f t="shared" si="243"/>
        <v>0</v>
      </c>
      <c r="AA394" s="5">
        <f t="shared" si="244"/>
        <v>0</v>
      </c>
      <c r="AB394" s="5">
        <f t="shared" si="245"/>
        <v>0</v>
      </c>
    </row>
    <row r="395" spans="1:28" ht="12.75">
      <c r="A395" s="7" t="s">
        <v>69</v>
      </c>
      <c r="B395" s="7">
        <f aca="true" t="shared" si="246" ref="B395:N395">SUM(B385:B394)</f>
        <v>0.7</v>
      </c>
      <c r="C395" s="7">
        <f t="shared" si="246"/>
        <v>2.6</v>
      </c>
      <c r="D395" s="7">
        <f t="shared" si="246"/>
        <v>186.79999999999998</v>
      </c>
      <c r="E395" s="7">
        <f t="shared" si="246"/>
        <v>430.2</v>
      </c>
      <c r="F395" s="7">
        <f t="shared" si="246"/>
        <v>0</v>
      </c>
      <c r="G395" s="7">
        <f t="shared" si="246"/>
        <v>24.7</v>
      </c>
      <c r="H395" s="7">
        <f t="shared" si="246"/>
        <v>1.4</v>
      </c>
      <c r="I395" s="7">
        <f t="shared" si="246"/>
        <v>0.2</v>
      </c>
      <c r="J395" s="7">
        <f t="shared" si="246"/>
        <v>0</v>
      </c>
      <c r="K395" s="7">
        <f t="shared" si="246"/>
        <v>0.1</v>
      </c>
      <c r="L395" s="7">
        <f t="shared" si="246"/>
        <v>0</v>
      </c>
      <c r="M395" s="7">
        <f t="shared" si="246"/>
        <v>0.5</v>
      </c>
      <c r="N395" s="7">
        <f t="shared" si="246"/>
        <v>647.2</v>
      </c>
      <c r="P395" s="7" t="s">
        <v>69</v>
      </c>
      <c r="Q395" s="7">
        <f aca="true" t="shared" si="247" ref="Q395:AB395">SUM(Q385:Q394)</f>
        <v>0.7</v>
      </c>
      <c r="R395" s="7">
        <f t="shared" si="247"/>
        <v>3.3</v>
      </c>
      <c r="S395" s="7">
        <f t="shared" si="247"/>
        <v>190.09999999999997</v>
      </c>
      <c r="T395" s="7">
        <f t="shared" si="247"/>
        <v>620.3000000000001</v>
      </c>
      <c r="U395" s="7">
        <f t="shared" si="247"/>
        <v>620.3000000000001</v>
      </c>
      <c r="V395" s="7">
        <f t="shared" si="247"/>
        <v>645.0000000000001</v>
      </c>
      <c r="W395" s="7">
        <f t="shared" si="247"/>
        <v>646.4000000000001</v>
      </c>
      <c r="X395" s="7">
        <f t="shared" si="247"/>
        <v>646.6000000000001</v>
      </c>
      <c r="Y395" s="7">
        <f t="shared" si="247"/>
        <v>646.6000000000001</v>
      </c>
      <c r="Z395" s="7">
        <f t="shared" si="247"/>
        <v>646.7000000000002</v>
      </c>
      <c r="AA395" s="7">
        <f t="shared" si="247"/>
        <v>646.7000000000002</v>
      </c>
      <c r="AB395" s="7">
        <f t="shared" si="247"/>
        <v>647.2</v>
      </c>
    </row>
    <row r="396" spans="1:28" ht="12.75">
      <c r="A396" s="8" t="s">
        <v>70</v>
      </c>
      <c r="B396" s="8">
        <f aca="true" t="shared" si="248" ref="B396:N396">SUM(B385:B395)/2</f>
        <v>0.7</v>
      </c>
      <c r="C396" s="8">
        <f t="shared" si="248"/>
        <v>2.6</v>
      </c>
      <c r="D396" s="8">
        <f t="shared" si="248"/>
        <v>186.79999999999998</v>
      </c>
      <c r="E396" s="8">
        <f t="shared" si="248"/>
        <v>430.2</v>
      </c>
      <c r="F396" s="8">
        <f t="shared" si="248"/>
        <v>0</v>
      </c>
      <c r="G396" s="8">
        <f t="shared" si="248"/>
        <v>24.7</v>
      </c>
      <c r="H396" s="8">
        <f t="shared" si="248"/>
        <v>1.4</v>
      </c>
      <c r="I396" s="8">
        <f t="shared" si="248"/>
        <v>0.2</v>
      </c>
      <c r="J396" s="8">
        <f t="shared" si="248"/>
        <v>0</v>
      </c>
      <c r="K396" s="8">
        <f t="shared" si="248"/>
        <v>0.1</v>
      </c>
      <c r="L396" s="8">
        <f t="shared" si="248"/>
        <v>0</v>
      </c>
      <c r="M396" s="8">
        <f t="shared" si="248"/>
        <v>0.5</v>
      </c>
      <c r="N396" s="8">
        <f t="shared" si="248"/>
        <v>647.2</v>
      </c>
      <c r="P396" s="8" t="s">
        <v>70</v>
      </c>
      <c r="Q396" s="8">
        <f aca="true" t="shared" si="249" ref="Q396:AB396">SUM(Q385:Q395)/2</f>
        <v>0.7</v>
      </c>
      <c r="R396" s="8">
        <f t="shared" si="249"/>
        <v>3.3</v>
      </c>
      <c r="S396" s="8">
        <f t="shared" si="249"/>
        <v>190.09999999999997</v>
      </c>
      <c r="T396" s="8">
        <f t="shared" si="249"/>
        <v>620.3000000000001</v>
      </c>
      <c r="U396" s="8">
        <f t="shared" si="249"/>
        <v>620.3000000000001</v>
      </c>
      <c r="V396" s="8">
        <f t="shared" si="249"/>
        <v>645.0000000000001</v>
      </c>
      <c r="W396" s="8">
        <f t="shared" si="249"/>
        <v>646.4000000000001</v>
      </c>
      <c r="X396" s="8">
        <f t="shared" si="249"/>
        <v>646.6000000000001</v>
      </c>
      <c r="Y396" s="8">
        <f t="shared" si="249"/>
        <v>646.6000000000001</v>
      </c>
      <c r="Z396" s="8">
        <f t="shared" si="249"/>
        <v>646.7000000000002</v>
      </c>
      <c r="AA396" s="8">
        <f t="shared" si="249"/>
        <v>646.7000000000002</v>
      </c>
      <c r="AB396" s="8">
        <f t="shared" si="249"/>
        <v>647.2</v>
      </c>
    </row>
    <row r="397" spans="1:28" ht="12.75">
      <c r="A397" s="9" t="s">
        <v>71</v>
      </c>
      <c r="B397" s="9">
        <f aca="true" t="shared" si="250" ref="B397:N397">SUM(B369:B396)/3</f>
        <v>4284.5</v>
      </c>
      <c r="C397" s="9">
        <f t="shared" si="250"/>
        <v>4637.3</v>
      </c>
      <c r="D397" s="9">
        <f t="shared" si="250"/>
        <v>7045.5999999999985</v>
      </c>
      <c r="E397" s="9">
        <f t="shared" si="250"/>
        <v>4621.200000000001</v>
      </c>
      <c r="F397" s="9">
        <f t="shared" si="250"/>
        <v>2575.2</v>
      </c>
      <c r="G397" s="9">
        <f t="shared" si="250"/>
        <v>2206.8999999999996</v>
      </c>
      <c r="H397" s="9">
        <f t="shared" si="250"/>
        <v>1483.6999999999998</v>
      </c>
      <c r="I397" s="9">
        <f t="shared" si="250"/>
        <v>3733.600000000001</v>
      </c>
      <c r="J397" s="9">
        <f t="shared" si="250"/>
        <v>1908.3999999999999</v>
      </c>
      <c r="K397" s="9">
        <f t="shared" si="250"/>
        <v>1543.1000000000001</v>
      </c>
      <c r="L397" s="9">
        <f t="shared" si="250"/>
        <v>973.9</v>
      </c>
      <c r="M397" s="9">
        <f t="shared" si="250"/>
        <v>1924</v>
      </c>
      <c r="N397" s="9">
        <f t="shared" si="250"/>
        <v>36937.399999999994</v>
      </c>
      <c r="P397" s="9" t="s">
        <v>71</v>
      </c>
      <c r="Q397" s="9">
        <f aca="true" t="shared" si="251" ref="Q397:AB397">SUM(Q369:Q396)/3</f>
        <v>4284.5</v>
      </c>
      <c r="R397" s="9">
        <f t="shared" si="251"/>
        <v>8921.8</v>
      </c>
      <c r="S397" s="9">
        <f t="shared" si="251"/>
        <v>15967.399999999996</v>
      </c>
      <c r="T397" s="9">
        <f t="shared" si="251"/>
        <v>20588.6</v>
      </c>
      <c r="U397" s="9">
        <f t="shared" si="251"/>
        <v>23163.800000000003</v>
      </c>
      <c r="V397" s="9">
        <f t="shared" si="251"/>
        <v>25370.7</v>
      </c>
      <c r="W397" s="9">
        <f t="shared" si="251"/>
        <v>26854.399999999994</v>
      </c>
      <c r="X397" s="9">
        <f t="shared" si="251"/>
        <v>30588.000000000004</v>
      </c>
      <c r="Y397" s="9">
        <f t="shared" si="251"/>
        <v>32496.40000000001</v>
      </c>
      <c r="Z397" s="9">
        <f t="shared" si="251"/>
        <v>34039.49999999999</v>
      </c>
      <c r="AA397" s="9">
        <f t="shared" si="251"/>
        <v>35013.39999999999</v>
      </c>
      <c r="AB397" s="9">
        <f t="shared" si="251"/>
        <v>36937.399999999994</v>
      </c>
    </row>
    <row r="399" spans="1:29" ht="12.75">
      <c r="A399" s="2" t="s">
        <v>99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75">
      <c r="A400" s="2" t="s">
        <v>1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75">
      <c r="A401" s="3"/>
      <c r="B401" s="4" t="s">
        <v>2</v>
      </c>
      <c r="C401" s="4" t="s">
        <v>3</v>
      </c>
      <c r="D401" s="4" t="s">
        <v>4</v>
      </c>
      <c r="E401" s="4" t="s">
        <v>5</v>
      </c>
      <c r="F401" s="4" t="s">
        <v>6</v>
      </c>
      <c r="G401" s="4" t="s">
        <v>7</v>
      </c>
      <c r="H401" s="4" t="s">
        <v>8</v>
      </c>
      <c r="I401" s="4" t="s">
        <v>9</v>
      </c>
      <c r="J401" s="4" t="s">
        <v>10</v>
      </c>
      <c r="K401" s="4" t="s">
        <v>11</v>
      </c>
      <c r="L401" s="4" t="s">
        <v>12</v>
      </c>
      <c r="M401" s="4" t="s">
        <v>13</v>
      </c>
      <c r="N401" s="4" t="s">
        <v>14</v>
      </c>
      <c r="O401" s="3"/>
      <c r="P401" s="3"/>
      <c r="Q401" s="4" t="s">
        <v>2</v>
      </c>
      <c r="R401" s="4" t="s">
        <v>3</v>
      </c>
      <c r="S401" s="4" t="s">
        <v>4</v>
      </c>
      <c r="T401" s="4" t="s">
        <v>5</v>
      </c>
      <c r="U401" s="4" t="s">
        <v>6</v>
      </c>
      <c r="V401" s="4" t="s">
        <v>7</v>
      </c>
      <c r="W401" s="4" t="s">
        <v>8</v>
      </c>
      <c r="X401" s="4" t="s">
        <v>9</v>
      </c>
      <c r="Y401" s="4" t="s">
        <v>10</v>
      </c>
      <c r="Z401" s="4" t="s">
        <v>11</v>
      </c>
      <c r="AA401" s="4" t="s">
        <v>12</v>
      </c>
      <c r="AB401" s="4" t="s">
        <v>13</v>
      </c>
      <c r="AC401" s="3"/>
    </row>
    <row r="402" spans="1:28" ht="12.75">
      <c r="A402" s="5" t="s">
        <v>15</v>
      </c>
      <c r="B402" s="5">
        <v>56637.5</v>
      </c>
      <c r="C402" s="5">
        <v>52028.8</v>
      </c>
      <c r="D402" s="5">
        <v>55230.8</v>
      </c>
      <c r="E402" s="5">
        <v>65676</v>
      </c>
      <c r="F402" s="5">
        <v>56745.9</v>
      </c>
      <c r="G402" s="5">
        <v>49344.5</v>
      </c>
      <c r="H402" s="5">
        <v>72169.4</v>
      </c>
      <c r="I402" s="5">
        <v>62214.8</v>
      </c>
      <c r="J402" s="5">
        <v>68874.3</v>
      </c>
      <c r="K402" s="5">
        <v>85261.3</v>
      </c>
      <c r="L402" s="5">
        <v>83597.4</v>
      </c>
      <c r="M402" s="5">
        <v>72789.8</v>
      </c>
      <c r="N402" s="6">
        <f aca="true" t="shared" si="252" ref="N402:N425">SUM(B402:M402)</f>
        <v>780570.5000000001</v>
      </c>
      <c r="P402" s="5" t="s">
        <v>15</v>
      </c>
      <c r="Q402" s="5">
        <f aca="true" t="shared" si="253" ref="Q402:Q425">B402</f>
        <v>56637.5</v>
      </c>
      <c r="R402" s="5">
        <f aca="true" t="shared" si="254" ref="R402:R425">C402+Q402</f>
        <v>108666.3</v>
      </c>
      <c r="S402" s="5">
        <f aca="true" t="shared" si="255" ref="S402:S425">D402+R402</f>
        <v>163897.1</v>
      </c>
      <c r="T402" s="5">
        <f aca="true" t="shared" si="256" ref="T402:T425">E402+S402</f>
        <v>229573.1</v>
      </c>
      <c r="U402" s="5">
        <f aca="true" t="shared" si="257" ref="U402:U425">F402+T402</f>
        <v>286319</v>
      </c>
      <c r="V402" s="5">
        <f aca="true" t="shared" si="258" ref="V402:V425">G402+U402</f>
        <v>335663.5</v>
      </c>
      <c r="W402" s="5">
        <f aca="true" t="shared" si="259" ref="W402:W425">H402+V402</f>
        <v>407832.9</v>
      </c>
      <c r="X402" s="5">
        <f aca="true" t="shared" si="260" ref="X402:X425">I402+W402</f>
        <v>470047.7</v>
      </c>
      <c r="Y402" s="5">
        <f aca="true" t="shared" si="261" ref="Y402:Y425">J402+X402</f>
        <v>538922</v>
      </c>
      <c r="Z402" s="5">
        <f aca="true" t="shared" si="262" ref="Z402:Z425">K402+Y402</f>
        <v>624183.3</v>
      </c>
      <c r="AA402" s="5">
        <f aca="true" t="shared" si="263" ref="AA402:AA425">L402+Z402</f>
        <v>707780.7000000001</v>
      </c>
      <c r="AB402" s="5">
        <f aca="true" t="shared" si="264" ref="AB402:AB425">M402+AA402</f>
        <v>780570.5000000001</v>
      </c>
    </row>
    <row r="403" spans="1:28" ht="12.75">
      <c r="A403" s="5" t="s">
        <v>16</v>
      </c>
      <c r="B403" s="5">
        <v>56767.1</v>
      </c>
      <c r="C403" s="5">
        <v>101094.5</v>
      </c>
      <c r="D403" s="5">
        <v>80998.4</v>
      </c>
      <c r="E403" s="5">
        <v>44393</v>
      </c>
      <c r="F403" s="5">
        <v>43482.6</v>
      </c>
      <c r="G403" s="5">
        <v>40454.7</v>
      </c>
      <c r="H403" s="5">
        <v>59728.5</v>
      </c>
      <c r="I403" s="5">
        <v>91836.9</v>
      </c>
      <c r="J403" s="5">
        <v>57452.4</v>
      </c>
      <c r="K403" s="5">
        <v>87519.8</v>
      </c>
      <c r="L403" s="5">
        <v>85555.4</v>
      </c>
      <c r="M403" s="5">
        <v>57067.5</v>
      </c>
      <c r="N403" s="6">
        <f t="shared" si="252"/>
        <v>806350.8</v>
      </c>
      <c r="P403" s="5" t="s">
        <v>16</v>
      </c>
      <c r="Q403" s="5">
        <f t="shared" si="253"/>
        <v>56767.1</v>
      </c>
      <c r="R403" s="5">
        <f t="shared" si="254"/>
        <v>157861.6</v>
      </c>
      <c r="S403" s="5">
        <f t="shared" si="255"/>
        <v>238860</v>
      </c>
      <c r="T403" s="5">
        <f t="shared" si="256"/>
        <v>283253</v>
      </c>
      <c r="U403" s="5">
        <f t="shared" si="257"/>
        <v>326735.6</v>
      </c>
      <c r="V403" s="5">
        <f t="shared" si="258"/>
        <v>367190.3</v>
      </c>
      <c r="W403" s="5">
        <f t="shared" si="259"/>
        <v>426918.8</v>
      </c>
      <c r="X403" s="5">
        <f t="shared" si="260"/>
        <v>518755.69999999995</v>
      </c>
      <c r="Y403" s="5">
        <f t="shared" si="261"/>
        <v>576208.1</v>
      </c>
      <c r="Z403" s="5">
        <f t="shared" si="262"/>
        <v>663727.9</v>
      </c>
      <c r="AA403" s="5">
        <f t="shared" si="263"/>
        <v>749283.3</v>
      </c>
      <c r="AB403" s="5">
        <f t="shared" si="264"/>
        <v>806350.8</v>
      </c>
    </row>
    <row r="404" spans="1:28" ht="12.75">
      <c r="A404" s="5" t="s">
        <v>17</v>
      </c>
      <c r="B404" s="5">
        <v>24174.2</v>
      </c>
      <c r="C404" s="5">
        <v>21239.8</v>
      </c>
      <c r="D404" s="5">
        <v>19019.4</v>
      </c>
      <c r="E404" s="5">
        <v>8343.6</v>
      </c>
      <c r="F404" s="5">
        <v>11378</v>
      </c>
      <c r="G404" s="5">
        <v>25888.7</v>
      </c>
      <c r="H404" s="5">
        <v>32606.7</v>
      </c>
      <c r="I404" s="5">
        <v>40305.8</v>
      </c>
      <c r="J404" s="5">
        <v>39074.1</v>
      </c>
      <c r="K404" s="5">
        <v>40558.2</v>
      </c>
      <c r="L404" s="5">
        <v>29513.7</v>
      </c>
      <c r="M404" s="5">
        <v>15278.7</v>
      </c>
      <c r="N404" s="6">
        <f t="shared" si="252"/>
        <v>307380.9</v>
      </c>
      <c r="P404" s="5" t="s">
        <v>17</v>
      </c>
      <c r="Q404" s="5">
        <f t="shared" si="253"/>
        <v>24174.2</v>
      </c>
      <c r="R404" s="5">
        <f t="shared" si="254"/>
        <v>45414</v>
      </c>
      <c r="S404" s="5">
        <f t="shared" si="255"/>
        <v>64433.4</v>
      </c>
      <c r="T404" s="5">
        <f t="shared" si="256"/>
        <v>72777</v>
      </c>
      <c r="U404" s="5">
        <f t="shared" si="257"/>
        <v>84155</v>
      </c>
      <c r="V404" s="5">
        <f t="shared" si="258"/>
        <v>110043.7</v>
      </c>
      <c r="W404" s="5">
        <f t="shared" si="259"/>
        <v>142650.4</v>
      </c>
      <c r="X404" s="5">
        <f t="shared" si="260"/>
        <v>182956.2</v>
      </c>
      <c r="Y404" s="5">
        <f t="shared" si="261"/>
        <v>222030.30000000002</v>
      </c>
      <c r="Z404" s="5">
        <f t="shared" si="262"/>
        <v>262588.5</v>
      </c>
      <c r="AA404" s="5">
        <f t="shared" si="263"/>
        <v>292102.2</v>
      </c>
      <c r="AB404" s="5">
        <f t="shared" si="264"/>
        <v>307380.9</v>
      </c>
    </row>
    <row r="405" spans="1:28" ht="12.75">
      <c r="A405" s="5" t="s">
        <v>18</v>
      </c>
      <c r="B405" s="5"/>
      <c r="C405" s="5">
        <v>25.2</v>
      </c>
      <c r="D405" s="5">
        <v>10.8</v>
      </c>
      <c r="E405" s="5">
        <v>16</v>
      </c>
      <c r="F405" s="5"/>
      <c r="G405" s="5"/>
      <c r="H405" s="5">
        <v>6</v>
      </c>
      <c r="I405" s="5"/>
      <c r="J405" s="5"/>
      <c r="K405" s="5">
        <v>3892.4</v>
      </c>
      <c r="L405" s="5">
        <v>1466.9</v>
      </c>
      <c r="M405" s="5"/>
      <c r="N405" s="6">
        <f t="shared" si="252"/>
        <v>5417.3</v>
      </c>
      <c r="P405" s="5" t="s">
        <v>18</v>
      </c>
      <c r="Q405" s="5">
        <f t="shared" si="253"/>
        <v>0</v>
      </c>
      <c r="R405" s="5">
        <f t="shared" si="254"/>
        <v>25.2</v>
      </c>
      <c r="S405" s="5">
        <f t="shared" si="255"/>
        <v>36</v>
      </c>
      <c r="T405" s="5">
        <f t="shared" si="256"/>
        <v>52</v>
      </c>
      <c r="U405" s="5">
        <f t="shared" si="257"/>
        <v>52</v>
      </c>
      <c r="V405" s="5">
        <f t="shared" si="258"/>
        <v>52</v>
      </c>
      <c r="W405" s="5">
        <f t="shared" si="259"/>
        <v>58</v>
      </c>
      <c r="X405" s="5">
        <f t="shared" si="260"/>
        <v>58</v>
      </c>
      <c r="Y405" s="5">
        <f t="shared" si="261"/>
        <v>58</v>
      </c>
      <c r="Z405" s="5">
        <f t="shared" si="262"/>
        <v>3950.4</v>
      </c>
      <c r="AA405" s="5">
        <f t="shared" si="263"/>
        <v>5417.3</v>
      </c>
      <c r="AB405" s="5">
        <f t="shared" si="264"/>
        <v>5417.3</v>
      </c>
    </row>
    <row r="406" spans="1:28" ht="12.75">
      <c r="A406" s="5" t="s">
        <v>19</v>
      </c>
      <c r="B406" s="5"/>
      <c r="C406" s="5"/>
      <c r="D406" s="5"/>
      <c r="E406" s="5"/>
      <c r="F406" s="5"/>
      <c r="G406" s="5"/>
      <c r="H406" s="5"/>
      <c r="I406" s="5">
        <v>4115.1</v>
      </c>
      <c r="J406" s="5">
        <v>12.3</v>
      </c>
      <c r="K406" s="5">
        <v>1907.3</v>
      </c>
      <c r="L406" s="5"/>
      <c r="M406" s="5"/>
      <c r="N406" s="6">
        <f t="shared" si="252"/>
        <v>6034.700000000001</v>
      </c>
      <c r="P406" s="5" t="s">
        <v>19</v>
      </c>
      <c r="Q406" s="5">
        <f t="shared" si="253"/>
        <v>0</v>
      </c>
      <c r="R406" s="5">
        <f t="shared" si="254"/>
        <v>0</v>
      </c>
      <c r="S406" s="5">
        <f t="shared" si="255"/>
        <v>0</v>
      </c>
      <c r="T406" s="5">
        <f t="shared" si="256"/>
        <v>0</v>
      </c>
      <c r="U406" s="5">
        <f t="shared" si="257"/>
        <v>0</v>
      </c>
      <c r="V406" s="5">
        <f t="shared" si="258"/>
        <v>0</v>
      </c>
      <c r="W406" s="5">
        <f t="shared" si="259"/>
        <v>0</v>
      </c>
      <c r="X406" s="5">
        <f t="shared" si="260"/>
        <v>4115.1</v>
      </c>
      <c r="Y406" s="5">
        <f t="shared" si="261"/>
        <v>4127.400000000001</v>
      </c>
      <c r="Z406" s="5">
        <f t="shared" si="262"/>
        <v>6034.700000000001</v>
      </c>
      <c r="AA406" s="5">
        <f t="shared" si="263"/>
        <v>6034.700000000001</v>
      </c>
      <c r="AB406" s="5">
        <f t="shared" si="264"/>
        <v>6034.700000000001</v>
      </c>
    </row>
    <row r="407" spans="1:28" ht="12.75">
      <c r="A407" s="5" t="s">
        <v>20</v>
      </c>
      <c r="B407" s="5"/>
      <c r="C407" s="5">
        <v>7468.2</v>
      </c>
      <c r="D407" s="5">
        <v>3439.5</v>
      </c>
      <c r="E407" s="5"/>
      <c r="F407" s="5"/>
      <c r="G407" s="5"/>
      <c r="H407" s="5">
        <v>4.5</v>
      </c>
      <c r="I407" s="5"/>
      <c r="J407" s="5">
        <v>47.7</v>
      </c>
      <c r="K407" s="5">
        <v>3010</v>
      </c>
      <c r="L407" s="5">
        <v>5775.8</v>
      </c>
      <c r="M407" s="5"/>
      <c r="N407" s="6">
        <f t="shared" si="252"/>
        <v>19745.7</v>
      </c>
      <c r="P407" s="5" t="s">
        <v>20</v>
      </c>
      <c r="Q407" s="5">
        <f t="shared" si="253"/>
        <v>0</v>
      </c>
      <c r="R407" s="5">
        <f t="shared" si="254"/>
        <v>7468.2</v>
      </c>
      <c r="S407" s="5">
        <f t="shared" si="255"/>
        <v>10907.7</v>
      </c>
      <c r="T407" s="5">
        <f t="shared" si="256"/>
        <v>10907.7</v>
      </c>
      <c r="U407" s="5">
        <f t="shared" si="257"/>
        <v>10907.7</v>
      </c>
      <c r="V407" s="5">
        <f t="shared" si="258"/>
        <v>10907.7</v>
      </c>
      <c r="W407" s="5">
        <f t="shared" si="259"/>
        <v>10912.2</v>
      </c>
      <c r="X407" s="5">
        <f t="shared" si="260"/>
        <v>10912.2</v>
      </c>
      <c r="Y407" s="5">
        <f t="shared" si="261"/>
        <v>10959.900000000001</v>
      </c>
      <c r="Z407" s="5">
        <f t="shared" si="262"/>
        <v>13969.900000000001</v>
      </c>
      <c r="AA407" s="5">
        <f t="shared" si="263"/>
        <v>19745.7</v>
      </c>
      <c r="AB407" s="5">
        <f t="shared" si="264"/>
        <v>19745.7</v>
      </c>
    </row>
    <row r="408" spans="1:28" ht="12.75">
      <c r="A408" s="5" t="s">
        <v>21</v>
      </c>
      <c r="B408" s="5">
        <v>2147.3</v>
      </c>
      <c r="C408" s="5">
        <v>2865.7</v>
      </c>
      <c r="D408" s="5">
        <v>2876.1</v>
      </c>
      <c r="E408" s="5">
        <v>4742.2</v>
      </c>
      <c r="F408" s="5">
        <v>4853</v>
      </c>
      <c r="G408" s="5">
        <v>0.2</v>
      </c>
      <c r="H408" s="5"/>
      <c r="I408" s="5"/>
      <c r="J408" s="5"/>
      <c r="K408" s="5">
        <v>3298.6</v>
      </c>
      <c r="L408" s="5">
        <v>3150.7</v>
      </c>
      <c r="M408" s="5">
        <v>2925.4</v>
      </c>
      <c r="N408" s="6">
        <f t="shared" si="252"/>
        <v>26859.2</v>
      </c>
      <c r="P408" s="5" t="s">
        <v>21</v>
      </c>
      <c r="Q408" s="5">
        <f t="shared" si="253"/>
        <v>2147.3</v>
      </c>
      <c r="R408" s="5">
        <f t="shared" si="254"/>
        <v>5013</v>
      </c>
      <c r="S408" s="5">
        <f t="shared" si="255"/>
        <v>7889.1</v>
      </c>
      <c r="T408" s="5">
        <f t="shared" si="256"/>
        <v>12631.3</v>
      </c>
      <c r="U408" s="5">
        <f t="shared" si="257"/>
        <v>17484.3</v>
      </c>
      <c r="V408" s="5">
        <f t="shared" si="258"/>
        <v>17484.5</v>
      </c>
      <c r="W408" s="5">
        <f t="shared" si="259"/>
        <v>17484.5</v>
      </c>
      <c r="X408" s="5">
        <f t="shared" si="260"/>
        <v>17484.5</v>
      </c>
      <c r="Y408" s="5">
        <f t="shared" si="261"/>
        <v>17484.5</v>
      </c>
      <c r="Z408" s="5">
        <f t="shared" si="262"/>
        <v>20783.1</v>
      </c>
      <c r="AA408" s="5">
        <f t="shared" si="263"/>
        <v>23933.8</v>
      </c>
      <c r="AB408" s="5">
        <f t="shared" si="264"/>
        <v>26859.2</v>
      </c>
    </row>
    <row r="409" spans="1:28" ht="12.75">
      <c r="A409" s="5" t="s">
        <v>22</v>
      </c>
      <c r="B409" s="5">
        <v>4073.5</v>
      </c>
      <c r="C409" s="5"/>
      <c r="D409" s="5"/>
      <c r="E409" s="5"/>
      <c r="F409" s="5">
        <v>0.1</v>
      </c>
      <c r="G409" s="5">
        <v>7617.1</v>
      </c>
      <c r="H409" s="5">
        <v>3505.1</v>
      </c>
      <c r="I409" s="5">
        <v>6809.1</v>
      </c>
      <c r="J409" s="5">
        <v>11658.8</v>
      </c>
      <c r="K409" s="5">
        <v>1241.4</v>
      </c>
      <c r="L409" s="5">
        <v>9635</v>
      </c>
      <c r="M409" s="5"/>
      <c r="N409" s="6">
        <f t="shared" si="252"/>
        <v>44540.1</v>
      </c>
      <c r="P409" s="5" t="s">
        <v>22</v>
      </c>
      <c r="Q409" s="5">
        <f t="shared" si="253"/>
        <v>4073.5</v>
      </c>
      <c r="R409" s="5">
        <f t="shared" si="254"/>
        <v>4073.5</v>
      </c>
      <c r="S409" s="5">
        <f t="shared" si="255"/>
        <v>4073.5</v>
      </c>
      <c r="T409" s="5">
        <f t="shared" si="256"/>
        <v>4073.5</v>
      </c>
      <c r="U409" s="5">
        <f t="shared" si="257"/>
        <v>4073.6</v>
      </c>
      <c r="V409" s="5">
        <f t="shared" si="258"/>
        <v>11690.7</v>
      </c>
      <c r="W409" s="5">
        <f t="shared" si="259"/>
        <v>15195.800000000001</v>
      </c>
      <c r="X409" s="5">
        <f t="shared" si="260"/>
        <v>22004.9</v>
      </c>
      <c r="Y409" s="5">
        <f t="shared" si="261"/>
        <v>33663.7</v>
      </c>
      <c r="Z409" s="5">
        <f t="shared" si="262"/>
        <v>34905.1</v>
      </c>
      <c r="AA409" s="5">
        <f t="shared" si="263"/>
        <v>44540.1</v>
      </c>
      <c r="AB409" s="5">
        <f t="shared" si="264"/>
        <v>44540.1</v>
      </c>
    </row>
    <row r="410" spans="1:28" ht="12.75">
      <c r="A410" s="5" t="s">
        <v>23</v>
      </c>
      <c r="B410" s="5">
        <v>9756.2</v>
      </c>
      <c r="C410" s="5">
        <v>11542.3</v>
      </c>
      <c r="D410" s="5">
        <v>4255.1</v>
      </c>
      <c r="E410" s="5">
        <v>5038.5</v>
      </c>
      <c r="F410" s="5">
        <v>2428.8</v>
      </c>
      <c r="G410" s="5">
        <v>1921.3</v>
      </c>
      <c r="H410" s="5">
        <v>813.5</v>
      </c>
      <c r="I410" s="5">
        <v>3944.1</v>
      </c>
      <c r="J410" s="5">
        <v>3735.2</v>
      </c>
      <c r="K410" s="5">
        <v>9268</v>
      </c>
      <c r="L410" s="5">
        <v>4608.5</v>
      </c>
      <c r="M410" s="5">
        <v>3697.7</v>
      </c>
      <c r="N410" s="6">
        <f t="shared" si="252"/>
        <v>61009.2</v>
      </c>
      <c r="P410" s="5" t="s">
        <v>23</v>
      </c>
      <c r="Q410" s="5">
        <f t="shared" si="253"/>
        <v>9756.2</v>
      </c>
      <c r="R410" s="5">
        <f t="shared" si="254"/>
        <v>21298.5</v>
      </c>
      <c r="S410" s="5">
        <f t="shared" si="255"/>
        <v>25553.6</v>
      </c>
      <c r="T410" s="5">
        <f t="shared" si="256"/>
        <v>30592.1</v>
      </c>
      <c r="U410" s="5">
        <f t="shared" si="257"/>
        <v>33020.9</v>
      </c>
      <c r="V410" s="5">
        <f t="shared" si="258"/>
        <v>34942.200000000004</v>
      </c>
      <c r="W410" s="5">
        <f t="shared" si="259"/>
        <v>35755.700000000004</v>
      </c>
      <c r="X410" s="5">
        <f t="shared" si="260"/>
        <v>39699.8</v>
      </c>
      <c r="Y410" s="5">
        <f t="shared" si="261"/>
        <v>43435</v>
      </c>
      <c r="Z410" s="5">
        <f t="shared" si="262"/>
        <v>52703</v>
      </c>
      <c r="AA410" s="5">
        <f t="shared" si="263"/>
        <v>57311.5</v>
      </c>
      <c r="AB410" s="5">
        <f t="shared" si="264"/>
        <v>61009.2</v>
      </c>
    </row>
    <row r="411" spans="1:28" ht="12.75">
      <c r="A411" s="5" t="s">
        <v>24</v>
      </c>
      <c r="B411" s="5">
        <v>92295.1</v>
      </c>
      <c r="C411" s="5">
        <v>78066.2</v>
      </c>
      <c r="D411" s="5">
        <v>87657.2</v>
      </c>
      <c r="E411" s="5">
        <v>97614.4</v>
      </c>
      <c r="F411" s="5">
        <v>79639.6</v>
      </c>
      <c r="G411" s="5">
        <v>78962.7</v>
      </c>
      <c r="H411" s="5">
        <v>94129</v>
      </c>
      <c r="I411" s="5">
        <v>92988.2</v>
      </c>
      <c r="J411" s="5">
        <v>91590.6</v>
      </c>
      <c r="K411" s="5">
        <v>104588.5</v>
      </c>
      <c r="L411" s="5">
        <v>93121.4</v>
      </c>
      <c r="M411" s="5">
        <v>117154.1</v>
      </c>
      <c r="N411" s="6">
        <f t="shared" si="252"/>
        <v>1107807</v>
      </c>
      <c r="P411" s="5" t="s">
        <v>24</v>
      </c>
      <c r="Q411" s="5">
        <f t="shared" si="253"/>
        <v>92295.1</v>
      </c>
      <c r="R411" s="5">
        <f t="shared" si="254"/>
        <v>170361.3</v>
      </c>
      <c r="S411" s="5">
        <f t="shared" si="255"/>
        <v>258018.5</v>
      </c>
      <c r="T411" s="5">
        <f t="shared" si="256"/>
        <v>355632.9</v>
      </c>
      <c r="U411" s="5">
        <f t="shared" si="257"/>
        <v>435272.5</v>
      </c>
      <c r="V411" s="5">
        <f t="shared" si="258"/>
        <v>514235.2</v>
      </c>
      <c r="W411" s="5">
        <f t="shared" si="259"/>
        <v>608364.2</v>
      </c>
      <c r="X411" s="5">
        <f t="shared" si="260"/>
        <v>701352.3999999999</v>
      </c>
      <c r="Y411" s="5">
        <f t="shared" si="261"/>
        <v>792942.9999999999</v>
      </c>
      <c r="Z411" s="5">
        <f t="shared" si="262"/>
        <v>897531.4999999999</v>
      </c>
      <c r="AA411" s="5">
        <f t="shared" si="263"/>
        <v>990652.8999999999</v>
      </c>
      <c r="AB411" s="5">
        <f t="shared" si="264"/>
        <v>1107807</v>
      </c>
    </row>
    <row r="412" spans="1:28" ht="12.75">
      <c r="A412" s="5" t="s">
        <v>25</v>
      </c>
      <c r="B412" s="5">
        <v>149.4</v>
      </c>
      <c r="C412" s="5">
        <v>1258.6</v>
      </c>
      <c r="D412" s="5">
        <v>3675.7</v>
      </c>
      <c r="E412" s="5">
        <v>18.1</v>
      </c>
      <c r="F412" s="5">
        <v>347.6</v>
      </c>
      <c r="G412" s="5">
        <v>20</v>
      </c>
      <c r="H412" s="5">
        <v>243.3</v>
      </c>
      <c r="I412" s="5">
        <v>1767.6</v>
      </c>
      <c r="J412" s="5">
        <v>309.9</v>
      </c>
      <c r="K412" s="5">
        <v>1798.4</v>
      </c>
      <c r="L412" s="5">
        <v>721.6</v>
      </c>
      <c r="M412" s="5">
        <v>452.8</v>
      </c>
      <c r="N412" s="6">
        <f t="shared" si="252"/>
        <v>10763</v>
      </c>
      <c r="P412" s="5" t="s">
        <v>25</v>
      </c>
      <c r="Q412" s="5">
        <f t="shared" si="253"/>
        <v>149.4</v>
      </c>
      <c r="R412" s="5">
        <f t="shared" si="254"/>
        <v>1408</v>
      </c>
      <c r="S412" s="5">
        <f t="shared" si="255"/>
        <v>5083.7</v>
      </c>
      <c r="T412" s="5">
        <f t="shared" si="256"/>
        <v>5101.8</v>
      </c>
      <c r="U412" s="5">
        <f t="shared" si="257"/>
        <v>5449.400000000001</v>
      </c>
      <c r="V412" s="5">
        <f t="shared" si="258"/>
        <v>5469.400000000001</v>
      </c>
      <c r="W412" s="5">
        <f t="shared" si="259"/>
        <v>5712.700000000001</v>
      </c>
      <c r="X412" s="5">
        <f t="shared" si="260"/>
        <v>7480.300000000001</v>
      </c>
      <c r="Y412" s="5">
        <f t="shared" si="261"/>
        <v>7790.200000000001</v>
      </c>
      <c r="Z412" s="5">
        <f t="shared" si="262"/>
        <v>9588.6</v>
      </c>
      <c r="AA412" s="5">
        <f t="shared" si="263"/>
        <v>10310.2</v>
      </c>
      <c r="AB412" s="5">
        <f t="shared" si="264"/>
        <v>10763</v>
      </c>
    </row>
    <row r="413" spans="1:28" ht="12.75">
      <c r="A413" s="5" t="s">
        <v>26</v>
      </c>
      <c r="B413" s="5"/>
      <c r="C413" s="5">
        <v>6649.4</v>
      </c>
      <c r="D413" s="5">
        <v>15157.9</v>
      </c>
      <c r="E413" s="5">
        <v>3180</v>
      </c>
      <c r="F413" s="5"/>
      <c r="G413" s="5"/>
      <c r="H413" s="5"/>
      <c r="I413" s="5">
        <v>182.5</v>
      </c>
      <c r="J413" s="5">
        <v>0.2</v>
      </c>
      <c r="K413" s="5"/>
      <c r="L413" s="5"/>
      <c r="M413" s="5"/>
      <c r="N413" s="6">
        <f t="shared" si="252"/>
        <v>25170</v>
      </c>
      <c r="P413" s="5" t="s">
        <v>26</v>
      </c>
      <c r="Q413" s="5">
        <f t="shared" si="253"/>
        <v>0</v>
      </c>
      <c r="R413" s="5">
        <f t="shared" si="254"/>
        <v>6649.4</v>
      </c>
      <c r="S413" s="5">
        <f t="shared" si="255"/>
        <v>21807.3</v>
      </c>
      <c r="T413" s="5">
        <f t="shared" si="256"/>
        <v>24987.3</v>
      </c>
      <c r="U413" s="5">
        <f t="shared" si="257"/>
        <v>24987.3</v>
      </c>
      <c r="V413" s="5">
        <f t="shared" si="258"/>
        <v>24987.3</v>
      </c>
      <c r="W413" s="5">
        <f t="shared" si="259"/>
        <v>24987.3</v>
      </c>
      <c r="X413" s="5">
        <f t="shared" si="260"/>
        <v>25169.8</v>
      </c>
      <c r="Y413" s="5">
        <f t="shared" si="261"/>
        <v>25170</v>
      </c>
      <c r="Z413" s="5">
        <f t="shared" si="262"/>
        <v>25170</v>
      </c>
      <c r="AA413" s="5">
        <f t="shared" si="263"/>
        <v>25170</v>
      </c>
      <c r="AB413" s="5">
        <f t="shared" si="264"/>
        <v>25170</v>
      </c>
    </row>
    <row r="414" spans="1:28" ht="12.75">
      <c r="A414" s="5" t="s">
        <v>27</v>
      </c>
      <c r="B414" s="5"/>
      <c r="C414" s="5"/>
      <c r="D414" s="5">
        <v>5</v>
      </c>
      <c r="E414" s="5"/>
      <c r="F414" s="5">
        <v>24</v>
      </c>
      <c r="G414" s="5"/>
      <c r="H414" s="5">
        <v>1900</v>
      </c>
      <c r="I414" s="5">
        <v>1800</v>
      </c>
      <c r="J414" s="5">
        <v>40</v>
      </c>
      <c r="K414" s="5"/>
      <c r="L414" s="5"/>
      <c r="M414" s="5">
        <v>3100</v>
      </c>
      <c r="N414" s="6">
        <f t="shared" si="252"/>
        <v>6869</v>
      </c>
      <c r="P414" s="5" t="s">
        <v>27</v>
      </c>
      <c r="Q414" s="5">
        <f t="shared" si="253"/>
        <v>0</v>
      </c>
      <c r="R414" s="5">
        <f t="shared" si="254"/>
        <v>0</v>
      </c>
      <c r="S414" s="5">
        <f t="shared" si="255"/>
        <v>5</v>
      </c>
      <c r="T414" s="5">
        <f t="shared" si="256"/>
        <v>5</v>
      </c>
      <c r="U414" s="5">
        <f t="shared" si="257"/>
        <v>29</v>
      </c>
      <c r="V414" s="5">
        <f t="shared" si="258"/>
        <v>29</v>
      </c>
      <c r="W414" s="5">
        <f t="shared" si="259"/>
        <v>1929</v>
      </c>
      <c r="X414" s="5">
        <f t="shared" si="260"/>
        <v>3729</v>
      </c>
      <c r="Y414" s="5">
        <f t="shared" si="261"/>
        <v>3769</v>
      </c>
      <c r="Z414" s="5">
        <f t="shared" si="262"/>
        <v>3769</v>
      </c>
      <c r="AA414" s="5">
        <f t="shared" si="263"/>
        <v>3769</v>
      </c>
      <c r="AB414" s="5">
        <f t="shared" si="264"/>
        <v>6869</v>
      </c>
    </row>
    <row r="415" spans="1:28" ht="12.75">
      <c r="A415" s="5" t="s">
        <v>28</v>
      </c>
      <c r="B415" s="5">
        <v>3148.1</v>
      </c>
      <c r="C415" s="5"/>
      <c r="D415" s="5">
        <v>2750</v>
      </c>
      <c r="E415" s="5"/>
      <c r="F415" s="5"/>
      <c r="G415" s="5"/>
      <c r="H415" s="5">
        <v>710</v>
      </c>
      <c r="I415" s="5"/>
      <c r="J415" s="5"/>
      <c r="K415" s="5">
        <v>350</v>
      </c>
      <c r="L415" s="5">
        <v>2724.2</v>
      </c>
      <c r="M415" s="5">
        <v>2705.7</v>
      </c>
      <c r="N415" s="6">
        <f t="shared" si="252"/>
        <v>12388</v>
      </c>
      <c r="P415" s="5" t="s">
        <v>28</v>
      </c>
      <c r="Q415" s="5">
        <f t="shared" si="253"/>
        <v>3148.1</v>
      </c>
      <c r="R415" s="5">
        <f t="shared" si="254"/>
        <v>3148.1</v>
      </c>
      <c r="S415" s="5">
        <f t="shared" si="255"/>
        <v>5898.1</v>
      </c>
      <c r="T415" s="5">
        <f t="shared" si="256"/>
        <v>5898.1</v>
      </c>
      <c r="U415" s="5">
        <f t="shared" si="257"/>
        <v>5898.1</v>
      </c>
      <c r="V415" s="5">
        <f t="shared" si="258"/>
        <v>5898.1</v>
      </c>
      <c r="W415" s="5">
        <f t="shared" si="259"/>
        <v>6608.1</v>
      </c>
      <c r="X415" s="5">
        <f t="shared" si="260"/>
        <v>6608.1</v>
      </c>
      <c r="Y415" s="5">
        <f t="shared" si="261"/>
        <v>6608.1</v>
      </c>
      <c r="Z415" s="5">
        <f t="shared" si="262"/>
        <v>6958.1</v>
      </c>
      <c r="AA415" s="5">
        <f t="shared" si="263"/>
        <v>9682.3</v>
      </c>
      <c r="AB415" s="5">
        <f t="shared" si="264"/>
        <v>12388</v>
      </c>
    </row>
    <row r="416" spans="1:28" ht="12.75">
      <c r="A416" s="5" t="s">
        <v>80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6">
        <f t="shared" si="252"/>
        <v>0</v>
      </c>
      <c r="P416" s="5" t="s">
        <v>80</v>
      </c>
      <c r="Q416" s="5">
        <f t="shared" si="253"/>
        <v>0</v>
      </c>
      <c r="R416" s="5">
        <f t="shared" si="254"/>
        <v>0</v>
      </c>
      <c r="S416" s="5">
        <f t="shared" si="255"/>
        <v>0</v>
      </c>
      <c r="T416" s="5">
        <f t="shared" si="256"/>
        <v>0</v>
      </c>
      <c r="U416" s="5">
        <f t="shared" si="257"/>
        <v>0</v>
      </c>
      <c r="V416" s="5">
        <f t="shared" si="258"/>
        <v>0</v>
      </c>
      <c r="W416" s="5">
        <f t="shared" si="259"/>
        <v>0</v>
      </c>
      <c r="X416" s="5">
        <f t="shared" si="260"/>
        <v>0</v>
      </c>
      <c r="Y416" s="5">
        <f t="shared" si="261"/>
        <v>0</v>
      </c>
      <c r="Z416" s="5">
        <f t="shared" si="262"/>
        <v>0</v>
      </c>
      <c r="AA416" s="5">
        <f t="shared" si="263"/>
        <v>0</v>
      </c>
      <c r="AB416" s="5">
        <f t="shared" si="264"/>
        <v>0</v>
      </c>
    </row>
    <row r="417" spans="1:28" ht="12.75">
      <c r="A417" s="5" t="s">
        <v>74</v>
      </c>
      <c r="B417" s="5"/>
      <c r="C417" s="5">
        <v>2671.6</v>
      </c>
      <c r="D417" s="5"/>
      <c r="E417" s="5"/>
      <c r="F417" s="5"/>
      <c r="G417" s="5"/>
      <c r="H417" s="5"/>
      <c r="I417" s="5">
        <v>23.8</v>
      </c>
      <c r="J417" s="5"/>
      <c r="K417" s="5"/>
      <c r="L417" s="5"/>
      <c r="M417" s="5"/>
      <c r="N417" s="6">
        <f t="shared" si="252"/>
        <v>2695.4</v>
      </c>
      <c r="P417" s="5" t="s">
        <v>74</v>
      </c>
      <c r="Q417" s="5">
        <f t="shared" si="253"/>
        <v>0</v>
      </c>
      <c r="R417" s="5">
        <f t="shared" si="254"/>
        <v>2671.6</v>
      </c>
      <c r="S417" s="5">
        <f t="shared" si="255"/>
        <v>2671.6</v>
      </c>
      <c r="T417" s="5">
        <f t="shared" si="256"/>
        <v>2671.6</v>
      </c>
      <c r="U417" s="5">
        <f t="shared" si="257"/>
        <v>2671.6</v>
      </c>
      <c r="V417" s="5">
        <f t="shared" si="258"/>
        <v>2671.6</v>
      </c>
      <c r="W417" s="5">
        <f t="shared" si="259"/>
        <v>2671.6</v>
      </c>
      <c r="X417" s="5">
        <f t="shared" si="260"/>
        <v>2695.4</v>
      </c>
      <c r="Y417" s="5">
        <f t="shared" si="261"/>
        <v>2695.4</v>
      </c>
      <c r="Z417" s="5">
        <f t="shared" si="262"/>
        <v>2695.4</v>
      </c>
      <c r="AA417" s="5">
        <f t="shared" si="263"/>
        <v>2695.4</v>
      </c>
      <c r="AB417" s="5">
        <f t="shared" si="264"/>
        <v>2695.4</v>
      </c>
    </row>
    <row r="418" spans="1:28" ht="12.75">
      <c r="A418" s="5" t="s">
        <v>29</v>
      </c>
      <c r="B418" s="5">
        <v>2394</v>
      </c>
      <c r="C418" s="5">
        <v>7618.7</v>
      </c>
      <c r="D418" s="5">
        <v>5078.8</v>
      </c>
      <c r="E418" s="5">
        <v>2750</v>
      </c>
      <c r="F418" s="5"/>
      <c r="G418" s="5">
        <v>3307</v>
      </c>
      <c r="H418" s="5"/>
      <c r="I418" s="5"/>
      <c r="J418" s="5">
        <v>750</v>
      </c>
      <c r="K418" s="5">
        <v>4000</v>
      </c>
      <c r="L418" s="5">
        <v>2343.9</v>
      </c>
      <c r="M418" s="5">
        <v>3288.5</v>
      </c>
      <c r="N418" s="6">
        <f t="shared" si="252"/>
        <v>31530.9</v>
      </c>
      <c r="P418" s="5" t="s">
        <v>29</v>
      </c>
      <c r="Q418" s="5">
        <f t="shared" si="253"/>
        <v>2394</v>
      </c>
      <c r="R418" s="5">
        <f t="shared" si="254"/>
        <v>10012.7</v>
      </c>
      <c r="S418" s="5">
        <f t="shared" si="255"/>
        <v>15091.5</v>
      </c>
      <c r="T418" s="5">
        <f t="shared" si="256"/>
        <v>17841.5</v>
      </c>
      <c r="U418" s="5">
        <f t="shared" si="257"/>
        <v>17841.5</v>
      </c>
      <c r="V418" s="5">
        <f t="shared" si="258"/>
        <v>21148.5</v>
      </c>
      <c r="W418" s="5">
        <f t="shared" si="259"/>
        <v>21148.5</v>
      </c>
      <c r="X418" s="5">
        <f t="shared" si="260"/>
        <v>21148.5</v>
      </c>
      <c r="Y418" s="5">
        <f t="shared" si="261"/>
        <v>21898.5</v>
      </c>
      <c r="Z418" s="5">
        <f t="shared" si="262"/>
        <v>25898.5</v>
      </c>
      <c r="AA418" s="5">
        <f t="shared" si="263"/>
        <v>28242.4</v>
      </c>
      <c r="AB418" s="5">
        <f t="shared" si="264"/>
        <v>31530.9</v>
      </c>
    </row>
    <row r="419" spans="1:28" ht="12.75">
      <c r="A419" s="5" t="s">
        <v>30</v>
      </c>
      <c r="B419" s="5">
        <v>1012</v>
      </c>
      <c r="C419" s="5">
        <v>4</v>
      </c>
      <c r="D419" s="5">
        <v>3.2</v>
      </c>
      <c r="E419" s="5"/>
      <c r="F419" s="5"/>
      <c r="G419" s="5"/>
      <c r="H419" s="5"/>
      <c r="I419" s="5">
        <v>2.5</v>
      </c>
      <c r="J419" s="5">
        <v>0.8</v>
      </c>
      <c r="K419" s="5">
        <v>3</v>
      </c>
      <c r="L419" s="5"/>
      <c r="M419" s="5"/>
      <c r="N419" s="6">
        <f t="shared" si="252"/>
        <v>1025.5</v>
      </c>
      <c r="P419" s="5" t="s">
        <v>30</v>
      </c>
      <c r="Q419" s="5">
        <f t="shared" si="253"/>
        <v>1012</v>
      </c>
      <c r="R419" s="5">
        <f t="shared" si="254"/>
        <v>1016</v>
      </c>
      <c r="S419" s="5">
        <f t="shared" si="255"/>
        <v>1019.2</v>
      </c>
      <c r="T419" s="5">
        <f t="shared" si="256"/>
        <v>1019.2</v>
      </c>
      <c r="U419" s="5">
        <f t="shared" si="257"/>
        <v>1019.2</v>
      </c>
      <c r="V419" s="5">
        <f t="shared" si="258"/>
        <v>1019.2</v>
      </c>
      <c r="W419" s="5">
        <f t="shared" si="259"/>
        <v>1019.2</v>
      </c>
      <c r="X419" s="5">
        <f t="shared" si="260"/>
        <v>1021.7</v>
      </c>
      <c r="Y419" s="5">
        <f t="shared" si="261"/>
        <v>1022.5</v>
      </c>
      <c r="Z419" s="5">
        <f t="shared" si="262"/>
        <v>1025.5</v>
      </c>
      <c r="AA419" s="5">
        <f t="shared" si="263"/>
        <v>1025.5</v>
      </c>
      <c r="AB419" s="5">
        <f t="shared" si="264"/>
        <v>1025.5</v>
      </c>
    </row>
    <row r="420" spans="1:28" ht="12.75">
      <c r="A420" s="5" t="s">
        <v>31</v>
      </c>
      <c r="B420" s="5"/>
      <c r="C420" s="5"/>
      <c r="D420" s="5">
        <v>1.7</v>
      </c>
      <c r="E420" s="5"/>
      <c r="F420" s="5">
        <v>9.5</v>
      </c>
      <c r="G420" s="5">
        <v>2000</v>
      </c>
      <c r="H420" s="5">
        <v>3809.1</v>
      </c>
      <c r="I420" s="5">
        <v>5161</v>
      </c>
      <c r="J420" s="5">
        <v>8827.1</v>
      </c>
      <c r="K420" s="5">
        <v>2525</v>
      </c>
      <c r="L420" s="5">
        <v>9418.5</v>
      </c>
      <c r="M420" s="5">
        <v>1700</v>
      </c>
      <c r="N420" s="6">
        <f t="shared" si="252"/>
        <v>33451.9</v>
      </c>
      <c r="P420" s="5" t="s">
        <v>31</v>
      </c>
      <c r="Q420" s="5">
        <f t="shared" si="253"/>
        <v>0</v>
      </c>
      <c r="R420" s="5">
        <f t="shared" si="254"/>
        <v>0</v>
      </c>
      <c r="S420" s="5">
        <f t="shared" si="255"/>
        <v>1.7</v>
      </c>
      <c r="T420" s="5">
        <f t="shared" si="256"/>
        <v>1.7</v>
      </c>
      <c r="U420" s="5">
        <f t="shared" si="257"/>
        <v>11.2</v>
      </c>
      <c r="V420" s="5">
        <f t="shared" si="258"/>
        <v>2011.2</v>
      </c>
      <c r="W420" s="5">
        <f t="shared" si="259"/>
        <v>5820.3</v>
      </c>
      <c r="X420" s="5">
        <f t="shared" si="260"/>
        <v>10981.3</v>
      </c>
      <c r="Y420" s="5">
        <f t="shared" si="261"/>
        <v>19808.4</v>
      </c>
      <c r="Z420" s="5">
        <f t="shared" si="262"/>
        <v>22333.4</v>
      </c>
      <c r="AA420" s="5">
        <f t="shared" si="263"/>
        <v>31751.9</v>
      </c>
      <c r="AB420" s="5">
        <f t="shared" si="264"/>
        <v>33451.9</v>
      </c>
    </row>
    <row r="421" spans="1:28" ht="12.75">
      <c r="A421" s="5" t="s">
        <v>32</v>
      </c>
      <c r="B421" s="5"/>
      <c r="C421" s="5">
        <v>17</v>
      </c>
      <c r="D421" s="5">
        <v>3.2</v>
      </c>
      <c r="E421" s="5"/>
      <c r="F421" s="5"/>
      <c r="G421" s="5"/>
      <c r="H421" s="5">
        <v>2.4</v>
      </c>
      <c r="I421" s="5">
        <v>2957.8</v>
      </c>
      <c r="J421" s="5">
        <v>3550</v>
      </c>
      <c r="K421" s="5">
        <v>4429.5</v>
      </c>
      <c r="L421" s="5">
        <v>950</v>
      </c>
      <c r="M421" s="5"/>
      <c r="N421" s="6">
        <f t="shared" si="252"/>
        <v>11909.9</v>
      </c>
      <c r="P421" s="5" t="s">
        <v>32</v>
      </c>
      <c r="Q421" s="5">
        <f t="shared" si="253"/>
        <v>0</v>
      </c>
      <c r="R421" s="5">
        <f t="shared" si="254"/>
        <v>17</v>
      </c>
      <c r="S421" s="5">
        <f t="shared" si="255"/>
        <v>20.2</v>
      </c>
      <c r="T421" s="5">
        <f t="shared" si="256"/>
        <v>20.2</v>
      </c>
      <c r="U421" s="5">
        <f t="shared" si="257"/>
        <v>20.2</v>
      </c>
      <c r="V421" s="5">
        <f t="shared" si="258"/>
        <v>20.2</v>
      </c>
      <c r="W421" s="5">
        <f t="shared" si="259"/>
        <v>22.599999999999998</v>
      </c>
      <c r="X421" s="5">
        <f t="shared" si="260"/>
        <v>2980.4</v>
      </c>
      <c r="Y421" s="5">
        <f t="shared" si="261"/>
        <v>6530.4</v>
      </c>
      <c r="Z421" s="5">
        <f t="shared" si="262"/>
        <v>10959.9</v>
      </c>
      <c r="AA421" s="5">
        <f t="shared" si="263"/>
        <v>11909.9</v>
      </c>
      <c r="AB421" s="5">
        <f t="shared" si="264"/>
        <v>11909.9</v>
      </c>
    </row>
    <row r="422" spans="1:28" ht="12.75">
      <c r="A422" s="5" t="s">
        <v>33</v>
      </c>
      <c r="B422" s="5"/>
      <c r="C422" s="5"/>
      <c r="D422" s="5"/>
      <c r="E422" s="5"/>
      <c r="F422" s="5">
        <v>6415.5</v>
      </c>
      <c r="G422" s="5"/>
      <c r="H422" s="5"/>
      <c r="I422" s="5"/>
      <c r="J422" s="5">
        <v>18.8</v>
      </c>
      <c r="K422" s="5"/>
      <c r="L422" s="5">
        <v>1.1</v>
      </c>
      <c r="M422" s="5"/>
      <c r="N422" s="6">
        <f t="shared" si="252"/>
        <v>6435.400000000001</v>
      </c>
      <c r="P422" s="5" t="s">
        <v>33</v>
      </c>
      <c r="Q422" s="5">
        <f t="shared" si="253"/>
        <v>0</v>
      </c>
      <c r="R422" s="5">
        <f t="shared" si="254"/>
        <v>0</v>
      </c>
      <c r="S422" s="5">
        <f t="shared" si="255"/>
        <v>0</v>
      </c>
      <c r="T422" s="5">
        <f t="shared" si="256"/>
        <v>0</v>
      </c>
      <c r="U422" s="5">
        <f t="shared" si="257"/>
        <v>6415.5</v>
      </c>
      <c r="V422" s="5">
        <f t="shared" si="258"/>
        <v>6415.5</v>
      </c>
      <c r="W422" s="5">
        <f t="shared" si="259"/>
        <v>6415.5</v>
      </c>
      <c r="X422" s="5">
        <f t="shared" si="260"/>
        <v>6415.5</v>
      </c>
      <c r="Y422" s="5">
        <f t="shared" si="261"/>
        <v>6434.3</v>
      </c>
      <c r="Z422" s="5">
        <f t="shared" si="262"/>
        <v>6434.3</v>
      </c>
      <c r="AA422" s="5">
        <f t="shared" si="263"/>
        <v>6435.400000000001</v>
      </c>
      <c r="AB422" s="5">
        <f t="shared" si="264"/>
        <v>6435.400000000001</v>
      </c>
    </row>
    <row r="423" spans="1:28" ht="12.75">
      <c r="A423" s="5" t="s">
        <v>34</v>
      </c>
      <c r="B423" s="5"/>
      <c r="C423" s="5"/>
      <c r="D423" s="5"/>
      <c r="E423" s="5"/>
      <c r="F423" s="5">
        <v>20.4</v>
      </c>
      <c r="G423" s="5"/>
      <c r="H423" s="5"/>
      <c r="I423" s="5"/>
      <c r="J423" s="5"/>
      <c r="K423" s="5"/>
      <c r="L423" s="5"/>
      <c r="M423" s="5"/>
      <c r="N423" s="6">
        <f t="shared" si="252"/>
        <v>20.4</v>
      </c>
      <c r="P423" s="5" t="s">
        <v>34</v>
      </c>
      <c r="Q423" s="5">
        <f t="shared" si="253"/>
        <v>0</v>
      </c>
      <c r="R423" s="5">
        <f t="shared" si="254"/>
        <v>0</v>
      </c>
      <c r="S423" s="5">
        <f t="shared" si="255"/>
        <v>0</v>
      </c>
      <c r="T423" s="5">
        <f t="shared" si="256"/>
        <v>0</v>
      </c>
      <c r="U423" s="5">
        <f t="shared" si="257"/>
        <v>20.4</v>
      </c>
      <c r="V423" s="5">
        <f t="shared" si="258"/>
        <v>20.4</v>
      </c>
      <c r="W423" s="5">
        <f t="shared" si="259"/>
        <v>20.4</v>
      </c>
      <c r="X423" s="5">
        <f t="shared" si="260"/>
        <v>20.4</v>
      </c>
      <c r="Y423" s="5">
        <f t="shared" si="261"/>
        <v>20.4</v>
      </c>
      <c r="Z423" s="5">
        <f t="shared" si="262"/>
        <v>20.4</v>
      </c>
      <c r="AA423" s="5">
        <f t="shared" si="263"/>
        <v>20.4</v>
      </c>
      <c r="AB423" s="5">
        <f t="shared" si="264"/>
        <v>20.4</v>
      </c>
    </row>
    <row r="424" spans="1:28" ht="12.75">
      <c r="A424" s="5" t="s">
        <v>35</v>
      </c>
      <c r="B424" s="5"/>
      <c r="C424" s="5"/>
      <c r="D424" s="5"/>
      <c r="E424" s="5">
        <v>12.3</v>
      </c>
      <c r="F424" s="5"/>
      <c r="G424" s="5"/>
      <c r="H424" s="5"/>
      <c r="I424" s="5">
        <v>4</v>
      </c>
      <c r="J424" s="5"/>
      <c r="K424" s="5"/>
      <c r="L424" s="5"/>
      <c r="M424" s="5"/>
      <c r="N424" s="6">
        <f t="shared" si="252"/>
        <v>16.3</v>
      </c>
      <c r="P424" s="5" t="s">
        <v>35</v>
      </c>
      <c r="Q424" s="5">
        <f t="shared" si="253"/>
        <v>0</v>
      </c>
      <c r="R424" s="5">
        <f t="shared" si="254"/>
        <v>0</v>
      </c>
      <c r="S424" s="5">
        <f t="shared" si="255"/>
        <v>0</v>
      </c>
      <c r="T424" s="5">
        <f t="shared" si="256"/>
        <v>12.3</v>
      </c>
      <c r="U424" s="5">
        <f t="shared" si="257"/>
        <v>12.3</v>
      </c>
      <c r="V424" s="5">
        <f t="shared" si="258"/>
        <v>12.3</v>
      </c>
      <c r="W424" s="5">
        <f t="shared" si="259"/>
        <v>12.3</v>
      </c>
      <c r="X424" s="5">
        <f t="shared" si="260"/>
        <v>16.3</v>
      </c>
      <c r="Y424" s="5">
        <f t="shared" si="261"/>
        <v>16.3</v>
      </c>
      <c r="Z424" s="5">
        <f t="shared" si="262"/>
        <v>16.3</v>
      </c>
      <c r="AA424" s="5">
        <f t="shared" si="263"/>
        <v>16.3</v>
      </c>
      <c r="AB424" s="5">
        <f t="shared" si="264"/>
        <v>16.3</v>
      </c>
    </row>
    <row r="425" spans="1:28" ht="12.75">
      <c r="A425" s="5" t="s">
        <v>36</v>
      </c>
      <c r="B425" s="5">
        <v>29250</v>
      </c>
      <c r="C425" s="5">
        <v>11835.3</v>
      </c>
      <c r="D425" s="5">
        <v>3600</v>
      </c>
      <c r="E425" s="5">
        <v>6600</v>
      </c>
      <c r="F425" s="5"/>
      <c r="G425" s="5"/>
      <c r="H425" s="5"/>
      <c r="I425" s="5"/>
      <c r="J425" s="5"/>
      <c r="K425" s="5"/>
      <c r="L425" s="5"/>
      <c r="M425" s="5"/>
      <c r="N425" s="6">
        <f t="shared" si="252"/>
        <v>51285.3</v>
      </c>
      <c r="P425" s="5" t="s">
        <v>36</v>
      </c>
      <c r="Q425" s="5">
        <f t="shared" si="253"/>
        <v>29250</v>
      </c>
      <c r="R425" s="5">
        <f t="shared" si="254"/>
        <v>41085.3</v>
      </c>
      <c r="S425" s="5">
        <f t="shared" si="255"/>
        <v>44685.3</v>
      </c>
      <c r="T425" s="5">
        <f t="shared" si="256"/>
        <v>51285.3</v>
      </c>
      <c r="U425" s="5">
        <f t="shared" si="257"/>
        <v>51285.3</v>
      </c>
      <c r="V425" s="5">
        <f t="shared" si="258"/>
        <v>51285.3</v>
      </c>
      <c r="W425" s="5">
        <f t="shared" si="259"/>
        <v>51285.3</v>
      </c>
      <c r="X425" s="5">
        <f t="shared" si="260"/>
        <v>51285.3</v>
      </c>
      <c r="Y425" s="5">
        <f t="shared" si="261"/>
        <v>51285.3</v>
      </c>
      <c r="Z425" s="5">
        <f t="shared" si="262"/>
        <v>51285.3</v>
      </c>
      <c r="AA425" s="5">
        <f t="shared" si="263"/>
        <v>51285.3</v>
      </c>
      <c r="AB425" s="5">
        <f t="shared" si="264"/>
        <v>51285.3</v>
      </c>
    </row>
    <row r="426" spans="1:28" ht="12.75">
      <c r="A426" s="7" t="s">
        <v>37</v>
      </c>
      <c r="B426" s="7">
        <f aca="true" t="shared" si="265" ref="B426:N426">SUM(B402:B425)</f>
        <v>281804.4</v>
      </c>
      <c r="C426" s="7">
        <f t="shared" si="265"/>
        <v>304385.3</v>
      </c>
      <c r="D426" s="7">
        <f t="shared" si="265"/>
        <v>283762.80000000005</v>
      </c>
      <c r="E426" s="7">
        <f t="shared" si="265"/>
        <v>238384.1</v>
      </c>
      <c r="F426" s="7">
        <f t="shared" si="265"/>
        <v>205345</v>
      </c>
      <c r="G426" s="7">
        <f t="shared" si="265"/>
        <v>209516.2</v>
      </c>
      <c r="H426" s="7">
        <f t="shared" si="265"/>
        <v>269627.5</v>
      </c>
      <c r="I426" s="7">
        <f t="shared" si="265"/>
        <v>314113.19999999995</v>
      </c>
      <c r="J426" s="7">
        <f t="shared" si="265"/>
        <v>285942.2</v>
      </c>
      <c r="K426" s="7">
        <f t="shared" si="265"/>
        <v>353651.4</v>
      </c>
      <c r="L426" s="7">
        <f t="shared" si="265"/>
        <v>332584.1</v>
      </c>
      <c r="M426" s="7">
        <f t="shared" si="265"/>
        <v>280160.2</v>
      </c>
      <c r="N426" s="7">
        <f t="shared" si="265"/>
        <v>3359276.3999999994</v>
      </c>
      <c r="P426" s="7" t="s">
        <v>37</v>
      </c>
      <c r="Q426" s="7">
        <f aca="true" t="shared" si="266" ref="Q426:AB426">SUM(Q402:Q425)</f>
        <v>281804.4</v>
      </c>
      <c r="R426" s="7">
        <f t="shared" si="266"/>
        <v>586189.7</v>
      </c>
      <c r="S426" s="7">
        <f t="shared" si="266"/>
        <v>869952.4999999998</v>
      </c>
      <c r="T426" s="7">
        <f t="shared" si="266"/>
        <v>1108336.5999999999</v>
      </c>
      <c r="U426" s="7">
        <f t="shared" si="266"/>
        <v>1313681.6</v>
      </c>
      <c r="V426" s="7">
        <f t="shared" si="266"/>
        <v>1523197.7999999998</v>
      </c>
      <c r="W426" s="7">
        <f t="shared" si="266"/>
        <v>1792825.3000000003</v>
      </c>
      <c r="X426" s="7">
        <f t="shared" si="266"/>
        <v>2106938.4999999995</v>
      </c>
      <c r="Y426" s="7">
        <f t="shared" si="266"/>
        <v>2392880.6999999993</v>
      </c>
      <c r="Z426" s="7">
        <f t="shared" si="266"/>
        <v>2746532.099999999</v>
      </c>
      <c r="AA426" s="7">
        <f t="shared" si="266"/>
        <v>3079116.1999999993</v>
      </c>
      <c r="AB426" s="7">
        <f t="shared" si="266"/>
        <v>3359276.3999999994</v>
      </c>
    </row>
    <row r="427" spans="1:28" ht="12.75">
      <c r="A427" s="8" t="s">
        <v>38</v>
      </c>
      <c r="B427" s="8">
        <f aca="true" t="shared" si="267" ref="B427:N427">SUM(B402:B426)/2</f>
        <v>281804.4</v>
      </c>
      <c r="C427" s="8">
        <f t="shared" si="267"/>
        <v>304385.3</v>
      </c>
      <c r="D427" s="8">
        <f t="shared" si="267"/>
        <v>283762.80000000005</v>
      </c>
      <c r="E427" s="8">
        <f t="shared" si="267"/>
        <v>238384.1</v>
      </c>
      <c r="F427" s="8">
        <f t="shared" si="267"/>
        <v>205345</v>
      </c>
      <c r="G427" s="8">
        <f t="shared" si="267"/>
        <v>209516.2</v>
      </c>
      <c r="H427" s="8">
        <f t="shared" si="267"/>
        <v>269627.5</v>
      </c>
      <c r="I427" s="8">
        <f t="shared" si="267"/>
        <v>314113.19999999995</v>
      </c>
      <c r="J427" s="8">
        <f t="shared" si="267"/>
        <v>285942.2</v>
      </c>
      <c r="K427" s="8">
        <f t="shared" si="267"/>
        <v>353651.4</v>
      </c>
      <c r="L427" s="8">
        <f t="shared" si="267"/>
        <v>332584.1</v>
      </c>
      <c r="M427" s="8">
        <f t="shared" si="267"/>
        <v>280160.2</v>
      </c>
      <c r="N427" s="8">
        <f t="shared" si="267"/>
        <v>3359276.3999999994</v>
      </c>
      <c r="P427" s="8" t="s">
        <v>38</v>
      </c>
      <c r="Q427" s="8">
        <f aca="true" t="shared" si="268" ref="Q427:AB427">SUM(Q402:Q426)/2</f>
        <v>281804.4</v>
      </c>
      <c r="R427" s="8">
        <f t="shared" si="268"/>
        <v>586189.7</v>
      </c>
      <c r="S427" s="8">
        <f t="shared" si="268"/>
        <v>869952.4999999998</v>
      </c>
      <c r="T427" s="8">
        <f t="shared" si="268"/>
        <v>1108336.5999999999</v>
      </c>
      <c r="U427" s="8">
        <f t="shared" si="268"/>
        <v>1313681.6</v>
      </c>
      <c r="V427" s="8">
        <f t="shared" si="268"/>
        <v>1523197.7999999998</v>
      </c>
      <c r="W427" s="8">
        <f t="shared" si="268"/>
        <v>1792825.3000000003</v>
      </c>
      <c r="X427" s="8">
        <f t="shared" si="268"/>
        <v>2106938.4999999995</v>
      </c>
      <c r="Y427" s="8">
        <f t="shared" si="268"/>
        <v>2392880.6999999993</v>
      </c>
      <c r="Z427" s="8">
        <f t="shared" si="268"/>
        <v>2746532.099999999</v>
      </c>
      <c r="AA427" s="8">
        <f t="shared" si="268"/>
        <v>3079116.1999999993</v>
      </c>
      <c r="AB427" s="8">
        <f t="shared" si="268"/>
        <v>3359276.3999999994</v>
      </c>
    </row>
    <row r="428" spans="1:28" ht="12.75">
      <c r="A428" s="5" t="s">
        <v>93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v>600</v>
      </c>
      <c r="M428" s="5"/>
      <c r="N428" s="6">
        <f aca="true" t="shared" si="269" ref="N428:N452">SUM(B428:M428)</f>
        <v>600</v>
      </c>
      <c r="P428" s="5" t="s">
        <v>93</v>
      </c>
      <c r="Q428" s="5">
        <f aca="true" t="shared" si="270" ref="Q428:Q452">B428</f>
        <v>0</v>
      </c>
      <c r="R428" s="5">
        <f aca="true" t="shared" si="271" ref="R428:R452">C428+Q428</f>
        <v>0</v>
      </c>
      <c r="S428" s="5">
        <f aca="true" t="shared" si="272" ref="S428:S452">D428+R428</f>
        <v>0</v>
      </c>
      <c r="T428" s="5">
        <f aca="true" t="shared" si="273" ref="T428:T452">E428+S428</f>
        <v>0</v>
      </c>
      <c r="U428" s="5">
        <f aca="true" t="shared" si="274" ref="U428:U452">F428+T428</f>
        <v>0</v>
      </c>
      <c r="V428" s="5">
        <f aca="true" t="shared" si="275" ref="V428:V452">G428+U428</f>
        <v>0</v>
      </c>
      <c r="W428" s="5">
        <f aca="true" t="shared" si="276" ref="W428:W452">H428+V428</f>
        <v>0</v>
      </c>
      <c r="X428" s="5">
        <f aca="true" t="shared" si="277" ref="X428:X452">I428+W428</f>
        <v>0</v>
      </c>
      <c r="Y428" s="5">
        <f aca="true" t="shared" si="278" ref="Y428:Y452">J428+X428</f>
        <v>0</v>
      </c>
      <c r="Z428" s="5">
        <f aca="true" t="shared" si="279" ref="Z428:Z452">K428+Y428</f>
        <v>0</v>
      </c>
      <c r="AA428" s="5">
        <f aca="true" t="shared" si="280" ref="AA428:AA452">L428+Z428</f>
        <v>600</v>
      </c>
      <c r="AB428" s="5">
        <f aca="true" t="shared" si="281" ref="AB428:AB452">M428+AA428</f>
        <v>600</v>
      </c>
    </row>
    <row r="429" spans="1:28" ht="12.75">
      <c r="A429" s="5" t="s">
        <v>39</v>
      </c>
      <c r="B429" s="5">
        <v>1520.7</v>
      </c>
      <c r="C429" s="5">
        <v>1450.7</v>
      </c>
      <c r="D429" s="5">
        <v>905.5</v>
      </c>
      <c r="E429" s="5">
        <v>1660.6</v>
      </c>
      <c r="F429" s="5">
        <v>2607.7</v>
      </c>
      <c r="G429" s="5">
        <v>3762.8</v>
      </c>
      <c r="H429" s="5">
        <v>5356.8</v>
      </c>
      <c r="I429" s="5">
        <v>7902.4</v>
      </c>
      <c r="J429" s="5">
        <v>5976.4</v>
      </c>
      <c r="K429" s="5">
        <v>18064.7</v>
      </c>
      <c r="L429" s="5">
        <v>4429.8</v>
      </c>
      <c r="M429" s="5">
        <v>1216.6</v>
      </c>
      <c r="N429" s="6">
        <f t="shared" si="269"/>
        <v>54854.700000000004</v>
      </c>
      <c r="P429" s="5" t="s">
        <v>39</v>
      </c>
      <c r="Q429" s="5">
        <f t="shared" si="270"/>
        <v>1520.7</v>
      </c>
      <c r="R429" s="5">
        <f t="shared" si="271"/>
        <v>2971.4</v>
      </c>
      <c r="S429" s="5">
        <f t="shared" si="272"/>
        <v>3876.9</v>
      </c>
      <c r="T429" s="5">
        <f t="shared" si="273"/>
        <v>5537.5</v>
      </c>
      <c r="U429" s="5">
        <f t="shared" si="274"/>
        <v>8145.2</v>
      </c>
      <c r="V429" s="5">
        <f t="shared" si="275"/>
        <v>11908</v>
      </c>
      <c r="W429" s="5">
        <f t="shared" si="276"/>
        <v>17264.8</v>
      </c>
      <c r="X429" s="5">
        <f t="shared" si="277"/>
        <v>25167.199999999997</v>
      </c>
      <c r="Y429" s="5">
        <f t="shared" si="278"/>
        <v>31143.6</v>
      </c>
      <c r="Z429" s="5">
        <f t="shared" si="279"/>
        <v>49208.3</v>
      </c>
      <c r="AA429" s="5">
        <f t="shared" si="280"/>
        <v>53638.100000000006</v>
      </c>
      <c r="AB429" s="5">
        <f t="shared" si="281"/>
        <v>54854.700000000004</v>
      </c>
    </row>
    <row r="430" spans="1:28" ht="12.75">
      <c r="A430" s="5" t="s">
        <v>40</v>
      </c>
      <c r="B430" s="5"/>
      <c r="C430" s="5"/>
      <c r="D430" s="5"/>
      <c r="E430" s="5">
        <v>6064.4</v>
      </c>
      <c r="F430" s="5">
        <v>9200</v>
      </c>
      <c r="G430" s="5">
        <v>3040</v>
      </c>
      <c r="H430" s="5">
        <v>7372</v>
      </c>
      <c r="I430" s="5">
        <v>5747.9</v>
      </c>
      <c r="J430" s="5">
        <v>4103.1</v>
      </c>
      <c r="K430" s="5"/>
      <c r="L430" s="5">
        <v>10667.7</v>
      </c>
      <c r="M430" s="5"/>
      <c r="N430" s="6">
        <f t="shared" si="269"/>
        <v>46195.100000000006</v>
      </c>
      <c r="P430" s="5" t="s">
        <v>40</v>
      </c>
      <c r="Q430" s="5">
        <f t="shared" si="270"/>
        <v>0</v>
      </c>
      <c r="R430" s="5">
        <f t="shared" si="271"/>
        <v>0</v>
      </c>
      <c r="S430" s="5">
        <f t="shared" si="272"/>
        <v>0</v>
      </c>
      <c r="T430" s="5">
        <f t="shared" si="273"/>
        <v>6064.4</v>
      </c>
      <c r="U430" s="5">
        <f t="shared" si="274"/>
        <v>15264.4</v>
      </c>
      <c r="V430" s="5">
        <f t="shared" si="275"/>
        <v>18304.4</v>
      </c>
      <c r="W430" s="5">
        <f t="shared" si="276"/>
        <v>25676.4</v>
      </c>
      <c r="X430" s="5">
        <f t="shared" si="277"/>
        <v>31424.300000000003</v>
      </c>
      <c r="Y430" s="5">
        <f t="shared" si="278"/>
        <v>35527.4</v>
      </c>
      <c r="Z430" s="5">
        <f t="shared" si="279"/>
        <v>35527.4</v>
      </c>
      <c r="AA430" s="5">
        <f t="shared" si="280"/>
        <v>46195.100000000006</v>
      </c>
      <c r="AB430" s="5">
        <f t="shared" si="281"/>
        <v>46195.100000000006</v>
      </c>
    </row>
    <row r="431" spans="1:28" ht="12.75">
      <c r="A431" s="5" t="s">
        <v>41</v>
      </c>
      <c r="B431" s="5"/>
      <c r="C431" s="5">
        <v>20</v>
      </c>
      <c r="D431" s="5"/>
      <c r="E431" s="5"/>
      <c r="F431" s="5"/>
      <c r="G431" s="5"/>
      <c r="H431" s="5"/>
      <c r="I431" s="5">
        <v>39.8</v>
      </c>
      <c r="J431" s="5">
        <v>60</v>
      </c>
      <c r="K431" s="5">
        <v>20</v>
      </c>
      <c r="L431" s="5"/>
      <c r="M431" s="5"/>
      <c r="N431" s="6">
        <f t="shared" si="269"/>
        <v>139.8</v>
      </c>
      <c r="P431" s="5" t="s">
        <v>41</v>
      </c>
      <c r="Q431" s="5">
        <f t="shared" si="270"/>
        <v>0</v>
      </c>
      <c r="R431" s="5">
        <f t="shared" si="271"/>
        <v>20</v>
      </c>
      <c r="S431" s="5">
        <f t="shared" si="272"/>
        <v>20</v>
      </c>
      <c r="T431" s="5">
        <f t="shared" si="273"/>
        <v>20</v>
      </c>
      <c r="U431" s="5">
        <f t="shared" si="274"/>
        <v>20</v>
      </c>
      <c r="V431" s="5">
        <f t="shared" si="275"/>
        <v>20</v>
      </c>
      <c r="W431" s="5">
        <f t="shared" si="276"/>
        <v>20</v>
      </c>
      <c r="X431" s="5">
        <f t="shared" si="277"/>
        <v>59.8</v>
      </c>
      <c r="Y431" s="5">
        <f t="shared" si="278"/>
        <v>119.8</v>
      </c>
      <c r="Z431" s="5">
        <f t="shared" si="279"/>
        <v>139.8</v>
      </c>
      <c r="AA431" s="5">
        <f t="shared" si="280"/>
        <v>139.8</v>
      </c>
      <c r="AB431" s="5">
        <f t="shared" si="281"/>
        <v>139.8</v>
      </c>
    </row>
    <row r="432" spans="1:28" ht="12.75">
      <c r="A432" s="5" t="s">
        <v>42</v>
      </c>
      <c r="B432" s="5"/>
      <c r="C432" s="5"/>
      <c r="D432" s="5"/>
      <c r="E432" s="5"/>
      <c r="F432" s="5"/>
      <c r="G432" s="5"/>
      <c r="H432" s="5"/>
      <c r="I432" s="5">
        <v>40</v>
      </c>
      <c r="J432" s="5"/>
      <c r="K432" s="5"/>
      <c r="L432" s="5"/>
      <c r="M432" s="5"/>
      <c r="N432" s="6">
        <f t="shared" si="269"/>
        <v>40</v>
      </c>
      <c r="P432" s="5" t="s">
        <v>42</v>
      </c>
      <c r="Q432" s="5">
        <f t="shared" si="270"/>
        <v>0</v>
      </c>
      <c r="R432" s="5">
        <f t="shared" si="271"/>
        <v>0</v>
      </c>
      <c r="S432" s="5">
        <f t="shared" si="272"/>
        <v>0</v>
      </c>
      <c r="T432" s="5">
        <f t="shared" si="273"/>
        <v>0</v>
      </c>
      <c r="U432" s="5">
        <f t="shared" si="274"/>
        <v>0</v>
      </c>
      <c r="V432" s="5">
        <f t="shared" si="275"/>
        <v>0</v>
      </c>
      <c r="W432" s="5">
        <f t="shared" si="276"/>
        <v>0</v>
      </c>
      <c r="X432" s="5">
        <f t="shared" si="277"/>
        <v>40</v>
      </c>
      <c r="Y432" s="5">
        <f t="shared" si="278"/>
        <v>40</v>
      </c>
      <c r="Z432" s="5">
        <f t="shared" si="279"/>
        <v>40</v>
      </c>
      <c r="AA432" s="5">
        <f t="shared" si="280"/>
        <v>40</v>
      </c>
      <c r="AB432" s="5">
        <f t="shared" si="281"/>
        <v>40</v>
      </c>
    </row>
    <row r="433" spans="1:28" ht="12.75">
      <c r="A433" s="5" t="s">
        <v>44</v>
      </c>
      <c r="B433" s="5">
        <v>5156.9</v>
      </c>
      <c r="C433" s="5">
        <v>5432</v>
      </c>
      <c r="D433" s="5">
        <v>3153.5</v>
      </c>
      <c r="E433" s="5"/>
      <c r="F433" s="5">
        <v>3050.1</v>
      </c>
      <c r="G433" s="5"/>
      <c r="H433" s="5">
        <v>2700</v>
      </c>
      <c r="I433" s="5">
        <v>60</v>
      </c>
      <c r="J433" s="5">
        <v>196.8</v>
      </c>
      <c r="K433" s="5">
        <v>100.4</v>
      </c>
      <c r="L433" s="5">
        <v>3120.7</v>
      </c>
      <c r="M433" s="5"/>
      <c r="N433" s="6">
        <f t="shared" si="269"/>
        <v>22970.4</v>
      </c>
      <c r="P433" s="5" t="s">
        <v>44</v>
      </c>
      <c r="Q433" s="5">
        <f t="shared" si="270"/>
        <v>5156.9</v>
      </c>
      <c r="R433" s="5">
        <f t="shared" si="271"/>
        <v>10588.9</v>
      </c>
      <c r="S433" s="5">
        <f t="shared" si="272"/>
        <v>13742.4</v>
      </c>
      <c r="T433" s="5">
        <f t="shared" si="273"/>
        <v>13742.4</v>
      </c>
      <c r="U433" s="5">
        <f t="shared" si="274"/>
        <v>16792.5</v>
      </c>
      <c r="V433" s="5">
        <f t="shared" si="275"/>
        <v>16792.5</v>
      </c>
      <c r="W433" s="5">
        <f t="shared" si="276"/>
        <v>19492.5</v>
      </c>
      <c r="X433" s="5">
        <f t="shared" si="277"/>
        <v>19552.5</v>
      </c>
      <c r="Y433" s="5">
        <f t="shared" si="278"/>
        <v>19749.3</v>
      </c>
      <c r="Z433" s="5">
        <f t="shared" si="279"/>
        <v>19849.7</v>
      </c>
      <c r="AA433" s="5">
        <f t="shared" si="280"/>
        <v>22970.4</v>
      </c>
      <c r="AB433" s="5">
        <f t="shared" si="281"/>
        <v>22970.4</v>
      </c>
    </row>
    <row r="434" spans="1:28" ht="12.75">
      <c r="A434" s="5" t="s">
        <v>46</v>
      </c>
      <c r="B434" s="5"/>
      <c r="C434" s="5"/>
      <c r="D434" s="5"/>
      <c r="E434" s="5"/>
      <c r="F434" s="5"/>
      <c r="G434" s="5"/>
      <c r="H434" s="5"/>
      <c r="I434" s="5"/>
      <c r="J434" s="5">
        <v>14</v>
      </c>
      <c r="K434" s="5"/>
      <c r="L434" s="5"/>
      <c r="M434" s="5"/>
      <c r="N434" s="6">
        <f t="shared" si="269"/>
        <v>14</v>
      </c>
      <c r="P434" s="5" t="s">
        <v>46</v>
      </c>
      <c r="Q434" s="5">
        <f t="shared" si="270"/>
        <v>0</v>
      </c>
      <c r="R434" s="5">
        <f t="shared" si="271"/>
        <v>0</v>
      </c>
      <c r="S434" s="5">
        <f t="shared" si="272"/>
        <v>0</v>
      </c>
      <c r="T434" s="5">
        <f t="shared" si="273"/>
        <v>0</v>
      </c>
      <c r="U434" s="5">
        <f t="shared" si="274"/>
        <v>0</v>
      </c>
      <c r="V434" s="5">
        <f t="shared" si="275"/>
        <v>0</v>
      </c>
      <c r="W434" s="5">
        <f t="shared" si="276"/>
        <v>0</v>
      </c>
      <c r="X434" s="5">
        <f t="shared" si="277"/>
        <v>0</v>
      </c>
      <c r="Y434" s="5">
        <f t="shared" si="278"/>
        <v>14</v>
      </c>
      <c r="Z434" s="5">
        <f t="shared" si="279"/>
        <v>14</v>
      </c>
      <c r="AA434" s="5">
        <f t="shared" si="280"/>
        <v>14</v>
      </c>
      <c r="AB434" s="5">
        <f t="shared" si="281"/>
        <v>14</v>
      </c>
    </row>
    <row r="435" spans="1:28" ht="12.75">
      <c r="A435" s="5" t="s">
        <v>47</v>
      </c>
      <c r="B435" s="5"/>
      <c r="C435" s="5"/>
      <c r="D435" s="5"/>
      <c r="E435" s="5"/>
      <c r="F435" s="5"/>
      <c r="G435" s="5"/>
      <c r="H435" s="5">
        <v>4.5</v>
      </c>
      <c r="I435" s="5"/>
      <c r="J435" s="5"/>
      <c r="K435" s="5"/>
      <c r="L435" s="5"/>
      <c r="M435" s="5"/>
      <c r="N435" s="6">
        <f t="shared" si="269"/>
        <v>4.5</v>
      </c>
      <c r="P435" s="5" t="s">
        <v>47</v>
      </c>
      <c r="Q435" s="5">
        <f t="shared" si="270"/>
        <v>0</v>
      </c>
      <c r="R435" s="5">
        <f t="shared" si="271"/>
        <v>0</v>
      </c>
      <c r="S435" s="5">
        <f t="shared" si="272"/>
        <v>0</v>
      </c>
      <c r="T435" s="5">
        <f t="shared" si="273"/>
        <v>0</v>
      </c>
      <c r="U435" s="5">
        <f t="shared" si="274"/>
        <v>0</v>
      </c>
      <c r="V435" s="5">
        <f t="shared" si="275"/>
        <v>0</v>
      </c>
      <c r="W435" s="5">
        <f t="shared" si="276"/>
        <v>4.5</v>
      </c>
      <c r="X435" s="5">
        <f t="shared" si="277"/>
        <v>4.5</v>
      </c>
      <c r="Y435" s="5">
        <f t="shared" si="278"/>
        <v>4.5</v>
      </c>
      <c r="Z435" s="5">
        <f t="shared" si="279"/>
        <v>4.5</v>
      </c>
      <c r="AA435" s="5">
        <f t="shared" si="280"/>
        <v>4.5</v>
      </c>
      <c r="AB435" s="5">
        <f t="shared" si="281"/>
        <v>4.5</v>
      </c>
    </row>
    <row r="436" spans="1:28" ht="12.75">
      <c r="A436" s="5" t="s">
        <v>48</v>
      </c>
      <c r="B436" s="5">
        <v>63924.8</v>
      </c>
      <c r="C436" s="5">
        <v>19827</v>
      </c>
      <c r="D436" s="5">
        <v>4000</v>
      </c>
      <c r="E436" s="5">
        <v>64</v>
      </c>
      <c r="F436" s="5"/>
      <c r="G436" s="5">
        <v>72</v>
      </c>
      <c r="H436" s="5">
        <v>3775.6</v>
      </c>
      <c r="I436" s="5">
        <v>72</v>
      </c>
      <c r="J436" s="5">
        <v>3150</v>
      </c>
      <c r="K436" s="5">
        <v>36</v>
      </c>
      <c r="L436" s="5">
        <v>28845.8</v>
      </c>
      <c r="M436" s="5">
        <v>4203</v>
      </c>
      <c r="N436" s="6">
        <f t="shared" si="269"/>
        <v>127970.20000000001</v>
      </c>
      <c r="P436" s="5" t="s">
        <v>48</v>
      </c>
      <c r="Q436" s="5">
        <f t="shared" si="270"/>
        <v>63924.8</v>
      </c>
      <c r="R436" s="5">
        <f t="shared" si="271"/>
        <v>83751.8</v>
      </c>
      <c r="S436" s="5">
        <f t="shared" si="272"/>
        <v>87751.8</v>
      </c>
      <c r="T436" s="5">
        <f t="shared" si="273"/>
        <v>87815.8</v>
      </c>
      <c r="U436" s="5">
        <f t="shared" si="274"/>
        <v>87815.8</v>
      </c>
      <c r="V436" s="5">
        <f t="shared" si="275"/>
        <v>87887.8</v>
      </c>
      <c r="W436" s="5">
        <f t="shared" si="276"/>
        <v>91663.40000000001</v>
      </c>
      <c r="X436" s="5">
        <f t="shared" si="277"/>
        <v>91735.40000000001</v>
      </c>
      <c r="Y436" s="5">
        <f t="shared" si="278"/>
        <v>94885.40000000001</v>
      </c>
      <c r="Z436" s="5">
        <f t="shared" si="279"/>
        <v>94921.40000000001</v>
      </c>
      <c r="AA436" s="5">
        <f t="shared" si="280"/>
        <v>123767.20000000001</v>
      </c>
      <c r="AB436" s="5">
        <f t="shared" si="281"/>
        <v>127970.20000000001</v>
      </c>
    </row>
    <row r="437" spans="1:28" ht="12.75">
      <c r="A437" s="5" t="s">
        <v>49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>
        <v>13389</v>
      </c>
      <c r="N437" s="6">
        <f t="shared" si="269"/>
        <v>13389</v>
      </c>
      <c r="P437" s="5" t="s">
        <v>49</v>
      </c>
      <c r="Q437" s="5">
        <f t="shared" si="270"/>
        <v>0</v>
      </c>
      <c r="R437" s="5">
        <f t="shared" si="271"/>
        <v>0</v>
      </c>
      <c r="S437" s="5">
        <f t="shared" si="272"/>
        <v>0</v>
      </c>
      <c r="T437" s="5">
        <f t="shared" si="273"/>
        <v>0</v>
      </c>
      <c r="U437" s="5">
        <f t="shared" si="274"/>
        <v>0</v>
      </c>
      <c r="V437" s="5">
        <f t="shared" si="275"/>
        <v>0</v>
      </c>
      <c r="W437" s="5">
        <f t="shared" si="276"/>
        <v>0</v>
      </c>
      <c r="X437" s="5">
        <f t="shared" si="277"/>
        <v>0</v>
      </c>
      <c r="Y437" s="5">
        <f t="shared" si="278"/>
        <v>0</v>
      </c>
      <c r="Z437" s="5">
        <f t="shared" si="279"/>
        <v>0</v>
      </c>
      <c r="AA437" s="5">
        <f t="shared" si="280"/>
        <v>0</v>
      </c>
      <c r="AB437" s="5">
        <f t="shared" si="281"/>
        <v>13389</v>
      </c>
    </row>
    <row r="438" spans="1:28" ht="12.75">
      <c r="A438" s="5" t="s">
        <v>50</v>
      </c>
      <c r="B438" s="5">
        <v>28997.5</v>
      </c>
      <c r="C438" s="5">
        <v>22120.3</v>
      </c>
      <c r="D438" s="5">
        <v>20740</v>
      </c>
      <c r="E438" s="5"/>
      <c r="F438" s="5"/>
      <c r="G438" s="5"/>
      <c r="H438" s="5"/>
      <c r="I438" s="5"/>
      <c r="J438" s="5"/>
      <c r="K438" s="5">
        <v>13200</v>
      </c>
      <c r="L438" s="5">
        <v>26324.9</v>
      </c>
      <c r="M438" s="5">
        <v>43583.1</v>
      </c>
      <c r="N438" s="6">
        <f t="shared" si="269"/>
        <v>154965.80000000002</v>
      </c>
      <c r="P438" s="5" t="s">
        <v>50</v>
      </c>
      <c r="Q438" s="5">
        <f t="shared" si="270"/>
        <v>28997.5</v>
      </c>
      <c r="R438" s="5">
        <f t="shared" si="271"/>
        <v>51117.8</v>
      </c>
      <c r="S438" s="5">
        <f t="shared" si="272"/>
        <v>71857.8</v>
      </c>
      <c r="T438" s="5">
        <f t="shared" si="273"/>
        <v>71857.8</v>
      </c>
      <c r="U438" s="5">
        <f t="shared" si="274"/>
        <v>71857.8</v>
      </c>
      <c r="V438" s="5">
        <f t="shared" si="275"/>
        <v>71857.8</v>
      </c>
      <c r="W438" s="5">
        <f t="shared" si="276"/>
        <v>71857.8</v>
      </c>
      <c r="X438" s="5">
        <f t="shared" si="277"/>
        <v>71857.8</v>
      </c>
      <c r="Y438" s="5">
        <f t="shared" si="278"/>
        <v>71857.8</v>
      </c>
      <c r="Z438" s="5">
        <f t="shared" si="279"/>
        <v>85057.8</v>
      </c>
      <c r="AA438" s="5">
        <f t="shared" si="280"/>
        <v>111382.70000000001</v>
      </c>
      <c r="AB438" s="5">
        <f t="shared" si="281"/>
        <v>154965.80000000002</v>
      </c>
    </row>
    <row r="439" spans="1:28" ht="12.75">
      <c r="A439" s="5" t="s">
        <v>51</v>
      </c>
      <c r="B439" s="5">
        <v>7087.5</v>
      </c>
      <c r="C439" s="5"/>
      <c r="D439" s="5"/>
      <c r="E439" s="5"/>
      <c r="F439" s="5"/>
      <c r="G439" s="5"/>
      <c r="H439" s="5"/>
      <c r="I439" s="5"/>
      <c r="J439" s="5"/>
      <c r="K439" s="5"/>
      <c r="L439" s="5">
        <v>6599.9</v>
      </c>
      <c r="M439" s="5"/>
      <c r="N439" s="6">
        <f t="shared" si="269"/>
        <v>13687.4</v>
      </c>
      <c r="P439" s="5" t="s">
        <v>51</v>
      </c>
      <c r="Q439" s="5">
        <f t="shared" si="270"/>
        <v>7087.5</v>
      </c>
      <c r="R439" s="5">
        <f t="shared" si="271"/>
        <v>7087.5</v>
      </c>
      <c r="S439" s="5">
        <f t="shared" si="272"/>
        <v>7087.5</v>
      </c>
      <c r="T439" s="5">
        <f t="shared" si="273"/>
        <v>7087.5</v>
      </c>
      <c r="U439" s="5">
        <f t="shared" si="274"/>
        <v>7087.5</v>
      </c>
      <c r="V439" s="5">
        <f t="shared" si="275"/>
        <v>7087.5</v>
      </c>
      <c r="W439" s="5">
        <f t="shared" si="276"/>
        <v>7087.5</v>
      </c>
      <c r="X439" s="5">
        <f t="shared" si="277"/>
        <v>7087.5</v>
      </c>
      <c r="Y439" s="5">
        <f t="shared" si="278"/>
        <v>7087.5</v>
      </c>
      <c r="Z439" s="5">
        <f t="shared" si="279"/>
        <v>7087.5</v>
      </c>
      <c r="AA439" s="5">
        <f t="shared" si="280"/>
        <v>13687.4</v>
      </c>
      <c r="AB439" s="5">
        <f t="shared" si="281"/>
        <v>13687.4</v>
      </c>
    </row>
    <row r="440" spans="1:28" ht="12.75">
      <c r="A440" s="5" t="s">
        <v>54</v>
      </c>
      <c r="B440" s="5"/>
      <c r="C440" s="5"/>
      <c r="D440" s="5"/>
      <c r="E440" s="5">
        <v>1.8</v>
      </c>
      <c r="F440" s="5"/>
      <c r="G440" s="5"/>
      <c r="H440" s="5"/>
      <c r="I440" s="5"/>
      <c r="J440" s="5"/>
      <c r="K440" s="5"/>
      <c r="L440" s="5"/>
      <c r="M440" s="5"/>
      <c r="N440" s="6">
        <f t="shared" si="269"/>
        <v>1.8</v>
      </c>
      <c r="P440" s="5" t="s">
        <v>54</v>
      </c>
      <c r="Q440" s="5">
        <f t="shared" si="270"/>
        <v>0</v>
      </c>
      <c r="R440" s="5">
        <f t="shared" si="271"/>
        <v>0</v>
      </c>
      <c r="S440" s="5">
        <f t="shared" si="272"/>
        <v>0</v>
      </c>
      <c r="T440" s="5">
        <f t="shared" si="273"/>
        <v>1.8</v>
      </c>
      <c r="U440" s="5">
        <f t="shared" si="274"/>
        <v>1.8</v>
      </c>
      <c r="V440" s="5">
        <f t="shared" si="275"/>
        <v>1.8</v>
      </c>
      <c r="W440" s="5">
        <f t="shared" si="276"/>
        <v>1.8</v>
      </c>
      <c r="X440" s="5">
        <f t="shared" si="277"/>
        <v>1.8</v>
      </c>
      <c r="Y440" s="5">
        <f t="shared" si="278"/>
        <v>1.8</v>
      </c>
      <c r="Z440" s="5">
        <f t="shared" si="279"/>
        <v>1.8</v>
      </c>
      <c r="AA440" s="5">
        <f t="shared" si="280"/>
        <v>1.8</v>
      </c>
      <c r="AB440" s="5">
        <f t="shared" si="281"/>
        <v>1.8</v>
      </c>
    </row>
    <row r="441" spans="1:28" ht="12.75">
      <c r="A441" s="5" t="s">
        <v>55</v>
      </c>
      <c r="B441" s="5"/>
      <c r="C441" s="5"/>
      <c r="D441" s="5">
        <v>10.4</v>
      </c>
      <c r="E441" s="5"/>
      <c r="F441" s="5"/>
      <c r="G441" s="5"/>
      <c r="H441" s="5"/>
      <c r="I441" s="5"/>
      <c r="J441" s="5"/>
      <c r="K441" s="5"/>
      <c r="L441" s="5"/>
      <c r="M441" s="5"/>
      <c r="N441" s="6">
        <f t="shared" si="269"/>
        <v>10.4</v>
      </c>
      <c r="P441" s="5" t="s">
        <v>55</v>
      </c>
      <c r="Q441" s="5">
        <f t="shared" si="270"/>
        <v>0</v>
      </c>
      <c r="R441" s="5">
        <f t="shared" si="271"/>
        <v>0</v>
      </c>
      <c r="S441" s="5">
        <f t="shared" si="272"/>
        <v>10.4</v>
      </c>
      <c r="T441" s="5">
        <f t="shared" si="273"/>
        <v>10.4</v>
      </c>
      <c r="U441" s="5">
        <f t="shared" si="274"/>
        <v>10.4</v>
      </c>
      <c r="V441" s="5">
        <f t="shared" si="275"/>
        <v>10.4</v>
      </c>
      <c r="W441" s="5">
        <f t="shared" si="276"/>
        <v>10.4</v>
      </c>
      <c r="X441" s="5">
        <f t="shared" si="277"/>
        <v>10.4</v>
      </c>
      <c r="Y441" s="5">
        <f t="shared" si="278"/>
        <v>10.4</v>
      </c>
      <c r="Z441" s="5">
        <f t="shared" si="279"/>
        <v>10.4</v>
      </c>
      <c r="AA441" s="5">
        <f t="shared" si="280"/>
        <v>10.4</v>
      </c>
      <c r="AB441" s="5">
        <f t="shared" si="281"/>
        <v>10.4</v>
      </c>
    </row>
    <row r="442" spans="1:28" ht="12.75">
      <c r="A442" s="5" t="s">
        <v>58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v>1.6</v>
      </c>
      <c r="M442" s="5">
        <v>2</v>
      </c>
      <c r="N442" s="6">
        <f t="shared" si="269"/>
        <v>3.6</v>
      </c>
      <c r="P442" s="5" t="s">
        <v>58</v>
      </c>
      <c r="Q442" s="5">
        <f t="shared" si="270"/>
        <v>0</v>
      </c>
      <c r="R442" s="5">
        <f t="shared" si="271"/>
        <v>0</v>
      </c>
      <c r="S442" s="5">
        <f t="shared" si="272"/>
        <v>0</v>
      </c>
      <c r="T442" s="5">
        <f t="shared" si="273"/>
        <v>0</v>
      </c>
      <c r="U442" s="5">
        <f t="shared" si="274"/>
        <v>0</v>
      </c>
      <c r="V442" s="5">
        <f t="shared" si="275"/>
        <v>0</v>
      </c>
      <c r="W442" s="5">
        <f t="shared" si="276"/>
        <v>0</v>
      </c>
      <c r="X442" s="5">
        <f t="shared" si="277"/>
        <v>0</v>
      </c>
      <c r="Y442" s="5">
        <f t="shared" si="278"/>
        <v>0</v>
      </c>
      <c r="Z442" s="5">
        <f t="shared" si="279"/>
        <v>0</v>
      </c>
      <c r="AA442" s="5">
        <f t="shared" si="280"/>
        <v>1.6</v>
      </c>
      <c r="AB442" s="5">
        <f t="shared" si="281"/>
        <v>3.6</v>
      </c>
    </row>
    <row r="443" spans="1:28" ht="12.75">
      <c r="A443" s="5" t="s">
        <v>60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v>6103.1</v>
      </c>
      <c r="M443" s="5"/>
      <c r="N443" s="6">
        <f t="shared" si="269"/>
        <v>6103.1</v>
      </c>
      <c r="P443" s="5" t="s">
        <v>60</v>
      </c>
      <c r="Q443" s="5">
        <f t="shared" si="270"/>
        <v>0</v>
      </c>
      <c r="R443" s="5">
        <f t="shared" si="271"/>
        <v>0</v>
      </c>
      <c r="S443" s="5">
        <f t="shared" si="272"/>
        <v>0</v>
      </c>
      <c r="T443" s="5">
        <f t="shared" si="273"/>
        <v>0</v>
      </c>
      <c r="U443" s="5">
        <f t="shared" si="274"/>
        <v>0</v>
      </c>
      <c r="V443" s="5">
        <f t="shared" si="275"/>
        <v>0</v>
      </c>
      <c r="W443" s="5">
        <f t="shared" si="276"/>
        <v>0</v>
      </c>
      <c r="X443" s="5">
        <f t="shared" si="277"/>
        <v>0</v>
      </c>
      <c r="Y443" s="5">
        <f t="shared" si="278"/>
        <v>0</v>
      </c>
      <c r="Z443" s="5">
        <f t="shared" si="279"/>
        <v>0</v>
      </c>
      <c r="AA443" s="5">
        <f t="shared" si="280"/>
        <v>6103.1</v>
      </c>
      <c r="AB443" s="5">
        <f t="shared" si="281"/>
        <v>6103.1</v>
      </c>
    </row>
    <row r="444" spans="1:28" ht="12.75">
      <c r="A444" s="5" t="s">
        <v>100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6">
        <f t="shared" si="269"/>
        <v>0</v>
      </c>
      <c r="P444" s="5" t="s">
        <v>100</v>
      </c>
      <c r="Q444" s="5">
        <f t="shared" si="270"/>
        <v>0</v>
      </c>
      <c r="R444" s="5">
        <f t="shared" si="271"/>
        <v>0</v>
      </c>
      <c r="S444" s="5">
        <f t="shared" si="272"/>
        <v>0</v>
      </c>
      <c r="T444" s="5">
        <f t="shared" si="273"/>
        <v>0</v>
      </c>
      <c r="U444" s="5">
        <f t="shared" si="274"/>
        <v>0</v>
      </c>
      <c r="V444" s="5">
        <f t="shared" si="275"/>
        <v>0</v>
      </c>
      <c r="W444" s="5">
        <f t="shared" si="276"/>
        <v>0</v>
      </c>
      <c r="X444" s="5">
        <f t="shared" si="277"/>
        <v>0</v>
      </c>
      <c r="Y444" s="5">
        <f t="shared" si="278"/>
        <v>0</v>
      </c>
      <c r="Z444" s="5">
        <f t="shared" si="279"/>
        <v>0</v>
      </c>
      <c r="AA444" s="5">
        <f t="shared" si="280"/>
        <v>0</v>
      </c>
      <c r="AB444" s="5">
        <f t="shared" si="281"/>
        <v>0</v>
      </c>
    </row>
    <row r="445" spans="1:28" ht="12.75">
      <c r="A445" s="5" t="s">
        <v>94</v>
      </c>
      <c r="B445" s="5"/>
      <c r="C445" s="5"/>
      <c r="D445" s="5"/>
      <c r="E445" s="5"/>
      <c r="F445" s="5"/>
      <c r="G445" s="5"/>
      <c r="H445" s="5"/>
      <c r="I445" s="5"/>
      <c r="J445" s="5"/>
      <c r="K445" s="5">
        <v>47973.4</v>
      </c>
      <c r="L445" s="5"/>
      <c r="M445" s="5"/>
      <c r="N445" s="6">
        <f t="shared" si="269"/>
        <v>47973.4</v>
      </c>
      <c r="P445" s="5" t="s">
        <v>94</v>
      </c>
      <c r="Q445" s="5">
        <f t="shared" si="270"/>
        <v>0</v>
      </c>
      <c r="R445" s="5">
        <f t="shared" si="271"/>
        <v>0</v>
      </c>
      <c r="S445" s="5">
        <f t="shared" si="272"/>
        <v>0</v>
      </c>
      <c r="T445" s="5">
        <f t="shared" si="273"/>
        <v>0</v>
      </c>
      <c r="U445" s="5">
        <f t="shared" si="274"/>
        <v>0</v>
      </c>
      <c r="V445" s="5">
        <f t="shared" si="275"/>
        <v>0</v>
      </c>
      <c r="W445" s="5">
        <f t="shared" si="276"/>
        <v>0</v>
      </c>
      <c r="X445" s="5">
        <f t="shared" si="277"/>
        <v>0</v>
      </c>
      <c r="Y445" s="5">
        <f t="shared" si="278"/>
        <v>0</v>
      </c>
      <c r="Z445" s="5">
        <f t="shared" si="279"/>
        <v>47973.4</v>
      </c>
      <c r="AA445" s="5">
        <f t="shared" si="280"/>
        <v>47973.4</v>
      </c>
      <c r="AB445" s="5">
        <f t="shared" si="281"/>
        <v>47973.4</v>
      </c>
    </row>
    <row r="446" spans="1:28" ht="12.75">
      <c r="A446" s="5" t="s">
        <v>61</v>
      </c>
      <c r="B446" s="5">
        <v>54035.1</v>
      </c>
      <c r="C446" s="5">
        <v>60498.3</v>
      </c>
      <c r="D446" s="5">
        <v>35158.1</v>
      </c>
      <c r="E446" s="5">
        <v>25343.9</v>
      </c>
      <c r="F446" s="5">
        <v>24275</v>
      </c>
      <c r="G446" s="5">
        <v>151096.4</v>
      </c>
      <c r="H446" s="5">
        <v>62999.3</v>
      </c>
      <c r="I446" s="5">
        <v>39949.9</v>
      </c>
      <c r="J446" s="5">
        <v>76360.5</v>
      </c>
      <c r="K446" s="5">
        <v>59382.7</v>
      </c>
      <c r="L446" s="5"/>
      <c r="M446" s="5"/>
      <c r="N446" s="6">
        <f t="shared" si="269"/>
        <v>589099.2</v>
      </c>
      <c r="P446" s="5" t="s">
        <v>61</v>
      </c>
      <c r="Q446" s="5">
        <f t="shared" si="270"/>
        <v>54035.1</v>
      </c>
      <c r="R446" s="5">
        <f t="shared" si="271"/>
        <v>114533.4</v>
      </c>
      <c r="S446" s="5">
        <f t="shared" si="272"/>
        <v>149691.5</v>
      </c>
      <c r="T446" s="5">
        <f t="shared" si="273"/>
        <v>175035.4</v>
      </c>
      <c r="U446" s="5">
        <f t="shared" si="274"/>
        <v>199310.4</v>
      </c>
      <c r="V446" s="5">
        <f t="shared" si="275"/>
        <v>350406.8</v>
      </c>
      <c r="W446" s="5">
        <f t="shared" si="276"/>
        <v>413406.1</v>
      </c>
      <c r="X446" s="5">
        <f t="shared" si="277"/>
        <v>453356</v>
      </c>
      <c r="Y446" s="5">
        <f t="shared" si="278"/>
        <v>529716.5</v>
      </c>
      <c r="Z446" s="5">
        <f t="shared" si="279"/>
        <v>589099.2</v>
      </c>
      <c r="AA446" s="5">
        <f t="shared" si="280"/>
        <v>589099.2</v>
      </c>
      <c r="AB446" s="5">
        <f t="shared" si="281"/>
        <v>589099.2</v>
      </c>
    </row>
    <row r="447" spans="1:28" ht="12.75">
      <c r="A447" s="5" t="s">
        <v>95</v>
      </c>
      <c r="B447" s="5"/>
      <c r="C447" s="5">
        <v>21999.7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6">
        <f t="shared" si="269"/>
        <v>21999.7</v>
      </c>
      <c r="P447" s="5" t="s">
        <v>95</v>
      </c>
      <c r="Q447" s="5">
        <f t="shared" si="270"/>
        <v>0</v>
      </c>
      <c r="R447" s="5">
        <f t="shared" si="271"/>
        <v>21999.7</v>
      </c>
      <c r="S447" s="5">
        <f t="shared" si="272"/>
        <v>21999.7</v>
      </c>
      <c r="T447" s="5">
        <f t="shared" si="273"/>
        <v>21999.7</v>
      </c>
      <c r="U447" s="5">
        <f t="shared" si="274"/>
        <v>21999.7</v>
      </c>
      <c r="V447" s="5">
        <f t="shared" si="275"/>
        <v>21999.7</v>
      </c>
      <c r="W447" s="5">
        <f t="shared" si="276"/>
        <v>21999.7</v>
      </c>
      <c r="X447" s="5">
        <f t="shared" si="277"/>
        <v>21999.7</v>
      </c>
      <c r="Y447" s="5">
        <f t="shared" si="278"/>
        <v>21999.7</v>
      </c>
      <c r="Z447" s="5">
        <f t="shared" si="279"/>
        <v>21999.7</v>
      </c>
      <c r="AA447" s="5">
        <f t="shared" si="280"/>
        <v>21999.7</v>
      </c>
      <c r="AB447" s="5">
        <f t="shared" si="281"/>
        <v>21999.7</v>
      </c>
    </row>
    <row r="448" spans="1:28" ht="12.75">
      <c r="A448" s="5" t="s">
        <v>96</v>
      </c>
      <c r="B448" s="5"/>
      <c r="C448" s="5">
        <v>0.6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6">
        <f t="shared" si="269"/>
        <v>0.6</v>
      </c>
      <c r="P448" s="5" t="s">
        <v>96</v>
      </c>
      <c r="Q448" s="5">
        <f t="shared" si="270"/>
        <v>0</v>
      </c>
      <c r="R448" s="5">
        <f t="shared" si="271"/>
        <v>0.6</v>
      </c>
      <c r="S448" s="5">
        <f t="shared" si="272"/>
        <v>0.6</v>
      </c>
      <c r="T448" s="5">
        <f t="shared" si="273"/>
        <v>0.6</v>
      </c>
      <c r="U448" s="5">
        <f t="shared" si="274"/>
        <v>0.6</v>
      </c>
      <c r="V448" s="5">
        <f t="shared" si="275"/>
        <v>0.6</v>
      </c>
      <c r="W448" s="5">
        <f t="shared" si="276"/>
        <v>0.6</v>
      </c>
      <c r="X448" s="5">
        <f t="shared" si="277"/>
        <v>0.6</v>
      </c>
      <c r="Y448" s="5">
        <f t="shared" si="278"/>
        <v>0.6</v>
      </c>
      <c r="Z448" s="5">
        <f t="shared" si="279"/>
        <v>0.6</v>
      </c>
      <c r="AA448" s="5">
        <f t="shared" si="280"/>
        <v>0.6</v>
      </c>
      <c r="AB448" s="5">
        <f t="shared" si="281"/>
        <v>0.6</v>
      </c>
    </row>
    <row r="449" spans="1:28" ht="12.75">
      <c r="A449" s="5" t="s">
        <v>101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6">
        <f t="shared" si="269"/>
        <v>0</v>
      </c>
      <c r="P449" s="5" t="s">
        <v>101</v>
      </c>
      <c r="Q449" s="5">
        <f t="shared" si="270"/>
        <v>0</v>
      </c>
      <c r="R449" s="5">
        <f t="shared" si="271"/>
        <v>0</v>
      </c>
      <c r="S449" s="5">
        <f t="shared" si="272"/>
        <v>0</v>
      </c>
      <c r="T449" s="5">
        <f t="shared" si="273"/>
        <v>0</v>
      </c>
      <c r="U449" s="5">
        <f t="shared" si="274"/>
        <v>0</v>
      </c>
      <c r="V449" s="5">
        <f t="shared" si="275"/>
        <v>0</v>
      </c>
      <c r="W449" s="5">
        <f t="shared" si="276"/>
        <v>0</v>
      </c>
      <c r="X449" s="5">
        <f t="shared" si="277"/>
        <v>0</v>
      </c>
      <c r="Y449" s="5">
        <f t="shared" si="278"/>
        <v>0</v>
      </c>
      <c r="Z449" s="5">
        <f t="shared" si="279"/>
        <v>0</v>
      </c>
      <c r="AA449" s="5">
        <f t="shared" si="280"/>
        <v>0</v>
      </c>
      <c r="AB449" s="5">
        <f t="shared" si="281"/>
        <v>0</v>
      </c>
    </row>
    <row r="450" spans="1:28" ht="12.75">
      <c r="A450" s="5" t="s">
        <v>63</v>
      </c>
      <c r="B450" s="5">
        <v>1720.3</v>
      </c>
      <c r="C450" s="5">
        <v>2000.8</v>
      </c>
      <c r="D450" s="5">
        <v>5851</v>
      </c>
      <c r="E450" s="5">
        <v>8582.4</v>
      </c>
      <c r="F450" s="5"/>
      <c r="G450" s="5">
        <v>3116.7</v>
      </c>
      <c r="H450" s="5"/>
      <c r="I450" s="5"/>
      <c r="J450" s="5"/>
      <c r="K450" s="5"/>
      <c r="L450" s="5"/>
      <c r="M450" s="5"/>
      <c r="N450" s="6">
        <f t="shared" si="269"/>
        <v>21271.2</v>
      </c>
      <c r="P450" s="5" t="s">
        <v>63</v>
      </c>
      <c r="Q450" s="5">
        <f t="shared" si="270"/>
        <v>1720.3</v>
      </c>
      <c r="R450" s="5">
        <f t="shared" si="271"/>
        <v>3721.1</v>
      </c>
      <c r="S450" s="5">
        <f t="shared" si="272"/>
        <v>9572.1</v>
      </c>
      <c r="T450" s="5">
        <f t="shared" si="273"/>
        <v>18154.5</v>
      </c>
      <c r="U450" s="5">
        <f t="shared" si="274"/>
        <v>18154.5</v>
      </c>
      <c r="V450" s="5">
        <f t="shared" si="275"/>
        <v>21271.2</v>
      </c>
      <c r="W450" s="5">
        <f t="shared" si="276"/>
        <v>21271.2</v>
      </c>
      <c r="X450" s="5">
        <f t="shared" si="277"/>
        <v>21271.2</v>
      </c>
      <c r="Y450" s="5">
        <f t="shared" si="278"/>
        <v>21271.2</v>
      </c>
      <c r="Z450" s="5">
        <f t="shared" si="279"/>
        <v>21271.2</v>
      </c>
      <c r="AA450" s="5">
        <f t="shared" si="280"/>
        <v>21271.2</v>
      </c>
      <c r="AB450" s="5">
        <f t="shared" si="281"/>
        <v>21271.2</v>
      </c>
    </row>
    <row r="451" spans="1:28" ht="12.75">
      <c r="A451" s="5" t="s">
        <v>97</v>
      </c>
      <c r="B451" s="5"/>
      <c r="C451" s="5">
        <v>0.2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6">
        <f t="shared" si="269"/>
        <v>0.2</v>
      </c>
      <c r="P451" s="5" t="s">
        <v>97</v>
      </c>
      <c r="Q451" s="5">
        <f t="shared" si="270"/>
        <v>0</v>
      </c>
      <c r="R451" s="5">
        <f t="shared" si="271"/>
        <v>0.2</v>
      </c>
      <c r="S451" s="5">
        <f t="shared" si="272"/>
        <v>0.2</v>
      </c>
      <c r="T451" s="5">
        <f t="shared" si="273"/>
        <v>0.2</v>
      </c>
      <c r="U451" s="5">
        <f t="shared" si="274"/>
        <v>0.2</v>
      </c>
      <c r="V451" s="5">
        <f t="shared" si="275"/>
        <v>0.2</v>
      </c>
      <c r="W451" s="5">
        <f t="shared" si="276"/>
        <v>0.2</v>
      </c>
      <c r="X451" s="5">
        <f t="shared" si="277"/>
        <v>0.2</v>
      </c>
      <c r="Y451" s="5">
        <f t="shared" si="278"/>
        <v>0.2</v>
      </c>
      <c r="Z451" s="5">
        <f t="shared" si="279"/>
        <v>0.2</v>
      </c>
      <c r="AA451" s="5">
        <f t="shared" si="280"/>
        <v>0.2</v>
      </c>
      <c r="AB451" s="5">
        <f t="shared" si="281"/>
        <v>0.2</v>
      </c>
    </row>
    <row r="452" spans="1:28" ht="12.75">
      <c r="A452" s="5" t="s">
        <v>68</v>
      </c>
      <c r="B452" s="5"/>
      <c r="C452" s="5"/>
      <c r="D452" s="5"/>
      <c r="E452" s="5"/>
      <c r="F452" s="5"/>
      <c r="G452" s="5"/>
      <c r="H452" s="5"/>
      <c r="I452" s="5"/>
      <c r="J452" s="5"/>
      <c r="K452" s="5">
        <v>6100</v>
      </c>
      <c r="L452" s="5"/>
      <c r="M452" s="5"/>
      <c r="N452" s="6">
        <f t="shared" si="269"/>
        <v>6100</v>
      </c>
      <c r="P452" s="5" t="s">
        <v>68</v>
      </c>
      <c r="Q452" s="5">
        <f t="shared" si="270"/>
        <v>0</v>
      </c>
      <c r="R452" s="5">
        <f t="shared" si="271"/>
        <v>0</v>
      </c>
      <c r="S452" s="5">
        <f t="shared" si="272"/>
        <v>0</v>
      </c>
      <c r="T452" s="5">
        <f t="shared" si="273"/>
        <v>0</v>
      </c>
      <c r="U452" s="5">
        <f t="shared" si="274"/>
        <v>0</v>
      </c>
      <c r="V452" s="5">
        <f t="shared" si="275"/>
        <v>0</v>
      </c>
      <c r="W452" s="5">
        <f t="shared" si="276"/>
        <v>0</v>
      </c>
      <c r="X452" s="5">
        <f t="shared" si="277"/>
        <v>0</v>
      </c>
      <c r="Y452" s="5">
        <f t="shared" si="278"/>
        <v>0</v>
      </c>
      <c r="Z452" s="5">
        <f t="shared" si="279"/>
        <v>6100</v>
      </c>
      <c r="AA452" s="5">
        <f t="shared" si="280"/>
        <v>6100</v>
      </c>
      <c r="AB452" s="5">
        <f t="shared" si="281"/>
        <v>6100</v>
      </c>
    </row>
    <row r="453" spans="1:28" ht="12.75">
      <c r="A453" s="7" t="s">
        <v>69</v>
      </c>
      <c r="B453" s="7">
        <f aca="true" t="shared" si="282" ref="B453:N453">SUM(B428:B452)</f>
        <v>162442.8</v>
      </c>
      <c r="C453" s="7">
        <f t="shared" si="282"/>
        <v>133349.6</v>
      </c>
      <c r="D453" s="7">
        <f t="shared" si="282"/>
        <v>69818.5</v>
      </c>
      <c r="E453" s="7">
        <f t="shared" si="282"/>
        <v>41717.100000000006</v>
      </c>
      <c r="F453" s="7">
        <f t="shared" si="282"/>
        <v>39132.8</v>
      </c>
      <c r="G453" s="7">
        <f t="shared" si="282"/>
        <v>161087.9</v>
      </c>
      <c r="H453" s="7">
        <f t="shared" si="282"/>
        <v>82208.2</v>
      </c>
      <c r="I453" s="7">
        <f t="shared" si="282"/>
        <v>53812</v>
      </c>
      <c r="J453" s="7">
        <f t="shared" si="282"/>
        <v>89860.8</v>
      </c>
      <c r="K453" s="7">
        <f t="shared" si="282"/>
        <v>144877.2</v>
      </c>
      <c r="L453" s="7">
        <f t="shared" si="282"/>
        <v>86693.5</v>
      </c>
      <c r="M453" s="7">
        <f t="shared" si="282"/>
        <v>62393.7</v>
      </c>
      <c r="N453" s="7">
        <f t="shared" si="282"/>
        <v>1127394.1</v>
      </c>
      <c r="P453" s="7" t="s">
        <v>69</v>
      </c>
      <c r="Q453" s="7">
        <f aca="true" t="shared" si="283" ref="Q453:AB453">SUM(Q428:Q452)</f>
        <v>162442.8</v>
      </c>
      <c r="R453" s="7">
        <f t="shared" si="283"/>
        <v>295792.4</v>
      </c>
      <c r="S453" s="7">
        <f t="shared" si="283"/>
        <v>365610.9</v>
      </c>
      <c r="T453" s="7">
        <f t="shared" si="283"/>
        <v>407328</v>
      </c>
      <c r="U453" s="7">
        <f t="shared" si="283"/>
        <v>446460.8</v>
      </c>
      <c r="V453" s="7">
        <f t="shared" si="283"/>
        <v>607548.6999999998</v>
      </c>
      <c r="W453" s="7">
        <f t="shared" si="283"/>
        <v>689756.8999999998</v>
      </c>
      <c r="X453" s="7">
        <f t="shared" si="283"/>
        <v>743568.8999999998</v>
      </c>
      <c r="Y453" s="7">
        <f t="shared" si="283"/>
        <v>833429.6999999998</v>
      </c>
      <c r="Z453" s="7">
        <f t="shared" si="283"/>
        <v>978306.8999999998</v>
      </c>
      <c r="AA453" s="7">
        <f t="shared" si="283"/>
        <v>1065000.4</v>
      </c>
      <c r="AB453" s="7">
        <f t="shared" si="283"/>
        <v>1127394.1</v>
      </c>
    </row>
    <row r="454" spans="1:28" ht="12.75">
      <c r="A454" s="8" t="s">
        <v>70</v>
      </c>
      <c r="B454" s="8">
        <f aca="true" t="shared" si="284" ref="B454:N454">SUM(B428:B453)/2</f>
        <v>162442.8</v>
      </c>
      <c r="C454" s="8">
        <f t="shared" si="284"/>
        <v>133349.6</v>
      </c>
      <c r="D454" s="8">
        <f t="shared" si="284"/>
        <v>69818.5</v>
      </c>
      <c r="E454" s="8">
        <f t="shared" si="284"/>
        <v>41717.100000000006</v>
      </c>
      <c r="F454" s="8">
        <f t="shared" si="284"/>
        <v>39132.8</v>
      </c>
      <c r="G454" s="8">
        <f t="shared" si="284"/>
        <v>161087.9</v>
      </c>
      <c r="H454" s="8">
        <f t="shared" si="284"/>
        <v>82208.2</v>
      </c>
      <c r="I454" s="8">
        <f t="shared" si="284"/>
        <v>53812</v>
      </c>
      <c r="J454" s="8">
        <f t="shared" si="284"/>
        <v>89860.8</v>
      </c>
      <c r="K454" s="8">
        <f t="shared" si="284"/>
        <v>144877.2</v>
      </c>
      <c r="L454" s="8">
        <f t="shared" si="284"/>
        <v>86693.5</v>
      </c>
      <c r="M454" s="8">
        <f t="shared" si="284"/>
        <v>62393.7</v>
      </c>
      <c r="N454" s="8">
        <f t="shared" si="284"/>
        <v>1127394.1</v>
      </c>
      <c r="P454" s="8" t="s">
        <v>70</v>
      </c>
      <c r="Q454" s="8">
        <f aca="true" t="shared" si="285" ref="Q454:AB454">SUM(Q428:Q453)/2</f>
        <v>162442.8</v>
      </c>
      <c r="R454" s="8">
        <f t="shared" si="285"/>
        <v>295792.4</v>
      </c>
      <c r="S454" s="8">
        <f t="shared" si="285"/>
        <v>365610.9</v>
      </c>
      <c r="T454" s="8">
        <f t="shared" si="285"/>
        <v>407328</v>
      </c>
      <c r="U454" s="8">
        <f t="shared" si="285"/>
        <v>446460.8</v>
      </c>
      <c r="V454" s="8">
        <f t="shared" si="285"/>
        <v>607548.6999999998</v>
      </c>
      <c r="W454" s="8">
        <f t="shared" si="285"/>
        <v>689756.8999999998</v>
      </c>
      <c r="X454" s="8">
        <f t="shared" si="285"/>
        <v>743568.8999999998</v>
      </c>
      <c r="Y454" s="8">
        <f t="shared" si="285"/>
        <v>833429.6999999998</v>
      </c>
      <c r="Z454" s="8">
        <f t="shared" si="285"/>
        <v>978306.8999999998</v>
      </c>
      <c r="AA454" s="8">
        <f t="shared" si="285"/>
        <v>1065000.4</v>
      </c>
      <c r="AB454" s="8">
        <f t="shared" si="285"/>
        <v>1127394.1</v>
      </c>
    </row>
    <row r="455" spans="1:28" ht="12.75">
      <c r="A455" s="9" t="s">
        <v>71</v>
      </c>
      <c r="B455" s="9">
        <f aca="true" t="shared" si="286" ref="B455:N455">SUM(B402:B454)/3</f>
        <v>444247.2</v>
      </c>
      <c r="C455" s="9">
        <f t="shared" si="286"/>
        <v>437734.89999999997</v>
      </c>
      <c r="D455" s="9">
        <f t="shared" si="286"/>
        <v>353581.30000000005</v>
      </c>
      <c r="E455" s="9">
        <f t="shared" si="286"/>
        <v>280101.2</v>
      </c>
      <c r="F455" s="9">
        <f t="shared" si="286"/>
        <v>244477.80000000002</v>
      </c>
      <c r="G455" s="9">
        <f t="shared" si="286"/>
        <v>370604.10000000003</v>
      </c>
      <c r="H455" s="9">
        <f t="shared" si="286"/>
        <v>351835.7</v>
      </c>
      <c r="I455" s="9">
        <f t="shared" si="286"/>
        <v>367925.2</v>
      </c>
      <c r="J455" s="9">
        <f t="shared" si="286"/>
        <v>375803.00000000006</v>
      </c>
      <c r="K455" s="9">
        <f t="shared" si="286"/>
        <v>498528.5999999999</v>
      </c>
      <c r="L455" s="9">
        <f t="shared" si="286"/>
        <v>419277.60000000003</v>
      </c>
      <c r="M455" s="9">
        <f t="shared" si="286"/>
        <v>342553.89999999997</v>
      </c>
      <c r="N455" s="9">
        <f t="shared" si="286"/>
        <v>4486670.499999999</v>
      </c>
      <c r="P455" s="9" t="s">
        <v>71</v>
      </c>
      <c r="Q455" s="9">
        <f aca="true" t="shared" si="287" ref="Q455:AB455">SUM(Q402:Q454)/3</f>
        <v>444247.2</v>
      </c>
      <c r="R455" s="9">
        <f t="shared" si="287"/>
        <v>881982.1</v>
      </c>
      <c r="S455" s="9">
        <f t="shared" si="287"/>
        <v>1235563.3999999997</v>
      </c>
      <c r="T455" s="9">
        <f t="shared" si="287"/>
        <v>1515664.5999999996</v>
      </c>
      <c r="U455" s="9">
        <f t="shared" si="287"/>
        <v>1760142.3999999997</v>
      </c>
      <c r="V455" s="9">
        <f t="shared" si="287"/>
        <v>2130746.5</v>
      </c>
      <c r="W455" s="9">
        <f t="shared" si="287"/>
        <v>2482582.1999999997</v>
      </c>
      <c r="X455" s="9">
        <f t="shared" si="287"/>
        <v>2850507.399999999</v>
      </c>
      <c r="Y455" s="9">
        <f t="shared" si="287"/>
        <v>3226310.399999999</v>
      </c>
      <c r="Z455" s="9">
        <f t="shared" si="287"/>
        <v>3724838.9999999986</v>
      </c>
      <c r="AA455" s="9">
        <f t="shared" si="287"/>
        <v>4144116.599999998</v>
      </c>
      <c r="AB455" s="9">
        <f t="shared" si="287"/>
        <v>4486670.499999999</v>
      </c>
    </row>
    <row r="457" spans="1:29" ht="12.75">
      <c r="A457" s="2" t="s">
        <v>99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75">
      <c r="A458" s="2" t="s">
        <v>72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75">
      <c r="A459" s="3"/>
      <c r="B459" s="4" t="s">
        <v>2</v>
      </c>
      <c r="C459" s="4" t="s">
        <v>3</v>
      </c>
      <c r="D459" s="4" t="s">
        <v>4</v>
      </c>
      <c r="E459" s="4" t="s">
        <v>5</v>
      </c>
      <c r="F459" s="4" t="s">
        <v>6</v>
      </c>
      <c r="G459" s="4" t="s">
        <v>7</v>
      </c>
      <c r="H459" s="4" t="s">
        <v>8</v>
      </c>
      <c r="I459" s="4" t="s">
        <v>9</v>
      </c>
      <c r="J459" s="4" t="s">
        <v>10</v>
      </c>
      <c r="K459" s="4" t="s">
        <v>11</v>
      </c>
      <c r="L459" s="4" t="s">
        <v>12</v>
      </c>
      <c r="M459" s="4" t="s">
        <v>13</v>
      </c>
      <c r="N459" s="4" t="s">
        <v>14</v>
      </c>
      <c r="O459" s="3"/>
      <c r="P459" s="3"/>
      <c r="Q459" s="4" t="s">
        <v>2</v>
      </c>
      <c r="R459" s="4" t="s">
        <v>3</v>
      </c>
      <c r="S459" s="4" t="s">
        <v>4</v>
      </c>
      <c r="T459" s="4" t="s">
        <v>5</v>
      </c>
      <c r="U459" s="4" t="s">
        <v>6</v>
      </c>
      <c r="V459" s="4" t="s">
        <v>7</v>
      </c>
      <c r="W459" s="4" t="s">
        <v>8</v>
      </c>
      <c r="X459" s="4" t="s">
        <v>9</v>
      </c>
      <c r="Y459" s="4" t="s">
        <v>10</v>
      </c>
      <c r="Z459" s="4" t="s">
        <v>11</v>
      </c>
      <c r="AA459" s="4" t="s">
        <v>12</v>
      </c>
      <c r="AB459" s="4" t="s">
        <v>13</v>
      </c>
      <c r="AC459" s="3"/>
    </row>
    <row r="460" spans="1:28" ht="12.75">
      <c r="A460" s="5" t="s">
        <v>73</v>
      </c>
      <c r="B460" s="5">
        <v>24</v>
      </c>
      <c r="C460" s="5"/>
      <c r="D460" s="5">
        <v>4.9</v>
      </c>
      <c r="E460" s="5">
        <v>50.8</v>
      </c>
      <c r="F460" s="5">
        <v>9.9</v>
      </c>
      <c r="G460" s="5">
        <v>507.5</v>
      </c>
      <c r="H460" s="5">
        <v>1127.9</v>
      </c>
      <c r="I460" s="5">
        <v>53.9</v>
      </c>
      <c r="J460" s="5"/>
      <c r="K460" s="5">
        <v>10.5</v>
      </c>
      <c r="L460" s="5">
        <v>3.8</v>
      </c>
      <c r="M460" s="5">
        <v>5.5</v>
      </c>
      <c r="N460" s="6">
        <f aca="true" t="shared" si="288" ref="N460:N472">SUM(B460:M460)</f>
        <v>1798.7</v>
      </c>
      <c r="P460" s="5" t="s">
        <v>73</v>
      </c>
      <c r="Q460" s="5">
        <f aca="true" t="shared" si="289" ref="Q460:Q472">B460</f>
        <v>24</v>
      </c>
      <c r="R460" s="5">
        <f aca="true" t="shared" si="290" ref="R460:R472">C460+Q460</f>
        <v>24</v>
      </c>
      <c r="S460" s="5">
        <f aca="true" t="shared" si="291" ref="S460:S472">D460+R460</f>
        <v>28.9</v>
      </c>
      <c r="T460" s="5">
        <f aca="true" t="shared" si="292" ref="T460:T472">E460+S460</f>
        <v>79.69999999999999</v>
      </c>
      <c r="U460" s="5">
        <f aca="true" t="shared" si="293" ref="U460:U472">F460+T460</f>
        <v>89.6</v>
      </c>
      <c r="V460" s="5">
        <f aca="true" t="shared" si="294" ref="V460:V472">G460+U460</f>
        <v>597.1</v>
      </c>
      <c r="W460" s="5">
        <f aca="true" t="shared" si="295" ref="W460:W472">H460+V460</f>
        <v>1725</v>
      </c>
      <c r="X460" s="5">
        <f aca="true" t="shared" si="296" ref="X460:X472">I460+W460</f>
        <v>1778.9</v>
      </c>
      <c r="Y460" s="5">
        <f aca="true" t="shared" si="297" ref="Y460:Y472">J460+X460</f>
        <v>1778.9</v>
      </c>
      <c r="Z460" s="5">
        <f aca="true" t="shared" si="298" ref="Z460:Z472">K460+Y460</f>
        <v>1789.4</v>
      </c>
      <c r="AA460" s="5">
        <f aca="true" t="shared" si="299" ref="AA460:AA472">L460+Z460</f>
        <v>1793.2</v>
      </c>
      <c r="AB460" s="5">
        <f aca="true" t="shared" si="300" ref="AB460:AB472">M460+AA460</f>
        <v>1798.7</v>
      </c>
    </row>
    <row r="461" spans="1:28" ht="12.75">
      <c r="A461" s="5" t="s">
        <v>15</v>
      </c>
      <c r="B461" s="5">
        <v>29.2</v>
      </c>
      <c r="C461" s="5">
        <v>10.1</v>
      </c>
      <c r="D461" s="5">
        <v>10.1</v>
      </c>
      <c r="E461" s="5">
        <v>21.1</v>
      </c>
      <c r="F461" s="5">
        <v>119.3</v>
      </c>
      <c r="G461" s="5">
        <v>10.1</v>
      </c>
      <c r="H461" s="5">
        <v>2388.6</v>
      </c>
      <c r="I461" s="5">
        <v>3423.9</v>
      </c>
      <c r="J461" s="5">
        <v>10.1</v>
      </c>
      <c r="K461" s="5">
        <v>10.1</v>
      </c>
      <c r="L461" s="5">
        <v>9.2</v>
      </c>
      <c r="M461" s="5">
        <v>0.6</v>
      </c>
      <c r="N461" s="6">
        <f t="shared" si="288"/>
        <v>6042.400000000001</v>
      </c>
      <c r="P461" s="5" t="s">
        <v>15</v>
      </c>
      <c r="Q461" s="5">
        <f t="shared" si="289"/>
        <v>29.2</v>
      </c>
      <c r="R461" s="5">
        <f t="shared" si="290"/>
        <v>39.3</v>
      </c>
      <c r="S461" s="5">
        <f t="shared" si="291"/>
        <v>49.4</v>
      </c>
      <c r="T461" s="5">
        <f t="shared" si="292"/>
        <v>70.5</v>
      </c>
      <c r="U461" s="5">
        <f t="shared" si="293"/>
        <v>189.8</v>
      </c>
      <c r="V461" s="5">
        <f t="shared" si="294"/>
        <v>199.9</v>
      </c>
      <c r="W461" s="5">
        <f t="shared" si="295"/>
        <v>2588.5</v>
      </c>
      <c r="X461" s="5">
        <f t="shared" si="296"/>
        <v>6012.4</v>
      </c>
      <c r="Y461" s="5">
        <f t="shared" si="297"/>
        <v>6022.5</v>
      </c>
      <c r="Z461" s="5">
        <f t="shared" si="298"/>
        <v>6032.6</v>
      </c>
      <c r="AA461" s="5">
        <f t="shared" si="299"/>
        <v>6041.8</v>
      </c>
      <c r="AB461" s="5">
        <f t="shared" si="300"/>
        <v>6042.400000000001</v>
      </c>
    </row>
    <row r="462" spans="1:28" ht="12.75">
      <c r="A462" s="5" t="s">
        <v>16</v>
      </c>
      <c r="B462" s="5">
        <v>205.6</v>
      </c>
      <c r="C462" s="5">
        <v>450.6</v>
      </c>
      <c r="D462" s="5">
        <v>305.5</v>
      </c>
      <c r="E462" s="5">
        <v>446.9</v>
      </c>
      <c r="F462" s="5">
        <v>1278.4</v>
      </c>
      <c r="G462" s="5">
        <v>271.7</v>
      </c>
      <c r="H462" s="5">
        <v>180.6</v>
      </c>
      <c r="I462" s="5">
        <v>210</v>
      </c>
      <c r="J462" s="5">
        <v>237.6</v>
      </c>
      <c r="K462" s="5">
        <v>953.6</v>
      </c>
      <c r="L462" s="5">
        <v>154.6</v>
      </c>
      <c r="M462" s="5">
        <v>130.5</v>
      </c>
      <c r="N462" s="6">
        <f t="shared" si="288"/>
        <v>4825.6</v>
      </c>
      <c r="P462" s="5" t="s">
        <v>16</v>
      </c>
      <c r="Q462" s="5">
        <f t="shared" si="289"/>
        <v>205.6</v>
      </c>
      <c r="R462" s="5">
        <f t="shared" si="290"/>
        <v>656.2</v>
      </c>
      <c r="S462" s="5">
        <f t="shared" si="291"/>
        <v>961.7</v>
      </c>
      <c r="T462" s="5">
        <f t="shared" si="292"/>
        <v>1408.6</v>
      </c>
      <c r="U462" s="5">
        <f t="shared" si="293"/>
        <v>2687</v>
      </c>
      <c r="V462" s="5">
        <f t="shared" si="294"/>
        <v>2958.7</v>
      </c>
      <c r="W462" s="5">
        <f t="shared" si="295"/>
        <v>3139.2999999999997</v>
      </c>
      <c r="X462" s="5">
        <f t="shared" si="296"/>
        <v>3349.2999999999997</v>
      </c>
      <c r="Y462" s="5">
        <f t="shared" si="297"/>
        <v>3586.8999999999996</v>
      </c>
      <c r="Z462" s="5">
        <f t="shared" si="298"/>
        <v>4540.5</v>
      </c>
      <c r="AA462" s="5">
        <f t="shared" si="299"/>
        <v>4695.1</v>
      </c>
      <c r="AB462" s="5">
        <f t="shared" si="300"/>
        <v>4825.6</v>
      </c>
    </row>
    <row r="463" spans="1:28" ht="12.75">
      <c r="A463" s="5" t="s">
        <v>17</v>
      </c>
      <c r="B463" s="5">
        <v>374.8</v>
      </c>
      <c r="C463" s="5"/>
      <c r="D463" s="5">
        <v>170.3</v>
      </c>
      <c r="E463" s="5">
        <v>169.2</v>
      </c>
      <c r="F463" s="5">
        <v>188.1</v>
      </c>
      <c r="G463" s="5">
        <v>388</v>
      </c>
      <c r="H463" s="5">
        <v>1581.5</v>
      </c>
      <c r="I463" s="5">
        <v>383.4</v>
      </c>
      <c r="J463" s="5">
        <v>338.7</v>
      </c>
      <c r="K463" s="5">
        <v>304.5</v>
      </c>
      <c r="L463" s="5">
        <v>604.2</v>
      </c>
      <c r="M463" s="5">
        <v>832.8</v>
      </c>
      <c r="N463" s="6">
        <f t="shared" si="288"/>
        <v>5335.5</v>
      </c>
      <c r="P463" s="5" t="s">
        <v>17</v>
      </c>
      <c r="Q463" s="5">
        <f t="shared" si="289"/>
        <v>374.8</v>
      </c>
      <c r="R463" s="5">
        <f t="shared" si="290"/>
        <v>374.8</v>
      </c>
      <c r="S463" s="5">
        <f t="shared" si="291"/>
        <v>545.1</v>
      </c>
      <c r="T463" s="5">
        <f t="shared" si="292"/>
        <v>714.3</v>
      </c>
      <c r="U463" s="5">
        <f t="shared" si="293"/>
        <v>902.4</v>
      </c>
      <c r="V463" s="5">
        <f t="shared" si="294"/>
        <v>1290.4</v>
      </c>
      <c r="W463" s="5">
        <f t="shared" si="295"/>
        <v>2871.9</v>
      </c>
      <c r="X463" s="5">
        <f t="shared" si="296"/>
        <v>3255.3</v>
      </c>
      <c r="Y463" s="5">
        <f t="shared" si="297"/>
        <v>3594</v>
      </c>
      <c r="Z463" s="5">
        <f t="shared" si="298"/>
        <v>3898.5</v>
      </c>
      <c r="AA463" s="5">
        <f t="shared" si="299"/>
        <v>4502.7</v>
      </c>
      <c r="AB463" s="5">
        <f t="shared" si="300"/>
        <v>5335.5</v>
      </c>
    </row>
    <row r="464" spans="1:28" ht="12.75">
      <c r="A464" s="5" t="s">
        <v>18</v>
      </c>
      <c r="B464" s="5"/>
      <c r="C464" s="5"/>
      <c r="D464" s="5">
        <v>1</v>
      </c>
      <c r="E464" s="5">
        <v>8385.3</v>
      </c>
      <c r="F464" s="5"/>
      <c r="G464" s="5"/>
      <c r="H464" s="5"/>
      <c r="I464" s="5"/>
      <c r="J464" s="5"/>
      <c r="K464" s="5"/>
      <c r="L464" s="5">
        <v>0.1</v>
      </c>
      <c r="M464" s="5"/>
      <c r="N464" s="6">
        <f t="shared" si="288"/>
        <v>8386.4</v>
      </c>
      <c r="P464" s="5" t="s">
        <v>18</v>
      </c>
      <c r="Q464" s="5">
        <f t="shared" si="289"/>
        <v>0</v>
      </c>
      <c r="R464" s="5">
        <f t="shared" si="290"/>
        <v>0</v>
      </c>
      <c r="S464" s="5">
        <f t="shared" si="291"/>
        <v>1</v>
      </c>
      <c r="T464" s="5">
        <f t="shared" si="292"/>
        <v>8386.3</v>
      </c>
      <c r="U464" s="5">
        <f t="shared" si="293"/>
        <v>8386.3</v>
      </c>
      <c r="V464" s="5">
        <f t="shared" si="294"/>
        <v>8386.3</v>
      </c>
      <c r="W464" s="5">
        <f t="shared" si="295"/>
        <v>8386.3</v>
      </c>
      <c r="X464" s="5">
        <f t="shared" si="296"/>
        <v>8386.3</v>
      </c>
      <c r="Y464" s="5">
        <f t="shared" si="297"/>
        <v>8386.3</v>
      </c>
      <c r="Z464" s="5">
        <f t="shared" si="298"/>
        <v>8386.3</v>
      </c>
      <c r="AA464" s="5">
        <f t="shared" si="299"/>
        <v>8386.4</v>
      </c>
      <c r="AB464" s="5">
        <f t="shared" si="300"/>
        <v>8386.4</v>
      </c>
    </row>
    <row r="465" spans="1:28" ht="12.75">
      <c r="A465" s="5" t="s">
        <v>20</v>
      </c>
      <c r="B465" s="5"/>
      <c r="C465" s="5"/>
      <c r="D465" s="5"/>
      <c r="E465" s="5"/>
      <c r="F465" s="5">
        <v>96</v>
      </c>
      <c r="G465" s="5">
        <v>210</v>
      </c>
      <c r="H465" s="5">
        <v>432</v>
      </c>
      <c r="I465" s="5">
        <v>3040.1</v>
      </c>
      <c r="J465" s="5"/>
      <c r="K465" s="5"/>
      <c r="L465" s="5"/>
      <c r="M465" s="5"/>
      <c r="N465" s="6">
        <f t="shared" si="288"/>
        <v>3778.1</v>
      </c>
      <c r="P465" s="5" t="s">
        <v>20</v>
      </c>
      <c r="Q465" s="5">
        <f t="shared" si="289"/>
        <v>0</v>
      </c>
      <c r="R465" s="5">
        <f t="shared" si="290"/>
        <v>0</v>
      </c>
      <c r="S465" s="5">
        <f t="shared" si="291"/>
        <v>0</v>
      </c>
      <c r="T465" s="5">
        <f t="shared" si="292"/>
        <v>0</v>
      </c>
      <c r="U465" s="5">
        <f t="shared" si="293"/>
        <v>96</v>
      </c>
      <c r="V465" s="5">
        <f t="shared" si="294"/>
        <v>306</v>
      </c>
      <c r="W465" s="5">
        <f t="shared" si="295"/>
        <v>738</v>
      </c>
      <c r="X465" s="5">
        <f t="shared" si="296"/>
        <v>3778.1</v>
      </c>
      <c r="Y465" s="5">
        <f t="shared" si="297"/>
        <v>3778.1</v>
      </c>
      <c r="Z465" s="5">
        <f t="shared" si="298"/>
        <v>3778.1</v>
      </c>
      <c r="AA465" s="5">
        <f t="shared" si="299"/>
        <v>3778.1</v>
      </c>
      <c r="AB465" s="5">
        <f t="shared" si="300"/>
        <v>3778.1</v>
      </c>
    </row>
    <row r="466" spans="1:28" ht="12.75">
      <c r="A466" s="5" t="s">
        <v>23</v>
      </c>
      <c r="B466" s="5">
        <v>238.2</v>
      </c>
      <c r="C466" s="5">
        <v>1359.2</v>
      </c>
      <c r="D466" s="5">
        <v>2587.3</v>
      </c>
      <c r="E466" s="5">
        <v>2977.3</v>
      </c>
      <c r="F466" s="5">
        <v>3601</v>
      </c>
      <c r="G466" s="5">
        <v>2251.3</v>
      </c>
      <c r="H466" s="5">
        <v>1661.3</v>
      </c>
      <c r="I466" s="5">
        <v>1908.8</v>
      </c>
      <c r="J466" s="5">
        <v>2577.3</v>
      </c>
      <c r="K466" s="5">
        <v>2037.7</v>
      </c>
      <c r="L466" s="5">
        <v>2180.2</v>
      </c>
      <c r="M466" s="5">
        <v>323.5</v>
      </c>
      <c r="N466" s="6">
        <f t="shared" si="288"/>
        <v>23703.1</v>
      </c>
      <c r="P466" s="5" t="s">
        <v>23</v>
      </c>
      <c r="Q466" s="5">
        <f t="shared" si="289"/>
        <v>238.2</v>
      </c>
      <c r="R466" s="5">
        <f t="shared" si="290"/>
        <v>1597.4</v>
      </c>
      <c r="S466" s="5">
        <f t="shared" si="291"/>
        <v>4184.700000000001</v>
      </c>
      <c r="T466" s="5">
        <f t="shared" si="292"/>
        <v>7162.000000000001</v>
      </c>
      <c r="U466" s="5">
        <f t="shared" si="293"/>
        <v>10763</v>
      </c>
      <c r="V466" s="5">
        <f t="shared" si="294"/>
        <v>13014.3</v>
      </c>
      <c r="W466" s="5">
        <f t="shared" si="295"/>
        <v>14675.599999999999</v>
      </c>
      <c r="X466" s="5">
        <f t="shared" si="296"/>
        <v>16584.399999999998</v>
      </c>
      <c r="Y466" s="5">
        <f t="shared" si="297"/>
        <v>19161.699999999997</v>
      </c>
      <c r="Z466" s="5">
        <f t="shared" si="298"/>
        <v>21199.399999999998</v>
      </c>
      <c r="AA466" s="5">
        <f t="shared" si="299"/>
        <v>23379.6</v>
      </c>
      <c r="AB466" s="5">
        <f t="shared" si="300"/>
        <v>23703.1</v>
      </c>
    </row>
    <row r="467" spans="1:28" ht="12.75">
      <c r="A467" s="5" t="s">
        <v>24</v>
      </c>
      <c r="B467" s="5">
        <v>396.3</v>
      </c>
      <c r="C467" s="5">
        <v>950.7</v>
      </c>
      <c r="D467" s="5">
        <v>787.1</v>
      </c>
      <c r="E467" s="5">
        <v>1089.2</v>
      </c>
      <c r="F467" s="5">
        <v>1277</v>
      </c>
      <c r="G467" s="5">
        <v>1079.5</v>
      </c>
      <c r="H467" s="5">
        <v>723.9</v>
      </c>
      <c r="I467" s="5">
        <v>1239.5</v>
      </c>
      <c r="J467" s="5">
        <v>749.3</v>
      </c>
      <c r="K467" s="5">
        <v>1178.8</v>
      </c>
      <c r="L467" s="5">
        <v>864.5</v>
      </c>
      <c r="M467" s="5">
        <v>1093.2</v>
      </c>
      <c r="N467" s="6">
        <f t="shared" si="288"/>
        <v>11429</v>
      </c>
      <c r="P467" s="5" t="s">
        <v>24</v>
      </c>
      <c r="Q467" s="5">
        <f t="shared" si="289"/>
        <v>396.3</v>
      </c>
      <c r="R467" s="5">
        <f t="shared" si="290"/>
        <v>1347</v>
      </c>
      <c r="S467" s="5">
        <f t="shared" si="291"/>
        <v>2134.1</v>
      </c>
      <c r="T467" s="5">
        <f t="shared" si="292"/>
        <v>3223.3</v>
      </c>
      <c r="U467" s="5">
        <f t="shared" si="293"/>
        <v>4500.3</v>
      </c>
      <c r="V467" s="5">
        <f t="shared" si="294"/>
        <v>5579.8</v>
      </c>
      <c r="W467" s="5">
        <f t="shared" si="295"/>
        <v>6303.7</v>
      </c>
      <c r="X467" s="5">
        <f t="shared" si="296"/>
        <v>7543.2</v>
      </c>
      <c r="Y467" s="5">
        <f t="shared" si="297"/>
        <v>8292.5</v>
      </c>
      <c r="Z467" s="5">
        <f t="shared" si="298"/>
        <v>9471.3</v>
      </c>
      <c r="AA467" s="5">
        <f t="shared" si="299"/>
        <v>10335.8</v>
      </c>
      <c r="AB467" s="5">
        <f t="shared" si="300"/>
        <v>11429</v>
      </c>
    </row>
    <row r="468" spans="1:28" ht="12.75">
      <c r="A468" s="5" t="s">
        <v>25</v>
      </c>
      <c r="B468" s="5">
        <v>372.7</v>
      </c>
      <c r="C468" s="5">
        <v>4667</v>
      </c>
      <c r="D468" s="5">
        <v>3734.9</v>
      </c>
      <c r="E468" s="5">
        <v>460.4</v>
      </c>
      <c r="F468" s="5">
        <v>705.3</v>
      </c>
      <c r="G468" s="5">
        <v>327.3</v>
      </c>
      <c r="H468" s="5">
        <v>242.3</v>
      </c>
      <c r="I468" s="5"/>
      <c r="J468" s="5">
        <v>46.6</v>
      </c>
      <c r="K468" s="5">
        <v>773</v>
      </c>
      <c r="L468" s="5">
        <v>320.3</v>
      </c>
      <c r="M468" s="5">
        <v>193.5</v>
      </c>
      <c r="N468" s="6">
        <f t="shared" si="288"/>
        <v>11843.299999999997</v>
      </c>
      <c r="P468" s="5" t="s">
        <v>25</v>
      </c>
      <c r="Q468" s="5">
        <f t="shared" si="289"/>
        <v>372.7</v>
      </c>
      <c r="R468" s="5">
        <f t="shared" si="290"/>
        <v>5039.7</v>
      </c>
      <c r="S468" s="5">
        <f t="shared" si="291"/>
        <v>8774.6</v>
      </c>
      <c r="T468" s="5">
        <f t="shared" si="292"/>
        <v>9235</v>
      </c>
      <c r="U468" s="5">
        <f t="shared" si="293"/>
        <v>9940.3</v>
      </c>
      <c r="V468" s="5">
        <f t="shared" si="294"/>
        <v>10267.599999999999</v>
      </c>
      <c r="W468" s="5">
        <f t="shared" si="295"/>
        <v>10509.899999999998</v>
      </c>
      <c r="X468" s="5">
        <f t="shared" si="296"/>
        <v>10509.899999999998</v>
      </c>
      <c r="Y468" s="5">
        <f t="shared" si="297"/>
        <v>10556.499999999998</v>
      </c>
      <c r="Z468" s="5">
        <f t="shared" si="298"/>
        <v>11329.499999999998</v>
      </c>
      <c r="AA468" s="5">
        <f t="shared" si="299"/>
        <v>11649.799999999997</v>
      </c>
      <c r="AB468" s="5">
        <f t="shared" si="300"/>
        <v>11843.299999999997</v>
      </c>
    </row>
    <row r="469" spans="1:28" ht="12.75">
      <c r="A469" s="5" t="s">
        <v>26</v>
      </c>
      <c r="B469" s="5"/>
      <c r="C469" s="5"/>
      <c r="D469" s="5">
        <v>62.3</v>
      </c>
      <c r="E469" s="5"/>
      <c r="F469" s="5"/>
      <c r="G469" s="5"/>
      <c r="H469" s="5"/>
      <c r="I469" s="5"/>
      <c r="J469" s="5"/>
      <c r="K469" s="5"/>
      <c r="L469" s="5"/>
      <c r="M469" s="5"/>
      <c r="N469" s="6">
        <f t="shared" si="288"/>
        <v>62.3</v>
      </c>
      <c r="P469" s="5" t="s">
        <v>26</v>
      </c>
      <c r="Q469" s="5">
        <f t="shared" si="289"/>
        <v>0</v>
      </c>
      <c r="R469" s="5">
        <f t="shared" si="290"/>
        <v>0</v>
      </c>
      <c r="S469" s="5">
        <f t="shared" si="291"/>
        <v>62.3</v>
      </c>
      <c r="T469" s="5">
        <f t="shared" si="292"/>
        <v>62.3</v>
      </c>
      <c r="U469" s="5">
        <f t="shared" si="293"/>
        <v>62.3</v>
      </c>
      <c r="V469" s="5">
        <f t="shared" si="294"/>
        <v>62.3</v>
      </c>
      <c r="W469" s="5">
        <f t="shared" si="295"/>
        <v>62.3</v>
      </c>
      <c r="X469" s="5">
        <f t="shared" si="296"/>
        <v>62.3</v>
      </c>
      <c r="Y469" s="5">
        <f t="shared" si="297"/>
        <v>62.3</v>
      </c>
      <c r="Z469" s="5">
        <f t="shared" si="298"/>
        <v>62.3</v>
      </c>
      <c r="AA469" s="5">
        <f t="shared" si="299"/>
        <v>62.3</v>
      </c>
      <c r="AB469" s="5">
        <f t="shared" si="300"/>
        <v>62.3</v>
      </c>
    </row>
    <row r="470" spans="1:28" ht="12.75">
      <c r="A470" s="5" t="s">
        <v>29</v>
      </c>
      <c r="B470" s="5"/>
      <c r="C470" s="5"/>
      <c r="D470" s="5"/>
      <c r="E470" s="5"/>
      <c r="F470" s="5"/>
      <c r="G470" s="5"/>
      <c r="H470" s="5"/>
      <c r="I470" s="5">
        <v>47</v>
      </c>
      <c r="J470" s="5">
        <v>1476</v>
      </c>
      <c r="K470" s="5"/>
      <c r="L470" s="5">
        <v>191</v>
      </c>
      <c r="M470" s="5">
        <v>68.4</v>
      </c>
      <c r="N470" s="6">
        <f t="shared" si="288"/>
        <v>1782.4</v>
      </c>
      <c r="P470" s="5" t="s">
        <v>29</v>
      </c>
      <c r="Q470" s="5">
        <f t="shared" si="289"/>
        <v>0</v>
      </c>
      <c r="R470" s="5">
        <f t="shared" si="290"/>
        <v>0</v>
      </c>
      <c r="S470" s="5">
        <f t="shared" si="291"/>
        <v>0</v>
      </c>
      <c r="T470" s="5">
        <f t="shared" si="292"/>
        <v>0</v>
      </c>
      <c r="U470" s="5">
        <f t="shared" si="293"/>
        <v>0</v>
      </c>
      <c r="V470" s="5">
        <f t="shared" si="294"/>
        <v>0</v>
      </c>
      <c r="W470" s="5">
        <f t="shared" si="295"/>
        <v>0</v>
      </c>
      <c r="X470" s="5">
        <f t="shared" si="296"/>
        <v>47</v>
      </c>
      <c r="Y470" s="5">
        <f t="shared" si="297"/>
        <v>1523</v>
      </c>
      <c r="Z470" s="5">
        <f t="shared" si="298"/>
        <v>1523</v>
      </c>
      <c r="AA470" s="5">
        <f t="shared" si="299"/>
        <v>1714</v>
      </c>
      <c r="AB470" s="5">
        <f t="shared" si="300"/>
        <v>1782.4</v>
      </c>
    </row>
    <row r="471" spans="1:28" ht="12.75">
      <c r="A471" s="5" t="s">
        <v>30</v>
      </c>
      <c r="B471" s="5"/>
      <c r="C471" s="5"/>
      <c r="D471" s="5"/>
      <c r="E471" s="5"/>
      <c r="F471" s="5">
        <v>58.4</v>
      </c>
      <c r="G471" s="5"/>
      <c r="H471" s="5"/>
      <c r="I471" s="5"/>
      <c r="J471" s="5"/>
      <c r="K471" s="5"/>
      <c r="L471" s="5"/>
      <c r="M471" s="5"/>
      <c r="N471" s="6">
        <f t="shared" si="288"/>
        <v>58.4</v>
      </c>
      <c r="P471" s="5" t="s">
        <v>30</v>
      </c>
      <c r="Q471" s="5">
        <f t="shared" si="289"/>
        <v>0</v>
      </c>
      <c r="R471" s="5">
        <f t="shared" si="290"/>
        <v>0</v>
      </c>
      <c r="S471" s="5">
        <f t="shared" si="291"/>
        <v>0</v>
      </c>
      <c r="T471" s="5">
        <f t="shared" si="292"/>
        <v>0</v>
      </c>
      <c r="U471" s="5">
        <f t="shared" si="293"/>
        <v>58.4</v>
      </c>
      <c r="V471" s="5">
        <f t="shared" si="294"/>
        <v>58.4</v>
      </c>
      <c r="W471" s="5">
        <f t="shared" si="295"/>
        <v>58.4</v>
      </c>
      <c r="X471" s="5">
        <f t="shared" si="296"/>
        <v>58.4</v>
      </c>
      <c r="Y471" s="5">
        <f t="shared" si="297"/>
        <v>58.4</v>
      </c>
      <c r="Z471" s="5">
        <f t="shared" si="298"/>
        <v>58.4</v>
      </c>
      <c r="AA471" s="5">
        <f t="shared" si="299"/>
        <v>58.4</v>
      </c>
      <c r="AB471" s="5">
        <f t="shared" si="300"/>
        <v>58.4</v>
      </c>
    </row>
    <row r="472" spans="1:28" ht="12.75">
      <c r="A472" s="5" t="s">
        <v>32</v>
      </c>
      <c r="B472" s="5"/>
      <c r="C472" s="5"/>
      <c r="D472" s="5">
        <v>75.6</v>
      </c>
      <c r="E472" s="5"/>
      <c r="F472" s="5">
        <v>76.6</v>
      </c>
      <c r="G472" s="5">
        <v>25.1</v>
      </c>
      <c r="H472" s="5"/>
      <c r="I472" s="5"/>
      <c r="J472" s="5"/>
      <c r="K472" s="5"/>
      <c r="L472" s="5"/>
      <c r="M472" s="5"/>
      <c r="N472" s="6">
        <f t="shared" si="288"/>
        <v>177.29999999999998</v>
      </c>
      <c r="P472" s="5" t="s">
        <v>32</v>
      </c>
      <c r="Q472" s="5">
        <f t="shared" si="289"/>
        <v>0</v>
      </c>
      <c r="R472" s="5">
        <f t="shared" si="290"/>
        <v>0</v>
      </c>
      <c r="S472" s="5">
        <f t="shared" si="291"/>
        <v>75.6</v>
      </c>
      <c r="T472" s="5">
        <f t="shared" si="292"/>
        <v>75.6</v>
      </c>
      <c r="U472" s="5">
        <f t="shared" si="293"/>
        <v>152.2</v>
      </c>
      <c r="V472" s="5">
        <f t="shared" si="294"/>
        <v>177.29999999999998</v>
      </c>
      <c r="W472" s="5">
        <f t="shared" si="295"/>
        <v>177.29999999999998</v>
      </c>
      <c r="X472" s="5">
        <f t="shared" si="296"/>
        <v>177.29999999999998</v>
      </c>
      <c r="Y472" s="5">
        <f t="shared" si="297"/>
        <v>177.29999999999998</v>
      </c>
      <c r="Z472" s="5">
        <f t="shared" si="298"/>
        <v>177.29999999999998</v>
      </c>
      <c r="AA472" s="5">
        <f t="shared" si="299"/>
        <v>177.29999999999998</v>
      </c>
      <c r="AB472" s="5">
        <f t="shared" si="300"/>
        <v>177.29999999999998</v>
      </c>
    </row>
    <row r="473" spans="1:28" ht="12.75">
      <c r="A473" s="7" t="s">
        <v>37</v>
      </c>
      <c r="B473" s="7">
        <f aca="true" t="shared" si="301" ref="B473:N473">SUM(B460:B472)</f>
        <v>1640.8</v>
      </c>
      <c r="C473" s="7">
        <f t="shared" si="301"/>
        <v>7437.6</v>
      </c>
      <c r="D473" s="7">
        <f t="shared" si="301"/>
        <v>7739.000000000001</v>
      </c>
      <c r="E473" s="7">
        <f t="shared" si="301"/>
        <v>13600.199999999999</v>
      </c>
      <c r="F473" s="7">
        <f t="shared" si="301"/>
        <v>7410</v>
      </c>
      <c r="G473" s="7">
        <f t="shared" si="301"/>
        <v>5070.500000000001</v>
      </c>
      <c r="H473" s="7">
        <f t="shared" si="301"/>
        <v>8338.1</v>
      </c>
      <c r="I473" s="7">
        <f t="shared" si="301"/>
        <v>10306.6</v>
      </c>
      <c r="J473" s="7">
        <f t="shared" si="301"/>
        <v>5435.6</v>
      </c>
      <c r="K473" s="7">
        <f t="shared" si="301"/>
        <v>5268.2</v>
      </c>
      <c r="L473" s="7">
        <f t="shared" si="301"/>
        <v>4327.9</v>
      </c>
      <c r="M473" s="7">
        <f t="shared" si="301"/>
        <v>2648.0000000000005</v>
      </c>
      <c r="N473" s="7">
        <f t="shared" si="301"/>
        <v>79222.49999999999</v>
      </c>
      <c r="P473" s="7" t="s">
        <v>37</v>
      </c>
      <c r="Q473" s="7">
        <f aca="true" t="shared" si="302" ref="Q473:AB473">SUM(Q460:Q472)</f>
        <v>1640.8</v>
      </c>
      <c r="R473" s="7">
        <f t="shared" si="302"/>
        <v>9078.4</v>
      </c>
      <c r="S473" s="7">
        <f t="shared" si="302"/>
        <v>16817.399999999998</v>
      </c>
      <c r="T473" s="7">
        <f t="shared" si="302"/>
        <v>30417.6</v>
      </c>
      <c r="U473" s="7">
        <f t="shared" si="302"/>
        <v>37827.6</v>
      </c>
      <c r="V473" s="7">
        <f t="shared" si="302"/>
        <v>42898.1</v>
      </c>
      <c r="W473" s="7">
        <f t="shared" si="302"/>
        <v>51236.200000000004</v>
      </c>
      <c r="X473" s="7">
        <f t="shared" si="302"/>
        <v>61542.799999999996</v>
      </c>
      <c r="Y473" s="7">
        <f t="shared" si="302"/>
        <v>66978.4</v>
      </c>
      <c r="Z473" s="7">
        <f t="shared" si="302"/>
        <v>72246.59999999999</v>
      </c>
      <c r="AA473" s="7">
        <f t="shared" si="302"/>
        <v>76574.5</v>
      </c>
      <c r="AB473" s="7">
        <f t="shared" si="302"/>
        <v>79222.49999999999</v>
      </c>
    </row>
    <row r="474" spans="1:28" ht="12.75">
      <c r="A474" s="8" t="s">
        <v>38</v>
      </c>
      <c r="B474" s="8">
        <f aca="true" t="shared" si="303" ref="B474:N474">SUM(B460:B473)/2</f>
        <v>1640.8</v>
      </c>
      <c r="C474" s="8">
        <f t="shared" si="303"/>
        <v>7437.6</v>
      </c>
      <c r="D474" s="8">
        <f t="shared" si="303"/>
        <v>7739.000000000001</v>
      </c>
      <c r="E474" s="8">
        <f t="shared" si="303"/>
        <v>13600.199999999999</v>
      </c>
      <c r="F474" s="8">
        <f t="shared" si="303"/>
        <v>7410</v>
      </c>
      <c r="G474" s="8">
        <f t="shared" si="303"/>
        <v>5070.500000000001</v>
      </c>
      <c r="H474" s="8">
        <f t="shared" si="303"/>
        <v>8338.1</v>
      </c>
      <c r="I474" s="8">
        <f t="shared" si="303"/>
        <v>10306.6</v>
      </c>
      <c r="J474" s="8">
        <f t="shared" si="303"/>
        <v>5435.6</v>
      </c>
      <c r="K474" s="8">
        <f t="shared" si="303"/>
        <v>5268.2</v>
      </c>
      <c r="L474" s="8">
        <f t="shared" si="303"/>
        <v>4327.9</v>
      </c>
      <c r="M474" s="8">
        <f t="shared" si="303"/>
        <v>2648.0000000000005</v>
      </c>
      <c r="N474" s="8">
        <f t="shared" si="303"/>
        <v>79222.49999999999</v>
      </c>
      <c r="P474" s="8" t="s">
        <v>38</v>
      </c>
      <c r="Q474" s="8">
        <f aca="true" t="shared" si="304" ref="Q474:AB474">SUM(Q460:Q473)/2</f>
        <v>1640.8</v>
      </c>
      <c r="R474" s="8">
        <f t="shared" si="304"/>
        <v>9078.4</v>
      </c>
      <c r="S474" s="8">
        <f t="shared" si="304"/>
        <v>16817.399999999998</v>
      </c>
      <c r="T474" s="8">
        <f t="shared" si="304"/>
        <v>30417.6</v>
      </c>
      <c r="U474" s="8">
        <f t="shared" si="304"/>
        <v>37827.6</v>
      </c>
      <c r="V474" s="8">
        <f t="shared" si="304"/>
        <v>42898.1</v>
      </c>
      <c r="W474" s="8">
        <f t="shared" si="304"/>
        <v>51236.200000000004</v>
      </c>
      <c r="X474" s="8">
        <f t="shared" si="304"/>
        <v>61542.799999999996</v>
      </c>
      <c r="Y474" s="8">
        <f t="shared" si="304"/>
        <v>66978.4</v>
      </c>
      <c r="Z474" s="8">
        <f t="shared" si="304"/>
        <v>72246.59999999999</v>
      </c>
      <c r="AA474" s="8">
        <f t="shared" si="304"/>
        <v>76574.5</v>
      </c>
      <c r="AB474" s="8">
        <f t="shared" si="304"/>
        <v>79222.49999999999</v>
      </c>
    </row>
    <row r="475" spans="1:28" ht="12.75">
      <c r="A475" s="5" t="s">
        <v>39</v>
      </c>
      <c r="B475" s="5"/>
      <c r="C475" s="5"/>
      <c r="D475" s="5"/>
      <c r="E475" s="5"/>
      <c r="F475" s="5"/>
      <c r="G475" s="5"/>
      <c r="H475" s="5"/>
      <c r="I475" s="5"/>
      <c r="J475" s="5">
        <v>1</v>
      </c>
      <c r="K475" s="5"/>
      <c r="L475" s="5"/>
      <c r="M475" s="5">
        <v>2.3</v>
      </c>
      <c r="N475" s="6">
        <f aca="true" t="shared" si="305" ref="N475:N483">SUM(B475:M475)</f>
        <v>3.3</v>
      </c>
      <c r="P475" s="5" t="s">
        <v>39</v>
      </c>
      <c r="Q475" s="5">
        <f aca="true" t="shared" si="306" ref="Q475:Q483">B475</f>
        <v>0</v>
      </c>
      <c r="R475" s="5">
        <f aca="true" t="shared" si="307" ref="R475:R483">C475+Q475</f>
        <v>0</v>
      </c>
      <c r="S475" s="5">
        <f aca="true" t="shared" si="308" ref="S475:S483">D475+R475</f>
        <v>0</v>
      </c>
      <c r="T475" s="5">
        <f aca="true" t="shared" si="309" ref="T475:T483">E475+S475</f>
        <v>0</v>
      </c>
      <c r="U475" s="5">
        <f aca="true" t="shared" si="310" ref="U475:U483">F475+T475</f>
        <v>0</v>
      </c>
      <c r="V475" s="5">
        <f aca="true" t="shared" si="311" ref="V475:V483">G475+U475</f>
        <v>0</v>
      </c>
      <c r="W475" s="5">
        <f aca="true" t="shared" si="312" ref="W475:W483">H475+V475</f>
        <v>0</v>
      </c>
      <c r="X475" s="5">
        <f aca="true" t="shared" si="313" ref="X475:X483">I475+W475</f>
        <v>0</v>
      </c>
      <c r="Y475" s="5">
        <f aca="true" t="shared" si="314" ref="Y475:Y483">J475+X475</f>
        <v>1</v>
      </c>
      <c r="Z475" s="5">
        <f aca="true" t="shared" si="315" ref="Z475:Z483">K475+Y475</f>
        <v>1</v>
      </c>
      <c r="AA475" s="5">
        <f aca="true" t="shared" si="316" ref="AA475:AA483">L475+Z475</f>
        <v>1</v>
      </c>
      <c r="AB475" s="5">
        <f aca="true" t="shared" si="317" ref="AB475:AB483">M475+AA475</f>
        <v>3.3</v>
      </c>
    </row>
    <row r="476" spans="1:28" ht="12.75">
      <c r="A476" s="5" t="s">
        <v>84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6">
        <f t="shared" si="305"/>
        <v>0</v>
      </c>
      <c r="P476" s="5" t="s">
        <v>84</v>
      </c>
      <c r="Q476" s="5">
        <f t="shared" si="306"/>
        <v>0</v>
      </c>
      <c r="R476" s="5">
        <f t="shared" si="307"/>
        <v>0</v>
      </c>
      <c r="S476" s="5">
        <f t="shared" si="308"/>
        <v>0</v>
      </c>
      <c r="T476" s="5">
        <f t="shared" si="309"/>
        <v>0</v>
      </c>
      <c r="U476" s="5">
        <f t="shared" si="310"/>
        <v>0</v>
      </c>
      <c r="V476" s="5">
        <f t="shared" si="311"/>
        <v>0</v>
      </c>
      <c r="W476" s="5">
        <f t="shared" si="312"/>
        <v>0</v>
      </c>
      <c r="X476" s="5">
        <f t="shared" si="313"/>
        <v>0</v>
      </c>
      <c r="Y476" s="5">
        <f t="shared" si="314"/>
        <v>0</v>
      </c>
      <c r="Z476" s="5">
        <f t="shared" si="315"/>
        <v>0</v>
      </c>
      <c r="AA476" s="5">
        <f t="shared" si="316"/>
        <v>0</v>
      </c>
      <c r="AB476" s="5">
        <f t="shared" si="317"/>
        <v>0</v>
      </c>
    </row>
    <row r="477" spans="1:28" ht="12.75">
      <c r="A477" s="5" t="s">
        <v>85</v>
      </c>
      <c r="B477" s="5">
        <v>49.3</v>
      </c>
      <c r="C477" s="5">
        <v>72</v>
      </c>
      <c r="D477" s="5">
        <v>57.3</v>
      </c>
      <c r="E477" s="5">
        <v>7.8</v>
      </c>
      <c r="F477" s="5">
        <v>1</v>
      </c>
      <c r="G477" s="5">
        <v>0.6</v>
      </c>
      <c r="H477" s="5">
        <v>5.3</v>
      </c>
      <c r="I477" s="5">
        <v>1.3</v>
      </c>
      <c r="J477" s="5">
        <v>2.9</v>
      </c>
      <c r="K477" s="5">
        <v>1.9</v>
      </c>
      <c r="L477" s="5">
        <v>6.4</v>
      </c>
      <c r="M477" s="5">
        <v>0.5</v>
      </c>
      <c r="N477" s="6">
        <f t="shared" si="305"/>
        <v>206.30000000000004</v>
      </c>
      <c r="P477" s="5" t="s">
        <v>85</v>
      </c>
      <c r="Q477" s="5">
        <f t="shared" si="306"/>
        <v>49.3</v>
      </c>
      <c r="R477" s="5">
        <f t="shared" si="307"/>
        <v>121.3</v>
      </c>
      <c r="S477" s="5">
        <f t="shared" si="308"/>
        <v>178.6</v>
      </c>
      <c r="T477" s="5">
        <f t="shared" si="309"/>
        <v>186.4</v>
      </c>
      <c r="U477" s="5">
        <f t="shared" si="310"/>
        <v>187.4</v>
      </c>
      <c r="V477" s="5">
        <f t="shared" si="311"/>
        <v>188</v>
      </c>
      <c r="W477" s="5">
        <f t="shared" si="312"/>
        <v>193.3</v>
      </c>
      <c r="X477" s="5">
        <f t="shared" si="313"/>
        <v>194.60000000000002</v>
      </c>
      <c r="Y477" s="5">
        <f t="shared" si="314"/>
        <v>197.50000000000003</v>
      </c>
      <c r="Z477" s="5">
        <f t="shared" si="315"/>
        <v>199.40000000000003</v>
      </c>
      <c r="AA477" s="5">
        <f t="shared" si="316"/>
        <v>205.80000000000004</v>
      </c>
      <c r="AB477" s="5">
        <f t="shared" si="317"/>
        <v>206.30000000000004</v>
      </c>
    </row>
    <row r="478" spans="1:28" ht="12.75">
      <c r="A478" s="5" t="s">
        <v>58</v>
      </c>
      <c r="B478" s="5"/>
      <c r="C478" s="5"/>
      <c r="D478" s="5"/>
      <c r="E478" s="5">
        <v>4500</v>
      </c>
      <c r="F478" s="5"/>
      <c r="G478" s="5"/>
      <c r="H478" s="5"/>
      <c r="I478" s="5"/>
      <c r="J478" s="5"/>
      <c r="K478" s="5">
        <v>4998.9</v>
      </c>
      <c r="L478" s="5"/>
      <c r="M478" s="5"/>
      <c r="N478" s="6">
        <f t="shared" si="305"/>
        <v>9498.9</v>
      </c>
      <c r="P478" s="5" t="s">
        <v>58</v>
      </c>
      <c r="Q478" s="5">
        <f t="shared" si="306"/>
        <v>0</v>
      </c>
      <c r="R478" s="5">
        <f t="shared" si="307"/>
        <v>0</v>
      </c>
      <c r="S478" s="5">
        <f t="shared" si="308"/>
        <v>0</v>
      </c>
      <c r="T478" s="5">
        <f t="shared" si="309"/>
        <v>4500</v>
      </c>
      <c r="U478" s="5">
        <f t="shared" si="310"/>
        <v>4500</v>
      </c>
      <c r="V478" s="5">
        <f t="shared" si="311"/>
        <v>4500</v>
      </c>
      <c r="W478" s="5">
        <f t="shared" si="312"/>
        <v>4500</v>
      </c>
      <c r="X478" s="5">
        <f t="shared" si="313"/>
        <v>4500</v>
      </c>
      <c r="Y478" s="5">
        <f t="shared" si="314"/>
        <v>4500</v>
      </c>
      <c r="Z478" s="5">
        <f t="shared" si="315"/>
        <v>9498.9</v>
      </c>
      <c r="AA478" s="5">
        <f t="shared" si="316"/>
        <v>9498.9</v>
      </c>
      <c r="AB478" s="5">
        <f t="shared" si="317"/>
        <v>9498.9</v>
      </c>
    </row>
    <row r="479" spans="1:28" ht="12.75">
      <c r="A479" s="5" t="s">
        <v>98</v>
      </c>
      <c r="B479" s="5"/>
      <c r="C479" s="5">
        <v>1.4</v>
      </c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6">
        <f t="shared" si="305"/>
        <v>1.4</v>
      </c>
      <c r="P479" s="5" t="s">
        <v>98</v>
      </c>
      <c r="Q479" s="5">
        <f t="shared" si="306"/>
        <v>0</v>
      </c>
      <c r="R479" s="5">
        <f t="shared" si="307"/>
        <v>1.4</v>
      </c>
      <c r="S479" s="5">
        <f t="shared" si="308"/>
        <v>1.4</v>
      </c>
      <c r="T479" s="5">
        <f t="shared" si="309"/>
        <v>1.4</v>
      </c>
      <c r="U479" s="5">
        <f t="shared" si="310"/>
        <v>1.4</v>
      </c>
      <c r="V479" s="5">
        <f t="shared" si="311"/>
        <v>1.4</v>
      </c>
      <c r="W479" s="5">
        <f t="shared" si="312"/>
        <v>1.4</v>
      </c>
      <c r="X479" s="5">
        <f t="shared" si="313"/>
        <v>1.4</v>
      </c>
      <c r="Y479" s="5">
        <f t="shared" si="314"/>
        <v>1.4</v>
      </c>
      <c r="Z479" s="5">
        <f t="shared" si="315"/>
        <v>1.4</v>
      </c>
      <c r="AA479" s="5">
        <f t="shared" si="316"/>
        <v>1.4</v>
      </c>
      <c r="AB479" s="5">
        <f t="shared" si="317"/>
        <v>1.4</v>
      </c>
    </row>
    <row r="480" spans="1:28" ht="12.75">
      <c r="A480" s="5" t="s">
        <v>63</v>
      </c>
      <c r="B480" s="5"/>
      <c r="C480" s="5"/>
      <c r="D480" s="5"/>
      <c r="E480" s="5"/>
      <c r="F480" s="5"/>
      <c r="G480" s="5"/>
      <c r="H480" s="5"/>
      <c r="I480" s="5">
        <v>1.4</v>
      </c>
      <c r="J480" s="5"/>
      <c r="K480" s="5"/>
      <c r="L480" s="5"/>
      <c r="M480" s="5"/>
      <c r="N480" s="6">
        <f t="shared" si="305"/>
        <v>1.4</v>
      </c>
      <c r="P480" s="5" t="s">
        <v>63</v>
      </c>
      <c r="Q480" s="5">
        <f t="shared" si="306"/>
        <v>0</v>
      </c>
      <c r="R480" s="5">
        <f t="shared" si="307"/>
        <v>0</v>
      </c>
      <c r="S480" s="5">
        <f t="shared" si="308"/>
        <v>0</v>
      </c>
      <c r="T480" s="5">
        <f t="shared" si="309"/>
        <v>0</v>
      </c>
      <c r="U480" s="5">
        <f t="shared" si="310"/>
        <v>0</v>
      </c>
      <c r="V480" s="5">
        <f t="shared" si="311"/>
        <v>0</v>
      </c>
      <c r="W480" s="5">
        <f t="shared" si="312"/>
        <v>0</v>
      </c>
      <c r="X480" s="5">
        <f t="shared" si="313"/>
        <v>1.4</v>
      </c>
      <c r="Y480" s="5">
        <f t="shared" si="314"/>
        <v>1.4</v>
      </c>
      <c r="Z480" s="5">
        <f t="shared" si="315"/>
        <v>1.4</v>
      </c>
      <c r="AA480" s="5">
        <f t="shared" si="316"/>
        <v>1.4</v>
      </c>
      <c r="AB480" s="5">
        <f t="shared" si="317"/>
        <v>1.4</v>
      </c>
    </row>
    <row r="481" spans="1:28" ht="12.75">
      <c r="A481" s="5" t="s">
        <v>77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>
        <v>1.5</v>
      </c>
      <c r="N481" s="6">
        <f t="shared" si="305"/>
        <v>1.5</v>
      </c>
      <c r="P481" s="5" t="s">
        <v>77</v>
      </c>
      <c r="Q481" s="5">
        <f t="shared" si="306"/>
        <v>0</v>
      </c>
      <c r="R481" s="5">
        <f t="shared" si="307"/>
        <v>0</v>
      </c>
      <c r="S481" s="5">
        <f t="shared" si="308"/>
        <v>0</v>
      </c>
      <c r="T481" s="5">
        <f t="shared" si="309"/>
        <v>0</v>
      </c>
      <c r="U481" s="5">
        <f t="shared" si="310"/>
        <v>0</v>
      </c>
      <c r="V481" s="5">
        <f t="shared" si="311"/>
        <v>0</v>
      </c>
      <c r="W481" s="5">
        <f t="shared" si="312"/>
        <v>0</v>
      </c>
      <c r="X481" s="5">
        <f t="shared" si="313"/>
        <v>0</v>
      </c>
      <c r="Y481" s="5">
        <f t="shared" si="314"/>
        <v>0</v>
      </c>
      <c r="Z481" s="5">
        <f t="shared" si="315"/>
        <v>0</v>
      </c>
      <c r="AA481" s="5">
        <f t="shared" si="316"/>
        <v>0</v>
      </c>
      <c r="AB481" s="5">
        <f t="shared" si="317"/>
        <v>1.5</v>
      </c>
    </row>
    <row r="482" spans="1:28" ht="12.75">
      <c r="A482" s="5" t="s">
        <v>64</v>
      </c>
      <c r="B482" s="5"/>
      <c r="C482" s="5">
        <v>1.3</v>
      </c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6">
        <f t="shared" si="305"/>
        <v>1.3</v>
      </c>
      <c r="P482" s="5" t="s">
        <v>64</v>
      </c>
      <c r="Q482" s="5">
        <f t="shared" si="306"/>
        <v>0</v>
      </c>
      <c r="R482" s="5">
        <f t="shared" si="307"/>
        <v>1.3</v>
      </c>
      <c r="S482" s="5">
        <f t="shared" si="308"/>
        <v>1.3</v>
      </c>
      <c r="T482" s="5">
        <f t="shared" si="309"/>
        <v>1.3</v>
      </c>
      <c r="U482" s="5">
        <f t="shared" si="310"/>
        <v>1.3</v>
      </c>
      <c r="V482" s="5">
        <f t="shared" si="311"/>
        <v>1.3</v>
      </c>
      <c r="W482" s="5">
        <f t="shared" si="312"/>
        <v>1.3</v>
      </c>
      <c r="X482" s="5">
        <f t="shared" si="313"/>
        <v>1.3</v>
      </c>
      <c r="Y482" s="5">
        <f t="shared" si="314"/>
        <v>1.3</v>
      </c>
      <c r="Z482" s="5">
        <f t="shared" si="315"/>
        <v>1.3</v>
      </c>
      <c r="AA482" s="5">
        <f t="shared" si="316"/>
        <v>1.3</v>
      </c>
      <c r="AB482" s="5">
        <f t="shared" si="317"/>
        <v>1.3</v>
      </c>
    </row>
    <row r="483" spans="1:28" ht="12.75">
      <c r="A483" s="5" t="s">
        <v>67</v>
      </c>
      <c r="B483" s="5"/>
      <c r="C483" s="5"/>
      <c r="D483" s="5"/>
      <c r="E483" s="5"/>
      <c r="F483" s="5"/>
      <c r="G483" s="5"/>
      <c r="H483" s="5"/>
      <c r="I483" s="5">
        <v>0.9</v>
      </c>
      <c r="J483" s="5"/>
      <c r="K483" s="5"/>
      <c r="L483" s="5"/>
      <c r="M483" s="5"/>
      <c r="N483" s="6">
        <f t="shared" si="305"/>
        <v>0.9</v>
      </c>
      <c r="P483" s="5" t="s">
        <v>67</v>
      </c>
      <c r="Q483" s="5">
        <f t="shared" si="306"/>
        <v>0</v>
      </c>
      <c r="R483" s="5">
        <f t="shared" si="307"/>
        <v>0</v>
      </c>
      <c r="S483" s="5">
        <f t="shared" si="308"/>
        <v>0</v>
      </c>
      <c r="T483" s="5">
        <f t="shared" si="309"/>
        <v>0</v>
      </c>
      <c r="U483" s="5">
        <f t="shared" si="310"/>
        <v>0</v>
      </c>
      <c r="V483" s="5">
        <f t="shared" si="311"/>
        <v>0</v>
      </c>
      <c r="W483" s="5">
        <f t="shared" si="312"/>
        <v>0</v>
      </c>
      <c r="X483" s="5">
        <f t="shared" si="313"/>
        <v>0.9</v>
      </c>
      <c r="Y483" s="5">
        <f t="shared" si="314"/>
        <v>0.9</v>
      </c>
      <c r="Z483" s="5">
        <f t="shared" si="315"/>
        <v>0.9</v>
      </c>
      <c r="AA483" s="5">
        <f t="shared" si="316"/>
        <v>0.9</v>
      </c>
      <c r="AB483" s="5">
        <f t="shared" si="317"/>
        <v>0.9</v>
      </c>
    </row>
    <row r="484" spans="1:28" ht="12.75">
      <c r="A484" s="7" t="s">
        <v>69</v>
      </c>
      <c r="B484" s="7">
        <f aca="true" t="shared" si="318" ref="B484:N484">SUM(B475:B483)</f>
        <v>49.3</v>
      </c>
      <c r="C484" s="7">
        <f t="shared" si="318"/>
        <v>74.7</v>
      </c>
      <c r="D484" s="7">
        <f t="shared" si="318"/>
        <v>57.3</v>
      </c>
      <c r="E484" s="7">
        <f t="shared" si="318"/>
        <v>4507.8</v>
      </c>
      <c r="F484" s="7">
        <f t="shared" si="318"/>
        <v>1</v>
      </c>
      <c r="G484" s="7">
        <f t="shared" si="318"/>
        <v>0.6</v>
      </c>
      <c r="H484" s="7">
        <f t="shared" si="318"/>
        <v>5.3</v>
      </c>
      <c r="I484" s="7">
        <f t="shared" si="318"/>
        <v>3.6</v>
      </c>
      <c r="J484" s="7">
        <f t="shared" si="318"/>
        <v>3.9</v>
      </c>
      <c r="K484" s="7">
        <f t="shared" si="318"/>
        <v>5000.799999999999</v>
      </c>
      <c r="L484" s="7">
        <f t="shared" si="318"/>
        <v>6.4</v>
      </c>
      <c r="M484" s="7">
        <f t="shared" si="318"/>
        <v>4.3</v>
      </c>
      <c r="N484" s="7">
        <f t="shared" si="318"/>
        <v>9714.999999999998</v>
      </c>
      <c r="P484" s="7" t="s">
        <v>69</v>
      </c>
      <c r="Q484" s="7">
        <f aca="true" t="shared" si="319" ref="Q484:AB484">SUM(Q475:Q483)</f>
        <v>49.3</v>
      </c>
      <c r="R484" s="7">
        <f t="shared" si="319"/>
        <v>124</v>
      </c>
      <c r="S484" s="7">
        <f t="shared" si="319"/>
        <v>181.3</v>
      </c>
      <c r="T484" s="7">
        <f t="shared" si="319"/>
        <v>4689.099999999999</v>
      </c>
      <c r="U484" s="7">
        <f t="shared" si="319"/>
        <v>4690.099999999999</v>
      </c>
      <c r="V484" s="7">
        <f t="shared" si="319"/>
        <v>4690.7</v>
      </c>
      <c r="W484" s="7">
        <f t="shared" si="319"/>
        <v>4696</v>
      </c>
      <c r="X484" s="7">
        <f t="shared" si="319"/>
        <v>4699.599999999999</v>
      </c>
      <c r="Y484" s="7">
        <f t="shared" si="319"/>
        <v>4703.499999999999</v>
      </c>
      <c r="Z484" s="7">
        <f t="shared" si="319"/>
        <v>9704.299999999997</v>
      </c>
      <c r="AA484" s="7">
        <f t="shared" si="319"/>
        <v>9710.699999999997</v>
      </c>
      <c r="AB484" s="7">
        <f t="shared" si="319"/>
        <v>9714.999999999998</v>
      </c>
    </row>
    <row r="485" spans="1:28" ht="12.75">
      <c r="A485" s="8" t="s">
        <v>70</v>
      </c>
      <c r="B485" s="8">
        <f aca="true" t="shared" si="320" ref="B485:N485">SUM(B475:B484)/2</f>
        <v>49.3</v>
      </c>
      <c r="C485" s="8">
        <f t="shared" si="320"/>
        <v>74.7</v>
      </c>
      <c r="D485" s="8">
        <f t="shared" si="320"/>
        <v>57.3</v>
      </c>
      <c r="E485" s="8">
        <f t="shared" si="320"/>
        <v>4507.8</v>
      </c>
      <c r="F485" s="8">
        <f t="shared" si="320"/>
        <v>1</v>
      </c>
      <c r="G485" s="8">
        <f t="shared" si="320"/>
        <v>0.6</v>
      </c>
      <c r="H485" s="8">
        <f t="shared" si="320"/>
        <v>5.3</v>
      </c>
      <c r="I485" s="8">
        <f t="shared" si="320"/>
        <v>3.6</v>
      </c>
      <c r="J485" s="8">
        <f t="shared" si="320"/>
        <v>3.9</v>
      </c>
      <c r="K485" s="8">
        <f t="shared" si="320"/>
        <v>5000.799999999999</v>
      </c>
      <c r="L485" s="8">
        <f t="shared" si="320"/>
        <v>6.4</v>
      </c>
      <c r="M485" s="8">
        <f t="shared" si="320"/>
        <v>4.3</v>
      </c>
      <c r="N485" s="8">
        <f t="shared" si="320"/>
        <v>9714.999999999998</v>
      </c>
      <c r="P485" s="8" t="s">
        <v>70</v>
      </c>
      <c r="Q485" s="8">
        <f aca="true" t="shared" si="321" ref="Q485:AB485">SUM(Q475:Q484)/2</f>
        <v>49.3</v>
      </c>
      <c r="R485" s="8">
        <f t="shared" si="321"/>
        <v>124</v>
      </c>
      <c r="S485" s="8">
        <f t="shared" si="321"/>
        <v>181.3</v>
      </c>
      <c r="T485" s="8">
        <f t="shared" si="321"/>
        <v>4689.099999999999</v>
      </c>
      <c r="U485" s="8">
        <f t="shared" si="321"/>
        <v>4690.099999999999</v>
      </c>
      <c r="V485" s="8">
        <f t="shared" si="321"/>
        <v>4690.7</v>
      </c>
      <c r="W485" s="8">
        <f t="shared" si="321"/>
        <v>4696</v>
      </c>
      <c r="X485" s="8">
        <f t="shared" si="321"/>
        <v>4699.599999999999</v>
      </c>
      <c r="Y485" s="8">
        <f t="shared" si="321"/>
        <v>4703.499999999999</v>
      </c>
      <c r="Z485" s="8">
        <f t="shared" si="321"/>
        <v>9704.299999999997</v>
      </c>
      <c r="AA485" s="8">
        <f t="shared" si="321"/>
        <v>9710.699999999997</v>
      </c>
      <c r="AB485" s="8">
        <f t="shared" si="321"/>
        <v>9714.999999999998</v>
      </c>
    </row>
    <row r="486" spans="1:28" ht="12.75">
      <c r="A486" s="9" t="s">
        <v>71</v>
      </c>
      <c r="B486" s="9">
        <f aca="true" t="shared" si="322" ref="B486:N486">SUM(B460:B485)/3</f>
        <v>1690.1000000000001</v>
      </c>
      <c r="C486" s="9">
        <f t="shared" si="322"/>
        <v>7512.300000000002</v>
      </c>
      <c r="D486" s="9">
        <f t="shared" si="322"/>
        <v>7796.3</v>
      </c>
      <c r="E486" s="9">
        <f t="shared" si="322"/>
        <v>18108.000000000004</v>
      </c>
      <c r="F486" s="9">
        <f t="shared" si="322"/>
        <v>7411</v>
      </c>
      <c r="G486" s="9">
        <f t="shared" si="322"/>
        <v>5071.100000000001</v>
      </c>
      <c r="H486" s="9">
        <f t="shared" si="322"/>
        <v>8343.4</v>
      </c>
      <c r="I486" s="9">
        <f t="shared" si="322"/>
        <v>10310.2</v>
      </c>
      <c r="J486" s="9">
        <f t="shared" si="322"/>
        <v>5439.5</v>
      </c>
      <c r="K486" s="9">
        <f t="shared" si="322"/>
        <v>10268.999999999998</v>
      </c>
      <c r="L486" s="9">
        <f t="shared" si="322"/>
        <v>4334.299999999999</v>
      </c>
      <c r="M486" s="9">
        <f t="shared" si="322"/>
        <v>2652.3000000000006</v>
      </c>
      <c r="N486" s="9">
        <f t="shared" si="322"/>
        <v>88937.49999999996</v>
      </c>
      <c r="P486" s="9" t="s">
        <v>71</v>
      </c>
      <c r="Q486" s="9">
        <f aca="true" t="shared" si="323" ref="Q486:AB486">SUM(Q460:Q485)/3</f>
        <v>1690.1000000000001</v>
      </c>
      <c r="R486" s="9">
        <f t="shared" si="323"/>
        <v>9202.4</v>
      </c>
      <c r="S486" s="9">
        <f t="shared" si="323"/>
        <v>16998.7</v>
      </c>
      <c r="T486" s="9">
        <f t="shared" si="323"/>
        <v>35106.7</v>
      </c>
      <c r="U486" s="9">
        <f t="shared" si="323"/>
        <v>42517.7</v>
      </c>
      <c r="V486" s="9">
        <f t="shared" si="323"/>
        <v>47588.799999999996</v>
      </c>
      <c r="W486" s="9">
        <f t="shared" si="323"/>
        <v>55932.19999999999</v>
      </c>
      <c r="X486" s="9">
        <f t="shared" si="323"/>
        <v>66242.4</v>
      </c>
      <c r="Y486" s="9">
        <f t="shared" si="323"/>
        <v>71681.89999999998</v>
      </c>
      <c r="Z486" s="9">
        <f t="shared" si="323"/>
        <v>81950.89999999998</v>
      </c>
      <c r="AA486" s="9">
        <f t="shared" si="323"/>
        <v>86285.2</v>
      </c>
      <c r="AB486" s="9">
        <f t="shared" si="323"/>
        <v>88937.49999999996</v>
      </c>
    </row>
    <row r="488" spans="1:29" ht="12.75">
      <c r="A488" s="2" t="s">
        <v>102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75">
      <c r="A489" s="2" t="s">
        <v>1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75">
      <c r="A490" s="3"/>
      <c r="B490" s="4" t="s">
        <v>2</v>
      </c>
      <c r="C490" s="4" t="s">
        <v>3</v>
      </c>
      <c r="D490" s="4" t="s">
        <v>4</v>
      </c>
      <c r="E490" s="4" t="s">
        <v>5</v>
      </c>
      <c r="F490" s="4" t="s">
        <v>6</v>
      </c>
      <c r="G490" s="4" t="s">
        <v>7</v>
      </c>
      <c r="H490" s="4" t="s">
        <v>8</v>
      </c>
      <c r="I490" s="4" t="s">
        <v>9</v>
      </c>
      <c r="J490" s="4" t="s">
        <v>10</v>
      </c>
      <c r="K490" s="4" t="s">
        <v>11</v>
      </c>
      <c r="L490" s="4" t="s">
        <v>12</v>
      </c>
      <c r="M490" s="4" t="s">
        <v>13</v>
      </c>
      <c r="N490" s="4" t="s">
        <v>14</v>
      </c>
      <c r="O490" s="3"/>
      <c r="P490" s="3"/>
      <c r="Q490" s="4" t="s">
        <v>2</v>
      </c>
      <c r="R490" s="4" t="s">
        <v>3</v>
      </c>
      <c r="S490" s="4" t="s">
        <v>4</v>
      </c>
      <c r="T490" s="4" t="s">
        <v>5</v>
      </c>
      <c r="U490" s="4" t="s">
        <v>6</v>
      </c>
      <c r="V490" s="4" t="s">
        <v>7</v>
      </c>
      <c r="W490" s="4" t="s">
        <v>8</v>
      </c>
      <c r="X490" s="4" t="s">
        <v>9</v>
      </c>
      <c r="Y490" s="4" t="s">
        <v>10</v>
      </c>
      <c r="Z490" s="4" t="s">
        <v>11</v>
      </c>
      <c r="AA490" s="4" t="s">
        <v>12</v>
      </c>
      <c r="AB490" s="4" t="s">
        <v>13</v>
      </c>
      <c r="AC490" s="3"/>
    </row>
    <row r="491" spans="1:28" ht="12.75">
      <c r="A491" s="5" t="s">
        <v>15</v>
      </c>
      <c r="B491" s="5">
        <v>100156.6</v>
      </c>
      <c r="C491" s="5">
        <v>61745.9</v>
      </c>
      <c r="D491" s="5">
        <v>61713</v>
      </c>
      <c r="E491" s="5">
        <v>79924.2</v>
      </c>
      <c r="F491" s="5">
        <v>84258.5</v>
      </c>
      <c r="G491" s="5">
        <v>67381.4</v>
      </c>
      <c r="H491" s="5">
        <v>94633.5</v>
      </c>
      <c r="I491" s="5">
        <v>75746.7</v>
      </c>
      <c r="J491" s="5">
        <v>87646.7</v>
      </c>
      <c r="K491" s="5">
        <v>69280.2</v>
      </c>
      <c r="L491" s="5">
        <v>74433.2</v>
      </c>
      <c r="M491" s="5">
        <v>73510.6</v>
      </c>
      <c r="N491" s="6">
        <f aca="true" t="shared" si="324" ref="N491:N513">SUM(B491:M491)</f>
        <v>930430.4999999998</v>
      </c>
      <c r="P491" s="5" t="s">
        <v>15</v>
      </c>
      <c r="Q491" s="5">
        <f aca="true" t="shared" si="325" ref="Q491:Q513">B491</f>
        <v>100156.6</v>
      </c>
      <c r="R491" s="5">
        <f aca="true" t="shared" si="326" ref="R491:R513">C491+Q491</f>
        <v>161902.5</v>
      </c>
      <c r="S491" s="5">
        <f aca="true" t="shared" si="327" ref="S491:S513">D491+R491</f>
        <v>223615.5</v>
      </c>
      <c r="T491" s="5">
        <f aca="true" t="shared" si="328" ref="T491:T513">E491+S491</f>
        <v>303539.7</v>
      </c>
      <c r="U491" s="5">
        <f aca="true" t="shared" si="329" ref="U491:U513">F491+T491</f>
        <v>387798.2</v>
      </c>
      <c r="V491" s="5">
        <f aca="true" t="shared" si="330" ref="V491:V513">G491+U491</f>
        <v>455179.6</v>
      </c>
      <c r="W491" s="5">
        <f aca="true" t="shared" si="331" ref="W491:W513">H491+V491</f>
        <v>549813.1</v>
      </c>
      <c r="X491" s="5">
        <f aca="true" t="shared" si="332" ref="X491:X513">I491+W491</f>
        <v>625559.7999999999</v>
      </c>
      <c r="Y491" s="5">
        <f aca="true" t="shared" si="333" ref="Y491:Y513">J491+X491</f>
        <v>713206.4999999999</v>
      </c>
      <c r="Z491" s="5">
        <f aca="true" t="shared" si="334" ref="Z491:Z513">K491+Y491</f>
        <v>782486.6999999998</v>
      </c>
      <c r="AA491" s="5">
        <f aca="true" t="shared" si="335" ref="AA491:AA513">L491+Z491</f>
        <v>856919.8999999998</v>
      </c>
      <c r="AB491" s="5">
        <f aca="true" t="shared" si="336" ref="AB491:AB513">M491+AA491</f>
        <v>930430.4999999998</v>
      </c>
    </row>
    <row r="492" spans="1:28" ht="12.75">
      <c r="A492" s="5" t="s">
        <v>16</v>
      </c>
      <c r="B492" s="5">
        <v>31903.4</v>
      </c>
      <c r="C492" s="5">
        <v>19401.5</v>
      </c>
      <c r="D492" s="5">
        <v>28485.4</v>
      </c>
      <c r="E492" s="5">
        <v>51730.6</v>
      </c>
      <c r="F492" s="5">
        <v>47464.5</v>
      </c>
      <c r="G492" s="5">
        <v>47814.3</v>
      </c>
      <c r="H492" s="5">
        <v>91193.7</v>
      </c>
      <c r="I492" s="5">
        <v>88056.6</v>
      </c>
      <c r="J492" s="5">
        <v>91610.7</v>
      </c>
      <c r="K492" s="5">
        <v>78388.4</v>
      </c>
      <c r="L492" s="5">
        <v>87619.6</v>
      </c>
      <c r="M492" s="5">
        <v>91854.5</v>
      </c>
      <c r="N492" s="6">
        <f t="shared" si="324"/>
        <v>755523.2</v>
      </c>
      <c r="P492" s="5" t="s">
        <v>16</v>
      </c>
      <c r="Q492" s="5">
        <f t="shared" si="325"/>
        <v>31903.4</v>
      </c>
      <c r="R492" s="5">
        <f t="shared" si="326"/>
        <v>51304.9</v>
      </c>
      <c r="S492" s="5">
        <f t="shared" si="327"/>
        <v>79790.3</v>
      </c>
      <c r="T492" s="5">
        <f t="shared" si="328"/>
        <v>131520.9</v>
      </c>
      <c r="U492" s="5">
        <f t="shared" si="329"/>
        <v>178985.4</v>
      </c>
      <c r="V492" s="5">
        <f t="shared" si="330"/>
        <v>226799.7</v>
      </c>
      <c r="W492" s="5">
        <f t="shared" si="331"/>
        <v>317993.4</v>
      </c>
      <c r="X492" s="5">
        <f t="shared" si="332"/>
        <v>406050</v>
      </c>
      <c r="Y492" s="5">
        <f t="shared" si="333"/>
        <v>497660.7</v>
      </c>
      <c r="Z492" s="5">
        <f t="shared" si="334"/>
        <v>576049.1</v>
      </c>
      <c r="AA492" s="5">
        <f t="shared" si="335"/>
        <v>663668.7</v>
      </c>
      <c r="AB492" s="5">
        <f t="shared" si="336"/>
        <v>755523.2</v>
      </c>
    </row>
    <row r="493" spans="1:28" ht="12.75">
      <c r="A493" s="5" t="s">
        <v>17</v>
      </c>
      <c r="B493" s="5">
        <v>46563.2</v>
      </c>
      <c r="C493" s="5">
        <v>38332.9</v>
      </c>
      <c r="D493" s="5">
        <v>37555</v>
      </c>
      <c r="E493" s="5">
        <v>27217.2</v>
      </c>
      <c r="F493" s="5">
        <v>23584.5</v>
      </c>
      <c r="G493" s="5">
        <v>28962.3</v>
      </c>
      <c r="H493" s="5">
        <v>43684.9</v>
      </c>
      <c r="I493" s="5">
        <v>40136.7</v>
      </c>
      <c r="J493" s="5">
        <v>50498.8</v>
      </c>
      <c r="K493" s="5">
        <v>49047.9</v>
      </c>
      <c r="L493" s="5">
        <v>24013.3</v>
      </c>
      <c r="M493" s="5">
        <v>10078.9</v>
      </c>
      <c r="N493" s="6">
        <f t="shared" si="324"/>
        <v>419675.60000000003</v>
      </c>
      <c r="P493" s="5" t="s">
        <v>17</v>
      </c>
      <c r="Q493" s="5">
        <f t="shared" si="325"/>
        <v>46563.2</v>
      </c>
      <c r="R493" s="5">
        <f t="shared" si="326"/>
        <v>84896.1</v>
      </c>
      <c r="S493" s="5">
        <f t="shared" si="327"/>
        <v>122451.1</v>
      </c>
      <c r="T493" s="5">
        <f t="shared" si="328"/>
        <v>149668.30000000002</v>
      </c>
      <c r="U493" s="5">
        <f t="shared" si="329"/>
        <v>173252.80000000002</v>
      </c>
      <c r="V493" s="5">
        <f t="shared" si="330"/>
        <v>202215.1</v>
      </c>
      <c r="W493" s="5">
        <f t="shared" si="331"/>
        <v>245900</v>
      </c>
      <c r="X493" s="5">
        <f t="shared" si="332"/>
        <v>286036.7</v>
      </c>
      <c r="Y493" s="5">
        <f t="shared" si="333"/>
        <v>336535.5</v>
      </c>
      <c r="Z493" s="5">
        <f t="shared" si="334"/>
        <v>385583.4</v>
      </c>
      <c r="AA493" s="5">
        <f t="shared" si="335"/>
        <v>409596.7</v>
      </c>
      <c r="AB493" s="5">
        <f t="shared" si="336"/>
        <v>419675.60000000003</v>
      </c>
    </row>
    <row r="494" spans="1:28" ht="12.75">
      <c r="A494" s="5" t="s">
        <v>18</v>
      </c>
      <c r="B494" s="5">
        <v>4028.5</v>
      </c>
      <c r="C494" s="5"/>
      <c r="D494" s="5">
        <v>6</v>
      </c>
      <c r="E494" s="5">
        <v>56.4</v>
      </c>
      <c r="F494" s="5">
        <v>4182.5</v>
      </c>
      <c r="G494" s="5"/>
      <c r="H494" s="5">
        <v>97.2</v>
      </c>
      <c r="I494" s="5"/>
      <c r="J494" s="5">
        <v>3223.5</v>
      </c>
      <c r="K494" s="5"/>
      <c r="L494" s="5">
        <v>4.7</v>
      </c>
      <c r="M494" s="5">
        <v>103.2</v>
      </c>
      <c r="N494" s="6">
        <f t="shared" si="324"/>
        <v>11702.000000000002</v>
      </c>
      <c r="P494" s="5" t="s">
        <v>18</v>
      </c>
      <c r="Q494" s="5">
        <f t="shared" si="325"/>
        <v>4028.5</v>
      </c>
      <c r="R494" s="5">
        <f t="shared" si="326"/>
        <v>4028.5</v>
      </c>
      <c r="S494" s="5">
        <f t="shared" si="327"/>
        <v>4034.5</v>
      </c>
      <c r="T494" s="5">
        <f t="shared" si="328"/>
        <v>4090.9</v>
      </c>
      <c r="U494" s="5">
        <f t="shared" si="329"/>
        <v>8273.4</v>
      </c>
      <c r="V494" s="5">
        <f t="shared" si="330"/>
        <v>8273.4</v>
      </c>
      <c r="W494" s="5">
        <f t="shared" si="331"/>
        <v>8370.6</v>
      </c>
      <c r="X494" s="5">
        <f t="shared" si="332"/>
        <v>8370.6</v>
      </c>
      <c r="Y494" s="5">
        <f t="shared" si="333"/>
        <v>11594.1</v>
      </c>
      <c r="Z494" s="5">
        <f t="shared" si="334"/>
        <v>11594.1</v>
      </c>
      <c r="AA494" s="5">
        <f t="shared" si="335"/>
        <v>11598.800000000001</v>
      </c>
      <c r="AB494" s="5">
        <f t="shared" si="336"/>
        <v>11702.000000000002</v>
      </c>
    </row>
    <row r="495" spans="1:28" ht="12.75">
      <c r="A495" s="5" t="s">
        <v>19</v>
      </c>
      <c r="B495" s="5">
        <v>1078.1</v>
      </c>
      <c r="C495" s="5">
        <v>3991.5</v>
      </c>
      <c r="D495" s="5"/>
      <c r="E495" s="5">
        <v>7.2</v>
      </c>
      <c r="F495" s="5"/>
      <c r="G495" s="5"/>
      <c r="H495" s="5"/>
      <c r="I495" s="5"/>
      <c r="J495" s="5">
        <v>15086.6</v>
      </c>
      <c r="K495" s="5">
        <v>9512.4</v>
      </c>
      <c r="L495" s="5">
        <v>3146.2</v>
      </c>
      <c r="M495" s="5"/>
      <c r="N495" s="6">
        <f t="shared" si="324"/>
        <v>32822</v>
      </c>
      <c r="P495" s="5" t="s">
        <v>19</v>
      </c>
      <c r="Q495" s="5">
        <f t="shared" si="325"/>
        <v>1078.1</v>
      </c>
      <c r="R495" s="5">
        <f t="shared" si="326"/>
        <v>5069.6</v>
      </c>
      <c r="S495" s="5">
        <f t="shared" si="327"/>
        <v>5069.6</v>
      </c>
      <c r="T495" s="5">
        <f t="shared" si="328"/>
        <v>5076.8</v>
      </c>
      <c r="U495" s="5">
        <f t="shared" si="329"/>
        <v>5076.8</v>
      </c>
      <c r="V495" s="5">
        <f t="shared" si="330"/>
        <v>5076.8</v>
      </c>
      <c r="W495" s="5">
        <f t="shared" si="331"/>
        <v>5076.8</v>
      </c>
      <c r="X495" s="5">
        <f t="shared" si="332"/>
        <v>5076.8</v>
      </c>
      <c r="Y495" s="5">
        <f t="shared" si="333"/>
        <v>20163.4</v>
      </c>
      <c r="Z495" s="5">
        <f t="shared" si="334"/>
        <v>29675.800000000003</v>
      </c>
      <c r="AA495" s="5">
        <f t="shared" si="335"/>
        <v>32822</v>
      </c>
      <c r="AB495" s="5">
        <f t="shared" si="336"/>
        <v>32822</v>
      </c>
    </row>
    <row r="496" spans="1:28" ht="12.75">
      <c r="A496" s="5" t="s">
        <v>20</v>
      </c>
      <c r="B496" s="5"/>
      <c r="C496" s="5"/>
      <c r="D496" s="5"/>
      <c r="E496" s="5"/>
      <c r="F496" s="5"/>
      <c r="G496" s="5"/>
      <c r="H496" s="5">
        <v>184.8</v>
      </c>
      <c r="I496" s="5">
        <v>77</v>
      </c>
      <c r="J496" s="5">
        <v>47.7</v>
      </c>
      <c r="K496" s="5"/>
      <c r="L496" s="5">
        <v>9.6</v>
      </c>
      <c r="M496" s="5"/>
      <c r="N496" s="6">
        <f t="shared" si="324"/>
        <v>319.1</v>
      </c>
      <c r="P496" s="5" t="s">
        <v>20</v>
      </c>
      <c r="Q496" s="5">
        <f t="shared" si="325"/>
        <v>0</v>
      </c>
      <c r="R496" s="5">
        <f t="shared" si="326"/>
        <v>0</v>
      </c>
      <c r="S496" s="5">
        <f t="shared" si="327"/>
        <v>0</v>
      </c>
      <c r="T496" s="5">
        <f t="shared" si="328"/>
        <v>0</v>
      </c>
      <c r="U496" s="5">
        <f t="shared" si="329"/>
        <v>0</v>
      </c>
      <c r="V496" s="5">
        <f t="shared" si="330"/>
        <v>0</v>
      </c>
      <c r="W496" s="5">
        <f t="shared" si="331"/>
        <v>184.8</v>
      </c>
      <c r="X496" s="5">
        <f t="shared" si="332"/>
        <v>261.8</v>
      </c>
      <c r="Y496" s="5">
        <f t="shared" si="333"/>
        <v>309.5</v>
      </c>
      <c r="Z496" s="5">
        <f t="shared" si="334"/>
        <v>309.5</v>
      </c>
      <c r="AA496" s="5">
        <f t="shared" si="335"/>
        <v>319.1</v>
      </c>
      <c r="AB496" s="5">
        <f t="shared" si="336"/>
        <v>319.1</v>
      </c>
    </row>
    <row r="497" spans="1:28" ht="12.75">
      <c r="A497" s="5" t="s">
        <v>21</v>
      </c>
      <c r="B497" s="5">
        <v>6081.3</v>
      </c>
      <c r="C497" s="5">
        <v>6100</v>
      </c>
      <c r="D497" s="5">
        <v>5845.5</v>
      </c>
      <c r="E497" s="5">
        <v>291.4</v>
      </c>
      <c r="F497" s="5">
        <v>50.3</v>
      </c>
      <c r="G497" s="5">
        <v>1463.8</v>
      </c>
      <c r="H497" s="5">
        <v>6501.1</v>
      </c>
      <c r="I497" s="5">
        <v>2950</v>
      </c>
      <c r="J497" s="5">
        <v>6561.5</v>
      </c>
      <c r="K497" s="5">
        <v>6070.5</v>
      </c>
      <c r="L497" s="5"/>
      <c r="M497" s="5">
        <v>6750</v>
      </c>
      <c r="N497" s="6">
        <f t="shared" si="324"/>
        <v>48665.4</v>
      </c>
      <c r="P497" s="5" t="s">
        <v>21</v>
      </c>
      <c r="Q497" s="5">
        <f t="shared" si="325"/>
        <v>6081.3</v>
      </c>
      <c r="R497" s="5">
        <f t="shared" si="326"/>
        <v>12181.3</v>
      </c>
      <c r="S497" s="5">
        <f t="shared" si="327"/>
        <v>18026.8</v>
      </c>
      <c r="T497" s="5">
        <f t="shared" si="328"/>
        <v>18318.2</v>
      </c>
      <c r="U497" s="5">
        <f t="shared" si="329"/>
        <v>18368.5</v>
      </c>
      <c r="V497" s="5">
        <f t="shared" si="330"/>
        <v>19832.3</v>
      </c>
      <c r="W497" s="5">
        <f t="shared" si="331"/>
        <v>26333.4</v>
      </c>
      <c r="X497" s="5">
        <f t="shared" si="332"/>
        <v>29283.4</v>
      </c>
      <c r="Y497" s="5">
        <f t="shared" si="333"/>
        <v>35844.9</v>
      </c>
      <c r="Z497" s="5">
        <f t="shared" si="334"/>
        <v>41915.4</v>
      </c>
      <c r="AA497" s="5">
        <f t="shared" si="335"/>
        <v>41915.4</v>
      </c>
      <c r="AB497" s="5">
        <f t="shared" si="336"/>
        <v>48665.4</v>
      </c>
    </row>
    <row r="498" spans="1:28" ht="12.75">
      <c r="A498" s="5" t="s">
        <v>22</v>
      </c>
      <c r="B498" s="5">
        <v>3937.6</v>
      </c>
      <c r="C498" s="5">
        <v>14628.5</v>
      </c>
      <c r="D498" s="5">
        <v>3300</v>
      </c>
      <c r="E498" s="5">
        <v>4177.2</v>
      </c>
      <c r="F498" s="5">
        <v>4190.6</v>
      </c>
      <c r="G498" s="5">
        <v>3570.3</v>
      </c>
      <c r="H498" s="5">
        <v>24.1</v>
      </c>
      <c r="I498" s="5">
        <v>2752.2</v>
      </c>
      <c r="J498" s="5">
        <v>22878.5</v>
      </c>
      <c r="K498" s="5">
        <v>14730.9</v>
      </c>
      <c r="L498" s="5">
        <v>20700</v>
      </c>
      <c r="M498" s="5">
        <v>7598.5</v>
      </c>
      <c r="N498" s="6">
        <f t="shared" si="324"/>
        <v>102488.4</v>
      </c>
      <c r="P498" s="5" t="s">
        <v>22</v>
      </c>
      <c r="Q498" s="5">
        <f t="shared" si="325"/>
        <v>3937.6</v>
      </c>
      <c r="R498" s="5">
        <f t="shared" si="326"/>
        <v>18566.1</v>
      </c>
      <c r="S498" s="5">
        <f t="shared" si="327"/>
        <v>21866.1</v>
      </c>
      <c r="T498" s="5">
        <f t="shared" si="328"/>
        <v>26043.3</v>
      </c>
      <c r="U498" s="5">
        <f t="shared" si="329"/>
        <v>30233.9</v>
      </c>
      <c r="V498" s="5">
        <f t="shared" si="330"/>
        <v>33804.200000000004</v>
      </c>
      <c r="W498" s="5">
        <f t="shared" si="331"/>
        <v>33828.3</v>
      </c>
      <c r="X498" s="5">
        <f t="shared" si="332"/>
        <v>36580.5</v>
      </c>
      <c r="Y498" s="5">
        <f t="shared" si="333"/>
        <v>59459</v>
      </c>
      <c r="Z498" s="5">
        <f t="shared" si="334"/>
        <v>74189.9</v>
      </c>
      <c r="AA498" s="5">
        <f t="shared" si="335"/>
        <v>94889.9</v>
      </c>
      <c r="AB498" s="5">
        <f t="shared" si="336"/>
        <v>102488.4</v>
      </c>
    </row>
    <row r="499" spans="1:28" ht="12.75">
      <c r="A499" s="5" t="s">
        <v>23</v>
      </c>
      <c r="B499" s="5">
        <v>15638.8</v>
      </c>
      <c r="C499" s="5">
        <v>88777.3</v>
      </c>
      <c r="D499" s="5">
        <v>16061.2</v>
      </c>
      <c r="E499" s="5">
        <v>50886.9</v>
      </c>
      <c r="F499" s="5">
        <v>18942.8</v>
      </c>
      <c r="G499" s="5">
        <v>18846.6</v>
      </c>
      <c r="H499" s="5">
        <v>16488</v>
      </c>
      <c r="I499" s="5">
        <v>17102.5</v>
      </c>
      <c r="J499" s="5">
        <v>30304.8</v>
      </c>
      <c r="K499" s="5">
        <v>58678.3</v>
      </c>
      <c r="L499" s="5">
        <v>20784.8</v>
      </c>
      <c r="M499" s="5">
        <v>7278.6</v>
      </c>
      <c r="N499" s="6">
        <f t="shared" si="324"/>
        <v>359790.6</v>
      </c>
      <c r="P499" s="5" t="s">
        <v>23</v>
      </c>
      <c r="Q499" s="5">
        <f t="shared" si="325"/>
        <v>15638.8</v>
      </c>
      <c r="R499" s="5">
        <f t="shared" si="326"/>
        <v>104416.1</v>
      </c>
      <c r="S499" s="5">
        <f t="shared" si="327"/>
        <v>120477.3</v>
      </c>
      <c r="T499" s="5">
        <f t="shared" si="328"/>
        <v>171364.2</v>
      </c>
      <c r="U499" s="5">
        <f t="shared" si="329"/>
        <v>190307</v>
      </c>
      <c r="V499" s="5">
        <f t="shared" si="330"/>
        <v>209153.6</v>
      </c>
      <c r="W499" s="5">
        <f t="shared" si="331"/>
        <v>225641.6</v>
      </c>
      <c r="X499" s="5">
        <f t="shared" si="332"/>
        <v>242744.1</v>
      </c>
      <c r="Y499" s="5">
        <f t="shared" si="333"/>
        <v>273048.9</v>
      </c>
      <c r="Z499" s="5">
        <f t="shared" si="334"/>
        <v>331727.2</v>
      </c>
      <c r="AA499" s="5">
        <f t="shared" si="335"/>
        <v>352512</v>
      </c>
      <c r="AB499" s="5">
        <f t="shared" si="336"/>
        <v>359790.6</v>
      </c>
    </row>
    <row r="500" spans="1:28" ht="12.75">
      <c r="A500" s="5" t="s">
        <v>24</v>
      </c>
      <c r="B500" s="5">
        <v>122125.2</v>
      </c>
      <c r="C500" s="5">
        <v>89865.2</v>
      </c>
      <c r="D500" s="5">
        <v>89701.3</v>
      </c>
      <c r="E500" s="5">
        <v>133989.8</v>
      </c>
      <c r="F500" s="5">
        <v>105644.5</v>
      </c>
      <c r="G500" s="5">
        <v>93572.7</v>
      </c>
      <c r="H500" s="5">
        <v>97592.1</v>
      </c>
      <c r="I500" s="5">
        <v>100251.1</v>
      </c>
      <c r="J500" s="5">
        <v>104588.8</v>
      </c>
      <c r="K500" s="5">
        <v>110010.6</v>
      </c>
      <c r="L500" s="5">
        <v>115701.7</v>
      </c>
      <c r="M500" s="5">
        <v>128105.7</v>
      </c>
      <c r="N500" s="6">
        <f t="shared" si="324"/>
        <v>1291148.7</v>
      </c>
      <c r="P500" s="5" t="s">
        <v>24</v>
      </c>
      <c r="Q500" s="5">
        <f t="shared" si="325"/>
        <v>122125.2</v>
      </c>
      <c r="R500" s="5">
        <f t="shared" si="326"/>
        <v>211990.4</v>
      </c>
      <c r="S500" s="5">
        <f t="shared" si="327"/>
        <v>301691.7</v>
      </c>
      <c r="T500" s="5">
        <f t="shared" si="328"/>
        <v>435681.5</v>
      </c>
      <c r="U500" s="5">
        <f t="shared" si="329"/>
        <v>541326</v>
      </c>
      <c r="V500" s="5">
        <f t="shared" si="330"/>
        <v>634898.7</v>
      </c>
      <c r="W500" s="5">
        <f t="shared" si="331"/>
        <v>732490.7999999999</v>
      </c>
      <c r="X500" s="5">
        <f t="shared" si="332"/>
        <v>832741.8999999999</v>
      </c>
      <c r="Y500" s="5">
        <f t="shared" si="333"/>
        <v>937330.7</v>
      </c>
      <c r="Z500" s="5">
        <f t="shared" si="334"/>
        <v>1047341.2999999999</v>
      </c>
      <c r="AA500" s="5">
        <f t="shared" si="335"/>
        <v>1163043</v>
      </c>
      <c r="AB500" s="5">
        <f t="shared" si="336"/>
        <v>1291148.7</v>
      </c>
    </row>
    <row r="501" spans="1:28" ht="12.75">
      <c r="A501" s="5" t="s">
        <v>25</v>
      </c>
      <c r="B501" s="5"/>
      <c r="C501" s="5"/>
      <c r="D501" s="5"/>
      <c r="E501" s="5">
        <v>381.6</v>
      </c>
      <c r="F501" s="5">
        <v>2601.7</v>
      </c>
      <c r="G501" s="5">
        <v>1301.5</v>
      </c>
      <c r="H501" s="5"/>
      <c r="I501" s="5">
        <v>757</v>
      </c>
      <c r="J501" s="5">
        <v>791.7</v>
      </c>
      <c r="K501" s="5">
        <v>116.3</v>
      </c>
      <c r="L501" s="5">
        <v>118.2</v>
      </c>
      <c r="M501" s="5">
        <v>18.1</v>
      </c>
      <c r="N501" s="6">
        <f t="shared" si="324"/>
        <v>6086.099999999999</v>
      </c>
      <c r="P501" s="5" t="s">
        <v>25</v>
      </c>
      <c r="Q501" s="5">
        <f t="shared" si="325"/>
        <v>0</v>
      </c>
      <c r="R501" s="5">
        <f t="shared" si="326"/>
        <v>0</v>
      </c>
      <c r="S501" s="5">
        <f t="shared" si="327"/>
        <v>0</v>
      </c>
      <c r="T501" s="5">
        <f t="shared" si="328"/>
        <v>381.6</v>
      </c>
      <c r="U501" s="5">
        <f t="shared" si="329"/>
        <v>2983.2999999999997</v>
      </c>
      <c r="V501" s="5">
        <f t="shared" si="330"/>
        <v>4284.799999999999</v>
      </c>
      <c r="W501" s="5">
        <f t="shared" si="331"/>
        <v>4284.799999999999</v>
      </c>
      <c r="X501" s="5">
        <f t="shared" si="332"/>
        <v>5041.799999999999</v>
      </c>
      <c r="Y501" s="5">
        <f t="shared" si="333"/>
        <v>5833.499999999999</v>
      </c>
      <c r="Z501" s="5">
        <f t="shared" si="334"/>
        <v>5949.799999999999</v>
      </c>
      <c r="AA501" s="5">
        <f t="shared" si="335"/>
        <v>6067.999999999999</v>
      </c>
      <c r="AB501" s="5">
        <f t="shared" si="336"/>
        <v>6086.099999999999</v>
      </c>
    </row>
    <row r="502" spans="1:28" ht="12.75">
      <c r="A502" s="5" t="s">
        <v>26</v>
      </c>
      <c r="B502" s="5"/>
      <c r="C502" s="5"/>
      <c r="D502" s="5"/>
      <c r="E502" s="5"/>
      <c r="F502" s="5"/>
      <c r="G502" s="5"/>
      <c r="H502" s="5"/>
      <c r="I502" s="5"/>
      <c r="J502" s="5">
        <v>54.5</v>
      </c>
      <c r="K502" s="5"/>
      <c r="L502" s="5"/>
      <c r="M502" s="5"/>
      <c r="N502" s="6">
        <f t="shared" si="324"/>
        <v>54.5</v>
      </c>
      <c r="P502" s="5" t="s">
        <v>26</v>
      </c>
      <c r="Q502" s="5">
        <f t="shared" si="325"/>
        <v>0</v>
      </c>
      <c r="R502" s="5">
        <f t="shared" si="326"/>
        <v>0</v>
      </c>
      <c r="S502" s="5">
        <f t="shared" si="327"/>
        <v>0</v>
      </c>
      <c r="T502" s="5">
        <f t="shared" si="328"/>
        <v>0</v>
      </c>
      <c r="U502" s="5">
        <f t="shared" si="329"/>
        <v>0</v>
      </c>
      <c r="V502" s="5">
        <f t="shared" si="330"/>
        <v>0</v>
      </c>
      <c r="W502" s="5">
        <f t="shared" si="331"/>
        <v>0</v>
      </c>
      <c r="X502" s="5">
        <f t="shared" si="332"/>
        <v>0</v>
      </c>
      <c r="Y502" s="5">
        <f t="shared" si="333"/>
        <v>54.5</v>
      </c>
      <c r="Z502" s="5">
        <f t="shared" si="334"/>
        <v>54.5</v>
      </c>
      <c r="AA502" s="5">
        <f t="shared" si="335"/>
        <v>54.5</v>
      </c>
      <c r="AB502" s="5">
        <f t="shared" si="336"/>
        <v>54.5</v>
      </c>
    </row>
    <row r="503" spans="1:28" ht="12.75">
      <c r="A503" s="5" t="s">
        <v>27</v>
      </c>
      <c r="B503" s="5"/>
      <c r="C503" s="5"/>
      <c r="D503" s="5">
        <v>5</v>
      </c>
      <c r="E503" s="5">
        <v>48.7</v>
      </c>
      <c r="F503" s="5"/>
      <c r="G503" s="5"/>
      <c r="H503" s="5"/>
      <c r="I503" s="5"/>
      <c r="J503" s="5">
        <v>126.2</v>
      </c>
      <c r="K503" s="5"/>
      <c r="L503" s="5">
        <v>2</v>
      </c>
      <c r="M503" s="5"/>
      <c r="N503" s="6">
        <f t="shared" si="324"/>
        <v>181.9</v>
      </c>
      <c r="P503" s="5" t="s">
        <v>27</v>
      </c>
      <c r="Q503" s="5">
        <f t="shared" si="325"/>
        <v>0</v>
      </c>
      <c r="R503" s="5">
        <f t="shared" si="326"/>
        <v>0</v>
      </c>
      <c r="S503" s="5">
        <f t="shared" si="327"/>
        <v>5</v>
      </c>
      <c r="T503" s="5">
        <f t="shared" si="328"/>
        <v>53.7</v>
      </c>
      <c r="U503" s="5">
        <f t="shared" si="329"/>
        <v>53.7</v>
      </c>
      <c r="V503" s="5">
        <f t="shared" si="330"/>
        <v>53.7</v>
      </c>
      <c r="W503" s="5">
        <f t="shared" si="331"/>
        <v>53.7</v>
      </c>
      <c r="X503" s="5">
        <f t="shared" si="332"/>
        <v>53.7</v>
      </c>
      <c r="Y503" s="5">
        <f t="shared" si="333"/>
        <v>179.9</v>
      </c>
      <c r="Z503" s="5">
        <f t="shared" si="334"/>
        <v>179.9</v>
      </c>
      <c r="AA503" s="5">
        <f t="shared" si="335"/>
        <v>181.9</v>
      </c>
      <c r="AB503" s="5">
        <f t="shared" si="336"/>
        <v>181.9</v>
      </c>
    </row>
    <row r="504" spans="1:28" ht="12.75">
      <c r="A504" s="5" t="s">
        <v>28</v>
      </c>
      <c r="B504" s="5">
        <v>650</v>
      </c>
      <c r="C504" s="5">
        <v>1968</v>
      </c>
      <c r="D504" s="5">
        <v>5968</v>
      </c>
      <c r="E504" s="5"/>
      <c r="F504" s="5">
        <v>3214.9</v>
      </c>
      <c r="G504" s="5">
        <v>10800</v>
      </c>
      <c r="H504" s="5"/>
      <c r="I504" s="5"/>
      <c r="J504" s="5"/>
      <c r="K504" s="5"/>
      <c r="L504" s="5">
        <v>3410</v>
      </c>
      <c r="M504" s="5">
        <v>3600</v>
      </c>
      <c r="N504" s="6">
        <f t="shared" si="324"/>
        <v>29610.9</v>
      </c>
      <c r="P504" s="5" t="s">
        <v>28</v>
      </c>
      <c r="Q504" s="5">
        <f t="shared" si="325"/>
        <v>650</v>
      </c>
      <c r="R504" s="5">
        <f t="shared" si="326"/>
        <v>2618</v>
      </c>
      <c r="S504" s="5">
        <f t="shared" si="327"/>
        <v>8586</v>
      </c>
      <c r="T504" s="5">
        <f t="shared" si="328"/>
        <v>8586</v>
      </c>
      <c r="U504" s="5">
        <f t="shared" si="329"/>
        <v>11800.9</v>
      </c>
      <c r="V504" s="5">
        <f t="shared" si="330"/>
        <v>22600.9</v>
      </c>
      <c r="W504" s="5">
        <f t="shared" si="331"/>
        <v>22600.9</v>
      </c>
      <c r="X504" s="5">
        <f t="shared" si="332"/>
        <v>22600.9</v>
      </c>
      <c r="Y504" s="5">
        <f t="shared" si="333"/>
        <v>22600.9</v>
      </c>
      <c r="Z504" s="5">
        <f t="shared" si="334"/>
        <v>22600.9</v>
      </c>
      <c r="AA504" s="5">
        <f t="shared" si="335"/>
        <v>26010.9</v>
      </c>
      <c r="AB504" s="5">
        <f t="shared" si="336"/>
        <v>29610.9</v>
      </c>
    </row>
    <row r="505" spans="1:28" ht="12.75">
      <c r="A505" s="5" t="s">
        <v>80</v>
      </c>
      <c r="B505" s="5"/>
      <c r="C505" s="5"/>
      <c r="D505" s="5"/>
      <c r="E505" s="5"/>
      <c r="F505" s="5"/>
      <c r="G505" s="5"/>
      <c r="H505" s="5"/>
      <c r="I505" s="5"/>
      <c r="J505" s="5">
        <v>4</v>
      </c>
      <c r="K505" s="5"/>
      <c r="L505" s="5"/>
      <c r="M505" s="5"/>
      <c r="N505" s="6">
        <f t="shared" si="324"/>
        <v>4</v>
      </c>
      <c r="P505" s="5" t="s">
        <v>80</v>
      </c>
      <c r="Q505" s="5">
        <f t="shared" si="325"/>
        <v>0</v>
      </c>
      <c r="R505" s="5">
        <f t="shared" si="326"/>
        <v>0</v>
      </c>
      <c r="S505" s="5">
        <f t="shared" si="327"/>
        <v>0</v>
      </c>
      <c r="T505" s="5">
        <f t="shared" si="328"/>
        <v>0</v>
      </c>
      <c r="U505" s="5">
        <f t="shared" si="329"/>
        <v>0</v>
      </c>
      <c r="V505" s="5">
        <f t="shared" si="330"/>
        <v>0</v>
      </c>
      <c r="W505" s="5">
        <f t="shared" si="331"/>
        <v>0</v>
      </c>
      <c r="X505" s="5">
        <f t="shared" si="332"/>
        <v>0</v>
      </c>
      <c r="Y505" s="5">
        <f t="shared" si="333"/>
        <v>4</v>
      </c>
      <c r="Z505" s="5">
        <f t="shared" si="334"/>
        <v>4</v>
      </c>
      <c r="AA505" s="5">
        <f t="shared" si="335"/>
        <v>4</v>
      </c>
      <c r="AB505" s="5">
        <f t="shared" si="336"/>
        <v>4</v>
      </c>
    </row>
    <row r="506" spans="1:28" ht="12.75">
      <c r="A506" s="5" t="s">
        <v>74</v>
      </c>
      <c r="B506" s="5"/>
      <c r="C506" s="5"/>
      <c r="D506" s="5"/>
      <c r="E506" s="5"/>
      <c r="F506" s="5"/>
      <c r="G506" s="5"/>
      <c r="H506" s="5"/>
      <c r="I506" s="5"/>
      <c r="J506" s="5">
        <v>26.5</v>
      </c>
      <c r="K506" s="5"/>
      <c r="L506" s="5"/>
      <c r="M506" s="5"/>
      <c r="N506" s="6">
        <f t="shared" si="324"/>
        <v>26.5</v>
      </c>
      <c r="P506" s="5" t="s">
        <v>74</v>
      </c>
      <c r="Q506" s="5">
        <f t="shared" si="325"/>
        <v>0</v>
      </c>
      <c r="R506" s="5">
        <f t="shared" si="326"/>
        <v>0</v>
      </c>
      <c r="S506" s="5">
        <f t="shared" si="327"/>
        <v>0</v>
      </c>
      <c r="T506" s="5">
        <f t="shared" si="328"/>
        <v>0</v>
      </c>
      <c r="U506" s="5">
        <f t="shared" si="329"/>
        <v>0</v>
      </c>
      <c r="V506" s="5">
        <f t="shared" si="330"/>
        <v>0</v>
      </c>
      <c r="W506" s="5">
        <f t="shared" si="331"/>
        <v>0</v>
      </c>
      <c r="X506" s="5">
        <f t="shared" si="332"/>
        <v>0</v>
      </c>
      <c r="Y506" s="5">
        <f t="shared" si="333"/>
        <v>26.5</v>
      </c>
      <c r="Z506" s="5">
        <f t="shared" si="334"/>
        <v>26.5</v>
      </c>
      <c r="AA506" s="5">
        <f t="shared" si="335"/>
        <v>26.5</v>
      </c>
      <c r="AB506" s="5">
        <f t="shared" si="336"/>
        <v>26.5</v>
      </c>
    </row>
    <row r="507" spans="1:28" ht="12.75">
      <c r="A507" s="5" t="s">
        <v>29</v>
      </c>
      <c r="B507" s="5"/>
      <c r="C507" s="5"/>
      <c r="D507" s="5">
        <v>5144</v>
      </c>
      <c r="E507" s="5">
        <v>4500</v>
      </c>
      <c r="F507" s="5"/>
      <c r="G507" s="5"/>
      <c r="H507" s="5"/>
      <c r="I507" s="5">
        <v>22.5</v>
      </c>
      <c r="J507" s="5">
        <v>4524</v>
      </c>
      <c r="K507" s="5">
        <v>10438.5</v>
      </c>
      <c r="L507" s="5">
        <v>2590.4</v>
      </c>
      <c r="M507" s="5">
        <v>5200</v>
      </c>
      <c r="N507" s="6">
        <f t="shared" si="324"/>
        <v>32419.4</v>
      </c>
      <c r="P507" s="5" t="s">
        <v>29</v>
      </c>
      <c r="Q507" s="5">
        <f t="shared" si="325"/>
        <v>0</v>
      </c>
      <c r="R507" s="5">
        <f t="shared" si="326"/>
        <v>0</v>
      </c>
      <c r="S507" s="5">
        <f t="shared" si="327"/>
        <v>5144</v>
      </c>
      <c r="T507" s="5">
        <f t="shared" si="328"/>
        <v>9644</v>
      </c>
      <c r="U507" s="5">
        <f t="shared" si="329"/>
        <v>9644</v>
      </c>
      <c r="V507" s="5">
        <f t="shared" si="330"/>
        <v>9644</v>
      </c>
      <c r="W507" s="5">
        <f t="shared" si="331"/>
        <v>9644</v>
      </c>
      <c r="X507" s="5">
        <f t="shared" si="332"/>
        <v>9666.5</v>
      </c>
      <c r="Y507" s="5">
        <f t="shared" si="333"/>
        <v>14190.5</v>
      </c>
      <c r="Z507" s="5">
        <f t="shared" si="334"/>
        <v>24629</v>
      </c>
      <c r="AA507" s="5">
        <f t="shared" si="335"/>
        <v>27219.4</v>
      </c>
      <c r="AB507" s="5">
        <f t="shared" si="336"/>
        <v>32419.4</v>
      </c>
    </row>
    <row r="508" spans="1:28" ht="12.75">
      <c r="A508" s="5" t="s">
        <v>30</v>
      </c>
      <c r="B508" s="5"/>
      <c r="C508" s="5"/>
      <c r="D508" s="5">
        <v>2246.9</v>
      </c>
      <c r="E508" s="5">
        <v>1190.3</v>
      </c>
      <c r="F508" s="5">
        <v>3562.4</v>
      </c>
      <c r="G508" s="5">
        <v>2454.5</v>
      </c>
      <c r="H508" s="5">
        <v>7319.9</v>
      </c>
      <c r="I508" s="5">
        <v>2134</v>
      </c>
      <c r="J508" s="5">
        <v>4577.2</v>
      </c>
      <c r="K508" s="5">
        <v>2487.8</v>
      </c>
      <c r="L508" s="5">
        <v>1015.7</v>
      </c>
      <c r="M508" s="5">
        <v>2025.7</v>
      </c>
      <c r="N508" s="6">
        <f t="shared" si="324"/>
        <v>29014.4</v>
      </c>
      <c r="P508" s="5" t="s">
        <v>30</v>
      </c>
      <c r="Q508" s="5">
        <f t="shared" si="325"/>
        <v>0</v>
      </c>
      <c r="R508" s="5">
        <f t="shared" si="326"/>
        <v>0</v>
      </c>
      <c r="S508" s="5">
        <f t="shared" si="327"/>
        <v>2246.9</v>
      </c>
      <c r="T508" s="5">
        <f t="shared" si="328"/>
        <v>3437.2</v>
      </c>
      <c r="U508" s="5">
        <f t="shared" si="329"/>
        <v>6999.6</v>
      </c>
      <c r="V508" s="5">
        <f t="shared" si="330"/>
        <v>9454.1</v>
      </c>
      <c r="W508" s="5">
        <f t="shared" si="331"/>
        <v>16774</v>
      </c>
      <c r="X508" s="5">
        <f t="shared" si="332"/>
        <v>18908</v>
      </c>
      <c r="Y508" s="5">
        <f t="shared" si="333"/>
        <v>23485.2</v>
      </c>
      <c r="Z508" s="5">
        <f t="shared" si="334"/>
        <v>25973</v>
      </c>
      <c r="AA508" s="5">
        <f t="shared" si="335"/>
        <v>26988.7</v>
      </c>
      <c r="AB508" s="5">
        <f t="shared" si="336"/>
        <v>29014.4</v>
      </c>
    </row>
    <row r="509" spans="1:28" ht="12.75">
      <c r="A509" s="5" t="s">
        <v>31</v>
      </c>
      <c r="B509" s="5"/>
      <c r="C509" s="5"/>
      <c r="D509" s="5">
        <v>2.8</v>
      </c>
      <c r="E509" s="5"/>
      <c r="F509" s="5"/>
      <c r="G509" s="5"/>
      <c r="H509" s="5">
        <v>2261.4</v>
      </c>
      <c r="I509" s="5">
        <v>2386</v>
      </c>
      <c r="J509" s="5">
        <v>1195.1</v>
      </c>
      <c r="K509" s="5"/>
      <c r="L509" s="5">
        <v>1136</v>
      </c>
      <c r="M509" s="5">
        <v>2262</v>
      </c>
      <c r="N509" s="6">
        <f t="shared" si="324"/>
        <v>9243.300000000001</v>
      </c>
      <c r="P509" s="5" t="s">
        <v>31</v>
      </c>
      <c r="Q509" s="5">
        <f t="shared" si="325"/>
        <v>0</v>
      </c>
      <c r="R509" s="5">
        <f t="shared" si="326"/>
        <v>0</v>
      </c>
      <c r="S509" s="5">
        <f t="shared" si="327"/>
        <v>2.8</v>
      </c>
      <c r="T509" s="5">
        <f t="shared" si="328"/>
        <v>2.8</v>
      </c>
      <c r="U509" s="5">
        <f t="shared" si="329"/>
        <v>2.8</v>
      </c>
      <c r="V509" s="5">
        <f t="shared" si="330"/>
        <v>2.8</v>
      </c>
      <c r="W509" s="5">
        <f t="shared" si="331"/>
        <v>2264.2000000000003</v>
      </c>
      <c r="X509" s="5">
        <f t="shared" si="332"/>
        <v>4650.200000000001</v>
      </c>
      <c r="Y509" s="5">
        <f t="shared" si="333"/>
        <v>5845.300000000001</v>
      </c>
      <c r="Z509" s="5">
        <f t="shared" si="334"/>
        <v>5845.300000000001</v>
      </c>
      <c r="AA509" s="5">
        <f t="shared" si="335"/>
        <v>6981.300000000001</v>
      </c>
      <c r="AB509" s="5">
        <f t="shared" si="336"/>
        <v>9243.300000000001</v>
      </c>
    </row>
    <row r="510" spans="1:28" ht="12.75">
      <c r="A510" s="5" t="s">
        <v>32</v>
      </c>
      <c r="B510" s="5"/>
      <c r="C510" s="5"/>
      <c r="D510" s="5">
        <v>8.5</v>
      </c>
      <c r="E510" s="5"/>
      <c r="F510" s="5">
        <v>1000</v>
      </c>
      <c r="G510" s="5">
        <v>5961.3</v>
      </c>
      <c r="H510" s="5">
        <v>4048.4</v>
      </c>
      <c r="I510" s="5">
        <v>3060.3</v>
      </c>
      <c r="J510" s="5">
        <v>4041.2</v>
      </c>
      <c r="K510" s="5"/>
      <c r="L510" s="5"/>
      <c r="M510" s="5">
        <v>1055</v>
      </c>
      <c r="N510" s="6">
        <f t="shared" si="324"/>
        <v>19174.7</v>
      </c>
      <c r="P510" s="5" t="s">
        <v>32</v>
      </c>
      <c r="Q510" s="5">
        <f t="shared" si="325"/>
        <v>0</v>
      </c>
      <c r="R510" s="5">
        <f t="shared" si="326"/>
        <v>0</v>
      </c>
      <c r="S510" s="5">
        <f t="shared" si="327"/>
        <v>8.5</v>
      </c>
      <c r="T510" s="5">
        <f t="shared" si="328"/>
        <v>8.5</v>
      </c>
      <c r="U510" s="5">
        <f t="shared" si="329"/>
        <v>1008.5</v>
      </c>
      <c r="V510" s="5">
        <f t="shared" si="330"/>
        <v>6969.8</v>
      </c>
      <c r="W510" s="5">
        <f t="shared" si="331"/>
        <v>11018.2</v>
      </c>
      <c r="X510" s="5">
        <f t="shared" si="332"/>
        <v>14078.5</v>
      </c>
      <c r="Y510" s="5">
        <f t="shared" si="333"/>
        <v>18119.7</v>
      </c>
      <c r="Z510" s="5">
        <f t="shared" si="334"/>
        <v>18119.7</v>
      </c>
      <c r="AA510" s="5">
        <f t="shared" si="335"/>
        <v>18119.7</v>
      </c>
      <c r="AB510" s="5">
        <f t="shared" si="336"/>
        <v>19174.7</v>
      </c>
    </row>
    <row r="511" spans="1:28" ht="12.75">
      <c r="A511" s="5" t="s">
        <v>33</v>
      </c>
      <c r="B511" s="5"/>
      <c r="C511" s="5"/>
      <c r="D511" s="5"/>
      <c r="E511" s="5"/>
      <c r="F511" s="5"/>
      <c r="G511" s="5"/>
      <c r="H511" s="5">
        <v>62</v>
      </c>
      <c r="I511" s="5"/>
      <c r="J511" s="5"/>
      <c r="K511" s="5"/>
      <c r="L511" s="5"/>
      <c r="M511" s="5"/>
      <c r="N511" s="6">
        <f t="shared" si="324"/>
        <v>62</v>
      </c>
      <c r="P511" s="5" t="s">
        <v>33</v>
      </c>
      <c r="Q511" s="5">
        <f t="shared" si="325"/>
        <v>0</v>
      </c>
      <c r="R511" s="5">
        <f t="shared" si="326"/>
        <v>0</v>
      </c>
      <c r="S511" s="5">
        <f t="shared" si="327"/>
        <v>0</v>
      </c>
      <c r="T511" s="5">
        <f t="shared" si="328"/>
        <v>0</v>
      </c>
      <c r="U511" s="5">
        <f t="shared" si="329"/>
        <v>0</v>
      </c>
      <c r="V511" s="5">
        <f t="shared" si="330"/>
        <v>0</v>
      </c>
      <c r="W511" s="5">
        <f t="shared" si="331"/>
        <v>62</v>
      </c>
      <c r="X511" s="5">
        <f t="shared" si="332"/>
        <v>62</v>
      </c>
      <c r="Y511" s="5">
        <f t="shared" si="333"/>
        <v>62</v>
      </c>
      <c r="Z511" s="5">
        <f t="shared" si="334"/>
        <v>62</v>
      </c>
      <c r="AA511" s="5">
        <f t="shared" si="335"/>
        <v>62</v>
      </c>
      <c r="AB511" s="5">
        <f t="shared" si="336"/>
        <v>62</v>
      </c>
    </row>
    <row r="512" spans="1:28" ht="12.75">
      <c r="A512" s="5" t="s">
        <v>35</v>
      </c>
      <c r="B512" s="5"/>
      <c r="C512" s="5"/>
      <c r="D512" s="5">
        <v>0.5</v>
      </c>
      <c r="E512" s="5">
        <v>14</v>
      </c>
      <c r="F512" s="5"/>
      <c r="G512" s="5"/>
      <c r="H512" s="5"/>
      <c r="I512" s="5">
        <v>4.6</v>
      </c>
      <c r="J512" s="5"/>
      <c r="K512" s="5"/>
      <c r="L512" s="5"/>
      <c r="M512" s="5"/>
      <c r="N512" s="6">
        <f t="shared" si="324"/>
        <v>19.1</v>
      </c>
      <c r="P512" s="5" t="s">
        <v>35</v>
      </c>
      <c r="Q512" s="5">
        <f t="shared" si="325"/>
        <v>0</v>
      </c>
      <c r="R512" s="5">
        <f t="shared" si="326"/>
        <v>0</v>
      </c>
      <c r="S512" s="5">
        <f t="shared" si="327"/>
        <v>0.5</v>
      </c>
      <c r="T512" s="5">
        <f t="shared" si="328"/>
        <v>14.5</v>
      </c>
      <c r="U512" s="5">
        <f t="shared" si="329"/>
        <v>14.5</v>
      </c>
      <c r="V512" s="5">
        <f t="shared" si="330"/>
        <v>14.5</v>
      </c>
      <c r="W512" s="5">
        <f t="shared" si="331"/>
        <v>14.5</v>
      </c>
      <c r="X512" s="5">
        <f t="shared" si="332"/>
        <v>19.1</v>
      </c>
      <c r="Y512" s="5">
        <f t="shared" si="333"/>
        <v>19.1</v>
      </c>
      <c r="Z512" s="5">
        <f t="shared" si="334"/>
        <v>19.1</v>
      </c>
      <c r="AA512" s="5">
        <f t="shared" si="335"/>
        <v>19.1</v>
      </c>
      <c r="AB512" s="5">
        <f t="shared" si="336"/>
        <v>19.1</v>
      </c>
    </row>
    <row r="513" spans="1:28" ht="12.75">
      <c r="A513" s="5" t="s">
        <v>36</v>
      </c>
      <c r="B513" s="5">
        <v>20722.3</v>
      </c>
      <c r="C513" s="5">
        <v>14388.7</v>
      </c>
      <c r="D513" s="5"/>
      <c r="E513" s="5"/>
      <c r="F513" s="5">
        <v>20112.4</v>
      </c>
      <c r="G513" s="5">
        <v>3000</v>
      </c>
      <c r="H513" s="5">
        <v>2900</v>
      </c>
      <c r="I513" s="5">
        <v>24583.3</v>
      </c>
      <c r="J513" s="5">
        <v>14310.1</v>
      </c>
      <c r="K513" s="5"/>
      <c r="L513" s="5">
        <v>6565</v>
      </c>
      <c r="M513" s="5">
        <v>6750</v>
      </c>
      <c r="N513" s="6">
        <f t="shared" si="324"/>
        <v>113331.8</v>
      </c>
      <c r="P513" s="5" t="s">
        <v>36</v>
      </c>
      <c r="Q513" s="5">
        <f t="shared" si="325"/>
        <v>20722.3</v>
      </c>
      <c r="R513" s="5">
        <f t="shared" si="326"/>
        <v>35111</v>
      </c>
      <c r="S513" s="5">
        <f t="shared" si="327"/>
        <v>35111</v>
      </c>
      <c r="T513" s="5">
        <f t="shared" si="328"/>
        <v>35111</v>
      </c>
      <c r="U513" s="5">
        <f t="shared" si="329"/>
        <v>55223.4</v>
      </c>
      <c r="V513" s="5">
        <f t="shared" si="330"/>
        <v>58223.4</v>
      </c>
      <c r="W513" s="5">
        <f t="shared" si="331"/>
        <v>61123.4</v>
      </c>
      <c r="X513" s="5">
        <f t="shared" si="332"/>
        <v>85706.7</v>
      </c>
      <c r="Y513" s="5">
        <f t="shared" si="333"/>
        <v>100016.8</v>
      </c>
      <c r="Z513" s="5">
        <f t="shared" si="334"/>
        <v>100016.8</v>
      </c>
      <c r="AA513" s="5">
        <f t="shared" si="335"/>
        <v>106581.8</v>
      </c>
      <c r="AB513" s="5">
        <f t="shared" si="336"/>
        <v>113331.8</v>
      </c>
    </row>
    <row r="514" spans="1:28" ht="12.75">
      <c r="A514" s="7" t="s">
        <v>37</v>
      </c>
      <c r="B514" s="7">
        <f aca="true" t="shared" si="337" ref="B514:N514">SUM(B491:B513)</f>
        <v>352885</v>
      </c>
      <c r="C514" s="7">
        <f t="shared" si="337"/>
        <v>339199.5</v>
      </c>
      <c r="D514" s="7">
        <f t="shared" si="337"/>
        <v>256043.1</v>
      </c>
      <c r="E514" s="7">
        <f t="shared" si="337"/>
        <v>354415.5</v>
      </c>
      <c r="F514" s="7">
        <f t="shared" si="337"/>
        <v>318809.60000000003</v>
      </c>
      <c r="G514" s="7">
        <f t="shared" si="337"/>
        <v>285128.69999999995</v>
      </c>
      <c r="H514" s="7">
        <f t="shared" si="337"/>
        <v>366991.1000000001</v>
      </c>
      <c r="I514" s="7">
        <f t="shared" si="337"/>
        <v>360020.5</v>
      </c>
      <c r="J514" s="7">
        <f t="shared" si="337"/>
        <v>442098.1</v>
      </c>
      <c r="K514" s="7">
        <f t="shared" si="337"/>
        <v>408761.79999999993</v>
      </c>
      <c r="L514" s="7">
        <f t="shared" si="337"/>
        <v>361250.4</v>
      </c>
      <c r="M514" s="7">
        <f t="shared" si="337"/>
        <v>346190.8</v>
      </c>
      <c r="N514" s="7">
        <f t="shared" si="337"/>
        <v>4191794.0999999996</v>
      </c>
      <c r="P514" s="7" t="s">
        <v>37</v>
      </c>
      <c r="Q514" s="7">
        <f aca="true" t="shared" si="338" ref="Q514:AB514">SUM(Q491:Q513)</f>
        <v>352885</v>
      </c>
      <c r="R514" s="7">
        <f t="shared" si="338"/>
        <v>692084.5</v>
      </c>
      <c r="S514" s="7">
        <f t="shared" si="338"/>
        <v>948127.6</v>
      </c>
      <c r="T514" s="7">
        <f t="shared" si="338"/>
        <v>1302543.1</v>
      </c>
      <c r="U514" s="7">
        <f t="shared" si="338"/>
        <v>1621352.7</v>
      </c>
      <c r="V514" s="7">
        <f t="shared" si="338"/>
        <v>1906481.4000000001</v>
      </c>
      <c r="W514" s="7">
        <f t="shared" si="338"/>
        <v>2273472.5000000005</v>
      </c>
      <c r="X514" s="7">
        <f t="shared" si="338"/>
        <v>2633493.0000000005</v>
      </c>
      <c r="Y514" s="7">
        <f t="shared" si="338"/>
        <v>3075591.1</v>
      </c>
      <c r="Z514" s="7">
        <f t="shared" si="338"/>
        <v>3484352.899999999</v>
      </c>
      <c r="AA514" s="7">
        <f t="shared" si="338"/>
        <v>3845603.2999999993</v>
      </c>
      <c r="AB514" s="7">
        <f t="shared" si="338"/>
        <v>4191794.0999999996</v>
      </c>
    </row>
    <row r="515" spans="1:28" ht="12.75">
      <c r="A515" s="5" t="s">
        <v>33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6">
        <f>SUM(B515:M515)</f>
        <v>0</v>
      </c>
      <c r="P515" s="5" t="s">
        <v>33</v>
      </c>
      <c r="Q515" s="5">
        <f>B515</f>
        <v>0</v>
      </c>
      <c r="R515" s="5">
        <f aca="true" t="shared" si="339" ref="R515:AB515">C515+Q515</f>
        <v>0</v>
      </c>
      <c r="S515" s="5">
        <f t="shared" si="339"/>
        <v>0</v>
      </c>
      <c r="T515" s="5">
        <f t="shared" si="339"/>
        <v>0</v>
      </c>
      <c r="U515" s="5">
        <f t="shared" si="339"/>
        <v>0</v>
      </c>
      <c r="V515" s="5">
        <f t="shared" si="339"/>
        <v>0</v>
      </c>
      <c r="W515" s="5">
        <f t="shared" si="339"/>
        <v>0</v>
      </c>
      <c r="X515" s="5">
        <f t="shared" si="339"/>
        <v>0</v>
      </c>
      <c r="Y515" s="5">
        <f t="shared" si="339"/>
        <v>0</v>
      </c>
      <c r="Z515" s="5">
        <f t="shared" si="339"/>
        <v>0</v>
      </c>
      <c r="AA515" s="5">
        <f t="shared" si="339"/>
        <v>0</v>
      </c>
      <c r="AB515" s="5">
        <f t="shared" si="339"/>
        <v>0</v>
      </c>
    </row>
    <row r="516" spans="1:28" ht="12.75">
      <c r="A516" s="7" t="s">
        <v>103</v>
      </c>
      <c r="B516" s="7">
        <f aca="true" t="shared" si="340" ref="B516:N516">SUM(B515:B515)</f>
        <v>0</v>
      </c>
      <c r="C516" s="7">
        <f t="shared" si="340"/>
        <v>0</v>
      </c>
      <c r="D516" s="7">
        <f t="shared" si="340"/>
        <v>0</v>
      </c>
      <c r="E516" s="7">
        <f t="shared" si="340"/>
        <v>0</v>
      </c>
      <c r="F516" s="7">
        <f t="shared" si="340"/>
        <v>0</v>
      </c>
      <c r="G516" s="7">
        <f t="shared" si="340"/>
        <v>0</v>
      </c>
      <c r="H516" s="7">
        <f t="shared" si="340"/>
        <v>0</v>
      </c>
      <c r="I516" s="7">
        <f t="shared" si="340"/>
        <v>0</v>
      </c>
      <c r="J516" s="7">
        <f t="shared" si="340"/>
        <v>0</v>
      </c>
      <c r="K516" s="7">
        <f t="shared" si="340"/>
        <v>0</v>
      </c>
      <c r="L516" s="7">
        <f t="shared" si="340"/>
        <v>0</v>
      </c>
      <c r="M516" s="7">
        <f t="shared" si="340"/>
        <v>0</v>
      </c>
      <c r="N516" s="7">
        <f t="shared" si="340"/>
        <v>0</v>
      </c>
      <c r="P516" s="7" t="s">
        <v>103</v>
      </c>
      <c r="Q516" s="7">
        <f aca="true" t="shared" si="341" ref="Q516:AB516">SUM(Q515:Q515)</f>
        <v>0</v>
      </c>
      <c r="R516" s="7">
        <f t="shared" si="341"/>
        <v>0</v>
      </c>
      <c r="S516" s="7">
        <f t="shared" si="341"/>
        <v>0</v>
      </c>
      <c r="T516" s="7">
        <f t="shared" si="341"/>
        <v>0</v>
      </c>
      <c r="U516" s="7">
        <f t="shared" si="341"/>
        <v>0</v>
      </c>
      <c r="V516" s="7">
        <f t="shared" si="341"/>
        <v>0</v>
      </c>
      <c r="W516" s="7">
        <f t="shared" si="341"/>
        <v>0</v>
      </c>
      <c r="X516" s="7">
        <f t="shared" si="341"/>
        <v>0</v>
      </c>
      <c r="Y516" s="7">
        <f t="shared" si="341"/>
        <v>0</v>
      </c>
      <c r="Z516" s="7">
        <f t="shared" si="341"/>
        <v>0</v>
      </c>
      <c r="AA516" s="7">
        <f t="shared" si="341"/>
        <v>0</v>
      </c>
      <c r="AB516" s="7">
        <f t="shared" si="341"/>
        <v>0</v>
      </c>
    </row>
    <row r="517" spans="1:28" ht="12.75">
      <c r="A517" s="8" t="s">
        <v>38</v>
      </c>
      <c r="B517" s="8">
        <f aca="true" t="shared" si="342" ref="B517:N517">SUM(B491:B516)/2</f>
        <v>352885</v>
      </c>
      <c r="C517" s="8">
        <f t="shared" si="342"/>
        <v>339199.5</v>
      </c>
      <c r="D517" s="8">
        <f t="shared" si="342"/>
        <v>256043.1</v>
      </c>
      <c r="E517" s="8">
        <f t="shared" si="342"/>
        <v>354415.5</v>
      </c>
      <c r="F517" s="8">
        <f t="shared" si="342"/>
        <v>318809.60000000003</v>
      </c>
      <c r="G517" s="8">
        <f t="shared" si="342"/>
        <v>285128.69999999995</v>
      </c>
      <c r="H517" s="8">
        <f t="shared" si="342"/>
        <v>366991.1000000001</v>
      </c>
      <c r="I517" s="8">
        <f t="shared" si="342"/>
        <v>360020.5</v>
      </c>
      <c r="J517" s="8">
        <f t="shared" si="342"/>
        <v>442098.1</v>
      </c>
      <c r="K517" s="8">
        <f t="shared" si="342"/>
        <v>408761.79999999993</v>
      </c>
      <c r="L517" s="8">
        <f t="shared" si="342"/>
        <v>361250.4</v>
      </c>
      <c r="M517" s="8">
        <f t="shared" si="342"/>
        <v>346190.8</v>
      </c>
      <c r="N517" s="8">
        <f t="shared" si="342"/>
        <v>4191794.0999999996</v>
      </c>
      <c r="P517" s="8" t="s">
        <v>38</v>
      </c>
      <c r="Q517" s="8">
        <f aca="true" t="shared" si="343" ref="Q517:AB517">SUM(Q491:Q516)/2</f>
        <v>352885</v>
      </c>
      <c r="R517" s="8">
        <f t="shared" si="343"/>
        <v>692084.5</v>
      </c>
      <c r="S517" s="8">
        <f t="shared" si="343"/>
        <v>948127.6</v>
      </c>
      <c r="T517" s="8">
        <f t="shared" si="343"/>
        <v>1302543.1</v>
      </c>
      <c r="U517" s="8">
        <f t="shared" si="343"/>
        <v>1621352.7</v>
      </c>
      <c r="V517" s="8">
        <f t="shared" si="343"/>
        <v>1906481.4000000001</v>
      </c>
      <c r="W517" s="8">
        <f t="shared" si="343"/>
        <v>2273472.5000000005</v>
      </c>
      <c r="X517" s="8">
        <f t="shared" si="343"/>
        <v>2633493.0000000005</v>
      </c>
      <c r="Y517" s="8">
        <f t="shared" si="343"/>
        <v>3075591.1</v>
      </c>
      <c r="Z517" s="8">
        <f t="shared" si="343"/>
        <v>3484352.899999999</v>
      </c>
      <c r="AA517" s="8">
        <f t="shared" si="343"/>
        <v>3845603.2999999993</v>
      </c>
      <c r="AB517" s="8">
        <f t="shared" si="343"/>
        <v>4191794.0999999996</v>
      </c>
    </row>
    <row r="518" spans="1:28" ht="12.75">
      <c r="A518" s="5" t="s">
        <v>33</v>
      </c>
      <c r="B518" s="5"/>
      <c r="C518" s="5"/>
      <c r="D518" s="5">
        <v>22</v>
      </c>
      <c r="E518" s="5">
        <v>36</v>
      </c>
      <c r="F518" s="5"/>
      <c r="G518" s="5"/>
      <c r="H518" s="5"/>
      <c r="I518" s="5"/>
      <c r="J518" s="5"/>
      <c r="K518" s="5"/>
      <c r="L518" s="5"/>
      <c r="M518" s="5"/>
      <c r="N518" s="6">
        <f>SUM(B518:M518)</f>
        <v>58</v>
      </c>
      <c r="P518" s="5" t="s">
        <v>33</v>
      </c>
      <c r="Q518" s="5">
        <f>B518</f>
        <v>0</v>
      </c>
      <c r="R518" s="5">
        <f aca="true" t="shared" si="344" ref="R518:AB518">C518+Q518</f>
        <v>0</v>
      </c>
      <c r="S518" s="5">
        <f t="shared" si="344"/>
        <v>22</v>
      </c>
      <c r="T518" s="5">
        <f t="shared" si="344"/>
        <v>58</v>
      </c>
      <c r="U518" s="5">
        <f t="shared" si="344"/>
        <v>58</v>
      </c>
      <c r="V518" s="5">
        <f t="shared" si="344"/>
        <v>58</v>
      </c>
      <c r="W518" s="5">
        <f t="shared" si="344"/>
        <v>58</v>
      </c>
      <c r="X518" s="5">
        <f t="shared" si="344"/>
        <v>58</v>
      </c>
      <c r="Y518" s="5">
        <f t="shared" si="344"/>
        <v>58</v>
      </c>
      <c r="Z518" s="5">
        <f t="shared" si="344"/>
        <v>58</v>
      </c>
      <c r="AA518" s="5">
        <f t="shared" si="344"/>
        <v>58</v>
      </c>
      <c r="AB518" s="5">
        <f t="shared" si="344"/>
        <v>58</v>
      </c>
    </row>
    <row r="519" spans="1:28" ht="12.75">
      <c r="A519" s="7" t="s">
        <v>104</v>
      </c>
      <c r="B519" s="7">
        <f aca="true" t="shared" si="345" ref="B519:N519">SUM(B518:B518)</f>
        <v>0</v>
      </c>
      <c r="C519" s="7">
        <f t="shared" si="345"/>
        <v>0</v>
      </c>
      <c r="D519" s="7">
        <f t="shared" si="345"/>
        <v>22</v>
      </c>
      <c r="E519" s="7">
        <f t="shared" si="345"/>
        <v>36</v>
      </c>
      <c r="F519" s="7">
        <f t="shared" si="345"/>
        <v>0</v>
      </c>
      <c r="G519" s="7">
        <f t="shared" si="345"/>
        <v>0</v>
      </c>
      <c r="H519" s="7">
        <f t="shared" si="345"/>
        <v>0</v>
      </c>
      <c r="I519" s="7">
        <f t="shared" si="345"/>
        <v>0</v>
      </c>
      <c r="J519" s="7">
        <f t="shared" si="345"/>
        <v>0</v>
      </c>
      <c r="K519" s="7">
        <f t="shared" si="345"/>
        <v>0</v>
      </c>
      <c r="L519" s="7">
        <f t="shared" si="345"/>
        <v>0</v>
      </c>
      <c r="M519" s="7">
        <f t="shared" si="345"/>
        <v>0</v>
      </c>
      <c r="N519" s="7">
        <f t="shared" si="345"/>
        <v>58</v>
      </c>
      <c r="P519" s="7" t="s">
        <v>104</v>
      </c>
      <c r="Q519" s="7">
        <f aca="true" t="shared" si="346" ref="Q519:AB519">SUM(Q518:Q518)</f>
        <v>0</v>
      </c>
      <c r="R519" s="7">
        <f t="shared" si="346"/>
        <v>0</v>
      </c>
      <c r="S519" s="7">
        <f t="shared" si="346"/>
        <v>22</v>
      </c>
      <c r="T519" s="7">
        <f t="shared" si="346"/>
        <v>58</v>
      </c>
      <c r="U519" s="7">
        <f t="shared" si="346"/>
        <v>58</v>
      </c>
      <c r="V519" s="7">
        <f t="shared" si="346"/>
        <v>58</v>
      </c>
      <c r="W519" s="7">
        <f t="shared" si="346"/>
        <v>58</v>
      </c>
      <c r="X519" s="7">
        <f t="shared" si="346"/>
        <v>58</v>
      </c>
      <c r="Y519" s="7">
        <f t="shared" si="346"/>
        <v>58</v>
      </c>
      <c r="Z519" s="7">
        <f t="shared" si="346"/>
        <v>58</v>
      </c>
      <c r="AA519" s="7">
        <f t="shared" si="346"/>
        <v>58</v>
      </c>
      <c r="AB519" s="7">
        <f t="shared" si="346"/>
        <v>58</v>
      </c>
    </row>
    <row r="520" spans="1:28" ht="12.75">
      <c r="A520" s="5" t="s">
        <v>39</v>
      </c>
      <c r="B520" s="5">
        <v>1566.4</v>
      </c>
      <c r="C520" s="5">
        <v>944.6</v>
      </c>
      <c r="D520" s="5">
        <v>883</v>
      </c>
      <c r="E520" s="5">
        <v>775.5</v>
      </c>
      <c r="F520" s="5">
        <v>2908.5</v>
      </c>
      <c r="G520" s="5">
        <v>1438.7</v>
      </c>
      <c r="H520" s="5">
        <v>3275.6</v>
      </c>
      <c r="I520" s="5">
        <v>2208.2</v>
      </c>
      <c r="J520" s="5">
        <v>9148.1</v>
      </c>
      <c r="K520" s="5">
        <v>6991</v>
      </c>
      <c r="L520" s="5">
        <v>8985.4</v>
      </c>
      <c r="M520" s="5">
        <v>2045.7</v>
      </c>
      <c r="N520" s="6">
        <f aca="true" t="shared" si="347" ref="N520:N537">SUM(B520:M520)</f>
        <v>41170.7</v>
      </c>
      <c r="P520" s="5" t="s">
        <v>39</v>
      </c>
      <c r="Q520" s="5">
        <f aca="true" t="shared" si="348" ref="Q520:Q537">B520</f>
        <v>1566.4</v>
      </c>
      <c r="R520" s="5">
        <f aca="true" t="shared" si="349" ref="R520:R537">C520+Q520</f>
        <v>2511</v>
      </c>
      <c r="S520" s="5">
        <f aca="true" t="shared" si="350" ref="S520:S537">D520+R520</f>
        <v>3394</v>
      </c>
      <c r="T520" s="5">
        <f aca="true" t="shared" si="351" ref="T520:T537">E520+S520</f>
        <v>4169.5</v>
      </c>
      <c r="U520" s="5">
        <f aca="true" t="shared" si="352" ref="U520:U537">F520+T520</f>
        <v>7078</v>
      </c>
      <c r="V520" s="5">
        <f aca="true" t="shared" si="353" ref="V520:V537">G520+U520</f>
        <v>8516.7</v>
      </c>
      <c r="W520" s="5">
        <f aca="true" t="shared" si="354" ref="W520:W537">H520+V520</f>
        <v>11792.300000000001</v>
      </c>
      <c r="X520" s="5">
        <f aca="true" t="shared" si="355" ref="X520:X537">I520+W520</f>
        <v>14000.5</v>
      </c>
      <c r="Y520" s="5">
        <f aca="true" t="shared" si="356" ref="Y520:Y537">J520+X520</f>
        <v>23148.6</v>
      </c>
      <c r="Z520" s="5">
        <f aca="true" t="shared" si="357" ref="Z520:Z537">K520+Y520</f>
        <v>30139.6</v>
      </c>
      <c r="AA520" s="5">
        <f aca="true" t="shared" si="358" ref="AA520:AA537">L520+Z520</f>
        <v>39125</v>
      </c>
      <c r="AB520" s="5">
        <f aca="true" t="shared" si="359" ref="AB520:AB537">M520+AA520</f>
        <v>41170.7</v>
      </c>
    </row>
    <row r="521" spans="1:28" ht="12.75">
      <c r="A521" s="5" t="s">
        <v>40</v>
      </c>
      <c r="B521" s="5"/>
      <c r="C521" s="5"/>
      <c r="D521" s="5"/>
      <c r="E521" s="5">
        <v>8000</v>
      </c>
      <c r="F521" s="5">
        <v>40</v>
      </c>
      <c r="G521" s="5">
        <v>2833</v>
      </c>
      <c r="H521" s="5">
        <v>13082.6</v>
      </c>
      <c r="I521" s="5">
        <v>17832.3</v>
      </c>
      <c r="J521" s="5"/>
      <c r="K521" s="5">
        <v>5672.4</v>
      </c>
      <c r="L521" s="5"/>
      <c r="M521" s="5">
        <v>2900</v>
      </c>
      <c r="N521" s="6">
        <f t="shared" si="347"/>
        <v>50360.299999999996</v>
      </c>
      <c r="P521" s="5" t="s">
        <v>40</v>
      </c>
      <c r="Q521" s="5">
        <f t="shared" si="348"/>
        <v>0</v>
      </c>
      <c r="R521" s="5">
        <f t="shared" si="349"/>
        <v>0</v>
      </c>
      <c r="S521" s="5">
        <f t="shared" si="350"/>
        <v>0</v>
      </c>
      <c r="T521" s="5">
        <f t="shared" si="351"/>
        <v>8000</v>
      </c>
      <c r="U521" s="5">
        <f t="shared" si="352"/>
        <v>8040</v>
      </c>
      <c r="V521" s="5">
        <f t="shared" si="353"/>
        <v>10873</v>
      </c>
      <c r="W521" s="5">
        <f t="shared" si="354"/>
        <v>23955.6</v>
      </c>
      <c r="X521" s="5">
        <f t="shared" si="355"/>
        <v>41787.899999999994</v>
      </c>
      <c r="Y521" s="5">
        <f t="shared" si="356"/>
        <v>41787.899999999994</v>
      </c>
      <c r="Z521" s="5">
        <f t="shared" si="357"/>
        <v>47460.299999999996</v>
      </c>
      <c r="AA521" s="5">
        <f t="shared" si="358"/>
        <v>47460.299999999996</v>
      </c>
      <c r="AB521" s="5">
        <f t="shared" si="359"/>
        <v>50360.299999999996</v>
      </c>
    </row>
    <row r="522" spans="1:28" ht="12.75">
      <c r="A522" s="5" t="s">
        <v>42</v>
      </c>
      <c r="B522" s="5"/>
      <c r="C522" s="5"/>
      <c r="D522" s="5"/>
      <c r="E522" s="5"/>
      <c r="F522" s="5"/>
      <c r="G522" s="5"/>
      <c r="H522" s="5"/>
      <c r="I522" s="5">
        <v>80</v>
      </c>
      <c r="J522" s="5">
        <v>20</v>
      </c>
      <c r="K522" s="5"/>
      <c r="L522" s="5"/>
      <c r="M522" s="5"/>
      <c r="N522" s="6">
        <f t="shared" si="347"/>
        <v>100</v>
      </c>
      <c r="P522" s="5" t="s">
        <v>42</v>
      </c>
      <c r="Q522" s="5">
        <f t="shared" si="348"/>
        <v>0</v>
      </c>
      <c r="R522" s="5">
        <f t="shared" si="349"/>
        <v>0</v>
      </c>
      <c r="S522" s="5">
        <f t="shared" si="350"/>
        <v>0</v>
      </c>
      <c r="T522" s="5">
        <f t="shared" si="351"/>
        <v>0</v>
      </c>
      <c r="U522" s="5">
        <f t="shared" si="352"/>
        <v>0</v>
      </c>
      <c r="V522" s="5">
        <f t="shared" si="353"/>
        <v>0</v>
      </c>
      <c r="W522" s="5">
        <f t="shared" si="354"/>
        <v>0</v>
      </c>
      <c r="X522" s="5">
        <f t="shared" si="355"/>
        <v>80</v>
      </c>
      <c r="Y522" s="5">
        <f t="shared" si="356"/>
        <v>100</v>
      </c>
      <c r="Z522" s="5">
        <f t="shared" si="357"/>
        <v>100</v>
      </c>
      <c r="AA522" s="5">
        <f t="shared" si="358"/>
        <v>100</v>
      </c>
      <c r="AB522" s="5">
        <f t="shared" si="359"/>
        <v>100</v>
      </c>
    </row>
    <row r="523" spans="1:28" ht="12.75">
      <c r="A523" s="5" t="s">
        <v>44</v>
      </c>
      <c r="B523" s="5"/>
      <c r="C523" s="5"/>
      <c r="D523" s="5"/>
      <c r="E523" s="5"/>
      <c r="F523" s="5"/>
      <c r="G523" s="5"/>
      <c r="H523" s="5"/>
      <c r="I523" s="5">
        <v>9084</v>
      </c>
      <c r="J523" s="5">
        <v>9015.3</v>
      </c>
      <c r="K523" s="5">
        <v>12700</v>
      </c>
      <c r="L523" s="5">
        <v>13377.7</v>
      </c>
      <c r="M523" s="5">
        <v>5250</v>
      </c>
      <c r="N523" s="6">
        <f t="shared" si="347"/>
        <v>49427</v>
      </c>
      <c r="P523" s="5" t="s">
        <v>44</v>
      </c>
      <c r="Q523" s="5">
        <f t="shared" si="348"/>
        <v>0</v>
      </c>
      <c r="R523" s="5">
        <f t="shared" si="349"/>
        <v>0</v>
      </c>
      <c r="S523" s="5">
        <f t="shared" si="350"/>
        <v>0</v>
      </c>
      <c r="T523" s="5">
        <f t="shared" si="351"/>
        <v>0</v>
      </c>
      <c r="U523" s="5">
        <f t="shared" si="352"/>
        <v>0</v>
      </c>
      <c r="V523" s="5">
        <f t="shared" si="353"/>
        <v>0</v>
      </c>
      <c r="W523" s="5">
        <f t="shared" si="354"/>
        <v>0</v>
      </c>
      <c r="X523" s="5">
        <f t="shared" si="355"/>
        <v>9084</v>
      </c>
      <c r="Y523" s="5">
        <f t="shared" si="356"/>
        <v>18099.3</v>
      </c>
      <c r="Z523" s="5">
        <f t="shared" si="357"/>
        <v>30799.3</v>
      </c>
      <c r="AA523" s="5">
        <f t="shared" si="358"/>
        <v>44177</v>
      </c>
      <c r="AB523" s="5">
        <f t="shared" si="359"/>
        <v>49427</v>
      </c>
    </row>
    <row r="524" spans="1:28" ht="12.75">
      <c r="A524" s="5" t="s">
        <v>47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6">
        <f t="shared" si="347"/>
        <v>0</v>
      </c>
      <c r="P524" s="5" t="s">
        <v>47</v>
      </c>
      <c r="Q524" s="5">
        <f t="shared" si="348"/>
        <v>0</v>
      </c>
      <c r="R524" s="5">
        <f t="shared" si="349"/>
        <v>0</v>
      </c>
      <c r="S524" s="5">
        <f t="shared" si="350"/>
        <v>0</v>
      </c>
      <c r="T524" s="5">
        <f t="shared" si="351"/>
        <v>0</v>
      </c>
      <c r="U524" s="5">
        <f t="shared" si="352"/>
        <v>0</v>
      </c>
      <c r="V524" s="5">
        <f t="shared" si="353"/>
        <v>0</v>
      </c>
      <c r="W524" s="5">
        <f t="shared" si="354"/>
        <v>0</v>
      </c>
      <c r="X524" s="5">
        <f t="shared" si="355"/>
        <v>0</v>
      </c>
      <c r="Y524" s="5">
        <f t="shared" si="356"/>
        <v>0</v>
      </c>
      <c r="Z524" s="5">
        <f t="shared" si="357"/>
        <v>0</v>
      </c>
      <c r="AA524" s="5">
        <f t="shared" si="358"/>
        <v>0</v>
      </c>
      <c r="AB524" s="5">
        <f t="shared" si="359"/>
        <v>0</v>
      </c>
    </row>
    <row r="525" spans="1:28" ht="12.75">
      <c r="A525" s="5" t="s">
        <v>48</v>
      </c>
      <c r="B525" s="5"/>
      <c r="C525" s="5">
        <v>18</v>
      </c>
      <c r="D525" s="5">
        <v>3318</v>
      </c>
      <c r="E525" s="5">
        <v>1.9</v>
      </c>
      <c r="F525" s="5"/>
      <c r="G525" s="5"/>
      <c r="H525" s="5">
        <v>41076</v>
      </c>
      <c r="I525" s="5">
        <v>36563</v>
      </c>
      <c r="J525" s="5">
        <v>37384.4</v>
      </c>
      <c r="K525" s="5">
        <v>8854.4</v>
      </c>
      <c r="L525" s="5">
        <v>34389.1</v>
      </c>
      <c r="M525" s="5">
        <v>7736.3</v>
      </c>
      <c r="N525" s="6">
        <f t="shared" si="347"/>
        <v>169341.09999999998</v>
      </c>
      <c r="P525" s="5" t="s">
        <v>48</v>
      </c>
      <c r="Q525" s="5">
        <f t="shared" si="348"/>
        <v>0</v>
      </c>
      <c r="R525" s="5">
        <f t="shared" si="349"/>
        <v>18</v>
      </c>
      <c r="S525" s="5">
        <f t="shared" si="350"/>
        <v>3336</v>
      </c>
      <c r="T525" s="5">
        <f t="shared" si="351"/>
        <v>3337.9</v>
      </c>
      <c r="U525" s="5">
        <f t="shared" si="352"/>
        <v>3337.9</v>
      </c>
      <c r="V525" s="5">
        <f t="shared" si="353"/>
        <v>3337.9</v>
      </c>
      <c r="W525" s="5">
        <f t="shared" si="354"/>
        <v>44413.9</v>
      </c>
      <c r="X525" s="5">
        <f t="shared" si="355"/>
        <v>80976.9</v>
      </c>
      <c r="Y525" s="5">
        <f t="shared" si="356"/>
        <v>118361.29999999999</v>
      </c>
      <c r="Z525" s="5">
        <f t="shared" si="357"/>
        <v>127215.69999999998</v>
      </c>
      <c r="AA525" s="5">
        <f t="shared" si="358"/>
        <v>161604.8</v>
      </c>
      <c r="AB525" s="5">
        <f t="shared" si="359"/>
        <v>169341.09999999998</v>
      </c>
    </row>
    <row r="526" spans="1:28" ht="12.75">
      <c r="A526" s="5" t="s">
        <v>49</v>
      </c>
      <c r="B526" s="5"/>
      <c r="C526" s="5"/>
      <c r="D526" s="5">
        <v>3226.1</v>
      </c>
      <c r="E526" s="5"/>
      <c r="F526" s="5">
        <v>29117.4</v>
      </c>
      <c r="G526" s="5">
        <v>30070</v>
      </c>
      <c r="H526" s="5">
        <v>2200</v>
      </c>
      <c r="I526" s="5"/>
      <c r="J526" s="5"/>
      <c r="K526" s="5"/>
      <c r="L526" s="5"/>
      <c r="M526" s="5"/>
      <c r="N526" s="6">
        <f t="shared" si="347"/>
        <v>64613.5</v>
      </c>
      <c r="P526" s="5" t="s">
        <v>49</v>
      </c>
      <c r="Q526" s="5">
        <f t="shared" si="348"/>
        <v>0</v>
      </c>
      <c r="R526" s="5">
        <f t="shared" si="349"/>
        <v>0</v>
      </c>
      <c r="S526" s="5">
        <f t="shared" si="350"/>
        <v>3226.1</v>
      </c>
      <c r="T526" s="5">
        <f t="shared" si="351"/>
        <v>3226.1</v>
      </c>
      <c r="U526" s="5">
        <f t="shared" si="352"/>
        <v>32343.5</v>
      </c>
      <c r="V526" s="5">
        <f t="shared" si="353"/>
        <v>62413.5</v>
      </c>
      <c r="W526" s="5">
        <f t="shared" si="354"/>
        <v>64613.5</v>
      </c>
      <c r="X526" s="5">
        <f t="shared" si="355"/>
        <v>64613.5</v>
      </c>
      <c r="Y526" s="5">
        <f t="shared" si="356"/>
        <v>64613.5</v>
      </c>
      <c r="Z526" s="5">
        <f t="shared" si="357"/>
        <v>64613.5</v>
      </c>
      <c r="AA526" s="5">
        <f t="shared" si="358"/>
        <v>64613.5</v>
      </c>
      <c r="AB526" s="5">
        <f t="shared" si="359"/>
        <v>64613.5</v>
      </c>
    </row>
    <row r="527" spans="1:28" ht="12.75">
      <c r="A527" s="5" t="s">
        <v>50</v>
      </c>
      <c r="B527" s="5"/>
      <c r="C527" s="5"/>
      <c r="D527" s="5"/>
      <c r="E527" s="5"/>
      <c r="F527" s="5">
        <v>15506.1</v>
      </c>
      <c r="G527" s="5">
        <v>22694.1</v>
      </c>
      <c r="H527" s="5">
        <v>24150</v>
      </c>
      <c r="I527" s="5"/>
      <c r="J527" s="5">
        <v>2887.8</v>
      </c>
      <c r="K527" s="5"/>
      <c r="L527" s="5"/>
      <c r="M527" s="5"/>
      <c r="N527" s="6">
        <f t="shared" si="347"/>
        <v>65238</v>
      </c>
      <c r="P527" s="5" t="s">
        <v>50</v>
      </c>
      <c r="Q527" s="5">
        <f t="shared" si="348"/>
        <v>0</v>
      </c>
      <c r="R527" s="5">
        <f t="shared" si="349"/>
        <v>0</v>
      </c>
      <c r="S527" s="5">
        <f t="shared" si="350"/>
        <v>0</v>
      </c>
      <c r="T527" s="5">
        <f t="shared" si="351"/>
        <v>0</v>
      </c>
      <c r="U527" s="5">
        <f t="shared" si="352"/>
        <v>15506.1</v>
      </c>
      <c r="V527" s="5">
        <f t="shared" si="353"/>
        <v>38200.2</v>
      </c>
      <c r="W527" s="5">
        <f t="shared" si="354"/>
        <v>62350.2</v>
      </c>
      <c r="X527" s="5">
        <f t="shared" si="355"/>
        <v>62350.2</v>
      </c>
      <c r="Y527" s="5">
        <f t="shared" si="356"/>
        <v>65238</v>
      </c>
      <c r="Z527" s="5">
        <f t="shared" si="357"/>
        <v>65238</v>
      </c>
      <c r="AA527" s="5">
        <f t="shared" si="358"/>
        <v>65238</v>
      </c>
      <c r="AB527" s="5">
        <f t="shared" si="359"/>
        <v>65238</v>
      </c>
    </row>
    <row r="528" spans="1:28" ht="12.75">
      <c r="A528" s="5" t="s">
        <v>51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6">
        <f t="shared" si="347"/>
        <v>0</v>
      </c>
      <c r="P528" s="5" t="s">
        <v>51</v>
      </c>
      <c r="Q528" s="5">
        <f t="shared" si="348"/>
        <v>0</v>
      </c>
      <c r="R528" s="5">
        <f t="shared" si="349"/>
        <v>0</v>
      </c>
      <c r="S528" s="5">
        <f t="shared" si="350"/>
        <v>0</v>
      </c>
      <c r="T528" s="5">
        <f t="shared" si="351"/>
        <v>0</v>
      </c>
      <c r="U528" s="5">
        <f t="shared" si="352"/>
        <v>0</v>
      </c>
      <c r="V528" s="5">
        <f t="shared" si="353"/>
        <v>0</v>
      </c>
      <c r="W528" s="5">
        <f t="shared" si="354"/>
        <v>0</v>
      </c>
      <c r="X528" s="5">
        <f t="shared" si="355"/>
        <v>0</v>
      </c>
      <c r="Y528" s="5">
        <f t="shared" si="356"/>
        <v>0</v>
      </c>
      <c r="Z528" s="5">
        <f t="shared" si="357"/>
        <v>0</v>
      </c>
      <c r="AA528" s="5">
        <f t="shared" si="358"/>
        <v>0</v>
      </c>
      <c r="AB528" s="5">
        <f t="shared" si="359"/>
        <v>0</v>
      </c>
    </row>
    <row r="529" spans="1:28" ht="12.75">
      <c r="A529" s="5" t="s">
        <v>105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6">
        <f t="shared" si="347"/>
        <v>0</v>
      </c>
      <c r="P529" s="5" t="s">
        <v>105</v>
      </c>
      <c r="Q529" s="5">
        <f t="shared" si="348"/>
        <v>0</v>
      </c>
      <c r="R529" s="5">
        <f t="shared" si="349"/>
        <v>0</v>
      </c>
      <c r="S529" s="5">
        <f t="shared" si="350"/>
        <v>0</v>
      </c>
      <c r="T529" s="5">
        <f t="shared" si="351"/>
        <v>0</v>
      </c>
      <c r="U529" s="5">
        <f t="shared" si="352"/>
        <v>0</v>
      </c>
      <c r="V529" s="5">
        <f t="shared" si="353"/>
        <v>0</v>
      </c>
      <c r="W529" s="5">
        <f t="shared" si="354"/>
        <v>0</v>
      </c>
      <c r="X529" s="5">
        <f t="shared" si="355"/>
        <v>0</v>
      </c>
      <c r="Y529" s="5">
        <f t="shared" si="356"/>
        <v>0</v>
      </c>
      <c r="Z529" s="5">
        <f t="shared" si="357"/>
        <v>0</v>
      </c>
      <c r="AA529" s="5">
        <f t="shared" si="358"/>
        <v>0</v>
      </c>
      <c r="AB529" s="5">
        <f t="shared" si="359"/>
        <v>0</v>
      </c>
    </row>
    <row r="530" spans="1:28" ht="12.75">
      <c r="A530" s="5" t="s">
        <v>54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v>3.6</v>
      </c>
      <c r="M530" s="5"/>
      <c r="N530" s="6">
        <f t="shared" si="347"/>
        <v>3.6</v>
      </c>
      <c r="P530" s="5" t="s">
        <v>54</v>
      </c>
      <c r="Q530" s="5">
        <f t="shared" si="348"/>
        <v>0</v>
      </c>
      <c r="R530" s="5">
        <f t="shared" si="349"/>
        <v>0</v>
      </c>
      <c r="S530" s="5">
        <f t="shared" si="350"/>
        <v>0</v>
      </c>
      <c r="T530" s="5">
        <f t="shared" si="351"/>
        <v>0</v>
      </c>
      <c r="U530" s="5">
        <f t="shared" si="352"/>
        <v>0</v>
      </c>
      <c r="V530" s="5">
        <f t="shared" si="353"/>
        <v>0</v>
      </c>
      <c r="W530" s="5">
        <f t="shared" si="354"/>
        <v>0</v>
      </c>
      <c r="X530" s="5">
        <f t="shared" si="355"/>
        <v>0</v>
      </c>
      <c r="Y530" s="5">
        <f t="shared" si="356"/>
        <v>0</v>
      </c>
      <c r="Z530" s="5">
        <f t="shared" si="357"/>
        <v>0</v>
      </c>
      <c r="AA530" s="5">
        <f t="shared" si="358"/>
        <v>3.6</v>
      </c>
      <c r="AB530" s="5">
        <f t="shared" si="359"/>
        <v>3.6</v>
      </c>
    </row>
    <row r="531" spans="1:28" ht="12.75">
      <c r="A531" s="5" t="s">
        <v>55</v>
      </c>
      <c r="B531" s="5"/>
      <c r="C531" s="5"/>
      <c r="D531" s="5">
        <v>56</v>
      </c>
      <c r="E531" s="5"/>
      <c r="F531" s="5"/>
      <c r="G531" s="5"/>
      <c r="H531" s="5">
        <v>22</v>
      </c>
      <c r="I531" s="5"/>
      <c r="J531" s="5">
        <v>22</v>
      </c>
      <c r="K531" s="5"/>
      <c r="L531" s="5"/>
      <c r="M531" s="5"/>
      <c r="N531" s="6">
        <f t="shared" si="347"/>
        <v>100</v>
      </c>
      <c r="P531" s="5" t="s">
        <v>55</v>
      </c>
      <c r="Q531" s="5">
        <f t="shared" si="348"/>
        <v>0</v>
      </c>
      <c r="R531" s="5">
        <f t="shared" si="349"/>
        <v>0</v>
      </c>
      <c r="S531" s="5">
        <f t="shared" si="350"/>
        <v>56</v>
      </c>
      <c r="T531" s="5">
        <f t="shared" si="351"/>
        <v>56</v>
      </c>
      <c r="U531" s="5">
        <f t="shared" si="352"/>
        <v>56</v>
      </c>
      <c r="V531" s="5">
        <f t="shared" si="353"/>
        <v>56</v>
      </c>
      <c r="W531" s="5">
        <f t="shared" si="354"/>
        <v>78</v>
      </c>
      <c r="X531" s="5">
        <f t="shared" si="355"/>
        <v>78</v>
      </c>
      <c r="Y531" s="5">
        <f t="shared" si="356"/>
        <v>100</v>
      </c>
      <c r="Z531" s="5">
        <f t="shared" si="357"/>
        <v>100</v>
      </c>
      <c r="AA531" s="5">
        <f t="shared" si="358"/>
        <v>100</v>
      </c>
      <c r="AB531" s="5">
        <f t="shared" si="359"/>
        <v>100</v>
      </c>
    </row>
    <row r="532" spans="1:28" ht="12.75">
      <c r="A532" s="5" t="s">
        <v>58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v>20</v>
      </c>
      <c r="M532" s="5"/>
      <c r="N532" s="6">
        <f t="shared" si="347"/>
        <v>20</v>
      </c>
      <c r="P532" s="5" t="s">
        <v>58</v>
      </c>
      <c r="Q532" s="5">
        <f t="shared" si="348"/>
        <v>0</v>
      </c>
      <c r="R532" s="5">
        <f t="shared" si="349"/>
        <v>0</v>
      </c>
      <c r="S532" s="5">
        <f t="shared" si="350"/>
        <v>0</v>
      </c>
      <c r="T532" s="5">
        <f t="shared" si="351"/>
        <v>0</v>
      </c>
      <c r="U532" s="5">
        <f t="shared" si="352"/>
        <v>0</v>
      </c>
      <c r="V532" s="5">
        <f t="shared" si="353"/>
        <v>0</v>
      </c>
      <c r="W532" s="5">
        <f t="shared" si="354"/>
        <v>0</v>
      </c>
      <c r="X532" s="5">
        <f t="shared" si="355"/>
        <v>0</v>
      </c>
      <c r="Y532" s="5">
        <f t="shared" si="356"/>
        <v>0</v>
      </c>
      <c r="Z532" s="5">
        <f t="shared" si="357"/>
        <v>0</v>
      </c>
      <c r="AA532" s="5">
        <f t="shared" si="358"/>
        <v>20</v>
      </c>
      <c r="AB532" s="5">
        <f t="shared" si="359"/>
        <v>20</v>
      </c>
    </row>
    <row r="533" spans="1:28" ht="12.75">
      <c r="A533" s="5" t="s">
        <v>100</v>
      </c>
      <c r="B533" s="5"/>
      <c r="C533" s="5"/>
      <c r="D533" s="5"/>
      <c r="E533" s="5"/>
      <c r="F533" s="5"/>
      <c r="G533" s="5"/>
      <c r="H533" s="5">
        <v>53997.7</v>
      </c>
      <c r="I533" s="5"/>
      <c r="J533" s="5"/>
      <c r="K533" s="5"/>
      <c r="L533" s="5"/>
      <c r="M533" s="5"/>
      <c r="N533" s="6">
        <f t="shared" si="347"/>
        <v>53997.7</v>
      </c>
      <c r="P533" s="5" t="s">
        <v>100</v>
      </c>
      <c r="Q533" s="5">
        <f t="shared" si="348"/>
        <v>0</v>
      </c>
      <c r="R533" s="5">
        <f t="shared" si="349"/>
        <v>0</v>
      </c>
      <c r="S533" s="5">
        <f t="shared" si="350"/>
        <v>0</v>
      </c>
      <c r="T533" s="5">
        <f t="shared" si="351"/>
        <v>0</v>
      </c>
      <c r="U533" s="5">
        <f t="shared" si="352"/>
        <v>0</v>
      </c>
      <c r="V533" s="5">
        <f t="shared" si="353"/>
        <v>0</v>
      </c>
      <c r="W533" s="5">
        <f t="shared" si="354"/>
        <v>53997.7</v>
      </c>
      <c r="X533" s="5">
        <f t="shared" si="355"/>
        <v>53997.7</v>
      </c>
      <c r="Y533" s="5">
        <f t="shared" si="356"/>
        <v>53997.7</v>
      </c>
      <c r="Z533" s="5">
        <f t="shared" si="357"/>
        <v>53997.7</v>
      </c>
      <c r="AA533" s="5">
        <f t="shared" si="358"/>
        <v>53997.7</v>
      </c>
      <c r="AB533" s="5">
        <f t="shared" si="359"/>
        <v>53997.7</v>
      </c>
    </row>
    <row r="534" spans="1:28" ht="12.75">
      <c r="A534" s="5" t="s">
        <v>94</v>
      </c>
      <c r="B534" s="5"/>
      <c r="C534" s="5"/>
      <c r="D534" s="5"/>
      <c r="E534" s="5"/>
      <c r="F534" s="5"/>
      <c r="G534" s="5"/>
      <c r="H534" s="5"/>
      <c r="I534" s="5"/>
      <c r="J534" s="5">
        <v>102567.4</v>
      </c>
      <c r="K534" s="5"/>
      <c r="L534" s="5"/>
      <c r="M534" s="5"/>
      <c r="N534" s="6">
        <f t="shared" si="347"/>
        <v>102567.4</v>
      </c>
      <c r="P534" s="5" t="s">
        <v>94</v>
      </c>
      <c r="Q534" s="5">
        <f t="shared" si="348"/>
        <v>0</v>
      </c>
      <c r="R534" s="5">
        <f t="shared" si="349"/>
        <v>0</v>
      </c>
      <c r="S534" s="5">
        <f t="shared" si="350"/>
        <v>0</v>
      </c>
      <c r="T534" s="5">
        <f t="shared" si="351"/>
        <v>0</v>
      </c>
      <c r="U534" s="5">
        <f t="shared" si="352"/>
        <v>0</v>
      </c>
      <c r="V534" s="5">
        <f t="shared" si="353"/>
        <v>0</v>
      </c>
      <c r="W534" s="5">
        <f t="shared" si="354"/>
        <v>0</v>
      </c>
      <c r="X534" s="5">
        <f t="shared" si="355"/>
        <v>0</v>
      </c>
      <c r="Y534" s="5">
        <f t="shared" si="356"/>
        <v>102567.4</v>
      </c>
      <c r="Z534" s="5">
        <f t="shared" si="357"/>
        <v>102567.4</v>
      </c>
      <c r="AA534" s="5">
        <f t="shared" si="358"/>
        <v>102567.4</v>
      </c>
      <c r="AB534" s="5">
        <f t="shared" si="359"/>
        <v>102567.4</v>
      </c>
    </row>
    <row r="535" spans="1:28" ht="12.75">
      <c r="A535" s="5" t="s">
        <v>61</v>
      </c>
      <c r="B535" s="5"/>
      <c r="C535" s="5"/>
      <c r="D535" s="5"/>
      <c r="E535" s="5"/>
      <c r="F535" s="5"/>
      <c r="G535" s="5"/>
      <c r="H535" s="5">
        <v>42232.2</v>
      </c>
      <c r="I535" s="5">
        <v>181300.5</v>
      </c>
      <c r="J535" s="5"/>
      <c r="K535" s="5"/>
      <c r="L535" s="5"/>
      <c r="M535" s="5"/>
      <c r="N535" s="6">
        <f t="shared" si="347"/>
        <v>223532.7</v>
      </c>
      <c r="P535" s="5" t="s">
        <v>61</v>
      </c>
      <c r="Q535" s="5">
        <f t="shared" si="348"/>
        <v>0</v>
      </c>
      <c r="R535" s="5">
        <f t="shared" si="349"/>
        <v>0</v>
      </c>
      <c r="S535" s="5">
        <f t="shared" si="350"/>
        <v>0</v>
      </c>
      <c r="T535" s="5">
        <f t="shared" si="351"/>
        <v>0</v>
      </c>
      <c r="U535" s="5">
        <f t="shared" si="352"/>
        <v>0</v>
      </c>
      <c r="V535" s="5">
        <f t="shared" si="353"/>
        <v>0</v>
      </c>
      <c r="W535" s="5">
        <f t="shared" si="354"/>
        <v>42232.2</v>
      </c>
      <c r="X535" s="5">
        <f t="shared" si="355"/>
        <v>223532.7</v>
      </c>
      <c r="Y535" s="5">
        <f t="shared" si="356"/>
        <v>223532.7</v>
      </c>
      <c r="Z535" s="5">
        <f t="shared" si="357"/>
        <v>223532.7</v>
      </c>
      <c r="AA535" s="5">
        <f t="shared" si="358"/>
        <v>223532.7</v>
      </c>
      <c r="AB535" s="5">
        <f t="shared" si="359"/>
        <v>223532.7</v>
      </c>
    </row>
    <row r="536" spans="1:28" ht="12.75">
      <c r="A536" s="5" t="s">
        <v>101</v>
      </c>
      <c r="B536" s="5"/>
      <c r="C536" s="5"/>
      <c r="D536" s="5"/>
      <c r="E536" s="5"/>
      <c r="F536" s="5">
        <v>1.5</v>
      </c>
      <c r="G536" s="5"/>
      <c r="H536" s="5"/>
      <c r="I536" s="5"/>
      <c r="J536" s="5"/>
      <c r="K536" s="5"/>
      <c r="L536" s="5"/>
      <c r="M536" s="5"/>
      <c r="N536" s="6">
        <f t="shared" si="347"/>
        <v>1.5</v>
      </c>
      <c r="P536" s="5" t="s">
        <v>101</v>
      </c>
      <c r="Q536" s="5">
        <f t="shared" si="348"/>
        <v>0</v>
      </c>
      <c r="R536" s="5">
        <f t="shared" si="349"/>
        <v>0</v>
      </c>
      <c r="S536" s="5">
        <f t="shared" si="350"/>
        <v>0</v>
      </c>
      <c r="T536" s="5">
        <f t="shared" si="351"/>
        <v>0</v>
      </c>
      <c r="U536" s="5">
        <f t="shared" si="352"/>
        <v>1.5</v>
      </c>
      <c r="V536" s="5">
        <f t="shared" si="353"/>
        <v>1.5</v>
      </c>
      <c r="W536" s="5">
        <f t="shared" si="354"/>
        <v>1.5</v>
      </c>
      <c r="X536" s="5">
        <f t="shared" si="355"/>
        <v>1.5</v>
      </c>
      <c r="Y536" s="5">
        <f t="shared" si="356"/>
        <v>1.5</v>
      </c>
      <c r="Z536" s="5">
        <f t="shared" si="357"/>
        <v>1.5</v>
      </c>
      <c r="AA536" s="5">
        <f t="shared" si="358"/>
        <v>1.5</v>
      </c>
      <c r="AB536" s="5">
        <f t="shared" si="359"/>
        <v>1.5</v>
      </c>
    </row>
    <row r="537" spans="1:28" ht="12.75">
      <c r="A537" s="5" t="s">
        <v>63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6">
        <f t="shared" si="347"/>
        <v>0</v>
      </c>
      <c r="P537" s="5" t="s">
        <v>63</v>
      </c>
      <c r="Q537" s="5">
        <f t="shared" si="348"/>
        <v>0</v>
      </c>
      <c r="R537" s="5">
        <f t="shared" si="349"/>
        <v>0</v>
      </c>
      <c r="S537" s="5">
        <f t="shared" si="350"/>
        <v>0</v>
      </c>
      <c r="T537" s="5">
        <f t="shared" si="351"/>
        <v>0</v>
      </c>
      <c r="U537" s="5">
        <f t="shared" si="352"/>
        <v>0</v>
      </c>
      <c r="V537" s="5">
        <f t="shared" si="353"/>
        <v>0</v>
      </c>
      <c r="W537" s="5">
        <f t="shared" si="354"/>
        <v>0</v>
      </c>
      <c r="X537" s="5">
        <f t="shared" si="355"/>
        <v>0</v>
      </c>
      <c r="Y537" s="5">
        <f t="shared" si="356"/>
        <v>0</v>
      </c>
      <c r="Z537" s="5">
        <f t="shared" si="357"/>
        <v>0</v>
      </c>
      <c r="AA537" s="5">
        <f t="shared" si="358"/>
        <v>0</v>
      </c>
      <c r="AB537" s="5">
        <f t="shared" si="359"/>
        <v>0</v>
      </c>
    </row>
    <row r="538" spans="1:28" ht="12.75">
      <c r="A538" s="7" t="s">
        <v>69</v>
      </c>
      <c r="B538" s="7">
        <f aca="true" t="shared" si="360" ref="B538:N538">SUM(B520:B537)</f>
        <v>1566.4</v>
      </c>
      <c r="C538" s="7">
        <f t="shared" si="360"/>
        <v>962.6</v>
      </c>
      <c r="D538" s="7">
        <f t="shared" si="360"/>
        <v>7483.1</v>
      </c>
      <c r="E538" s="7">
        <f t="shared" si="360"/>
        <v>8777.4</v>
      </c>
      <c r="F538" s="7">
        <f t="shared" si="360"/>
        <v>47573.5</v>
      </c>
      <c r="G538" s="7">
        <f t="shared" si="360"/>
        <v>57035.799999999996</v>
      </c>
      <c r="H538" s="7">
        <f t="shared" si="360"/>
        <v>180036.09999999998</v>
      </c>
      <c r="I538" s="7">
        <f t="shared" si="360"/>
        <v>247068</v>
      </c>
      <c r="J538" s="7">
        <f t="shared" si="360"/>
        <v>161045</v>
      </c>
      <c r="K538" s="7">
        <f t="shared" si="360"/>
        <v>34217.8</v>
      </c>
      <c r="L538" s="7">
        <f t="shared" si="360"/>
        <v>56775.799999999996</v>
      </c>
      <c r="M538" s="7">
        <f t="shared" si="360"/>
        <v>17932</v>
      </c>
      <c r="N538" s="7">
        <f t="shared" si="360"/>
        <v>820473.5</v>
      </c>
      <c r="P538" s="7" t="s">
        <v>69</v>
      </c>
      <c r="Q538" s="7">
        <f aca="true" t="shared" si="361" ref="Q538:AB538">SUM(Q520:Q537)</f>
        <v>1566.4</v>
      </c>
      <c r="R538" s="7">
        <f t="shared" si="361"/>
        <v>2529</v>
      </c>
      <c r="S538" s="7">
        <f t="shared" si="361"/>
        <v>10012.1</v>
      </c>
      <c r="T538" s="7">
        <f t="shared" si="361"/>
        <v>18789.5</v>
      </c>
      <c r="U538" s="7">
        <f t="shared" si="361"/>
        <v>66363</v>
      </c>
      <c r="V538" s="7">
        <f t="shared" si="361"/>
        <v>123398.8</v>
      </c>
      <c r="W538" s="7">
        <f t="shared" si="361"/>
        <v>303434.9</v>
      </c>
      <c r="X538" s="7">
        <f t="shared" si="361"/>
        <v>550502.9</v>
      </c>
      <c r="Y538" s="7">
        <f t="shared" si="361"/>
        <v>711547.8999999999</v>
      </c>
      <c r="Z538" s="7">
        <f t="shared" si="361"/>
        <v>745765.7</v>
      </c>
      <c r="AA538" s="7">
        <f t="shared" si="361"/>
        <v>802541.5</v>
      </c>
      <c r="AB538" s="7">
        <f t="shared" si="361"/>
        <v>820473.5</v>
      </c>
    </row>
    <row r="539" spans="1:28" ht="12.75">
      <c r="A539" s="8" t="s">
        <v>70</v>
      </c>
      <c r="B539" s="8">
        <f aca="true" t="shared" si="362" ref="B539:N539">SUM(B518:B538)/2</f>
        <v>1566.4</v>
      </c>
      <c r="C539" s="8">
        <f t="shared" si="362"/>
        <v>962.6</v>
      </c>
      <c r="D539" s="8">
        <f t="shared" si="362"/>
        <v>7505.1</v>
      </c>
      <c r="E539" s="8">
        <f t="shared" si="362"/>
        <v>8813.4</v>
      </c>
      <c r="F539" s="8">
        <f t="shared" si="362"/>
        <v>47573.5</v>
      </c>
      <c r="G539" s="8">
        <f t="shared" si="362"/>
        <v>57035.799999999996</v>
      </c>
      <c r="H539" s="8">
        <f t="shared" si="362"/>
        <v>180036.09999999998</v>
      </c>
      <c r="I539" s="8">
        <f t="shared" si="362"/>
        <v>247068</v>
      </c>
      <c r="J539" s="8">
        <f t="shared" si="362"/>
        <v>161045</v>
      </c>
      <c r="K539" s="8">
        <f t="shared" si="362"/>
        <v>34217.8</v>
      </c>
      <c r="L539" s="8">
        <f t="shared" si="362"/>
        <v>56775.799999999996</v>
      </c>
      <c r="M539" s="8">
        <f t="shared" si="362"/>
        <v>17932</v>
      </c>
      <c r="N539" s="8">
        <f t="shared" si="362"/>
        <v>820531.5</v>
      </c>
      <c r="P539" s="8" t="s">
        <v>70</v>
      </c>
      <c r="Q539" s="8">
        <f aca="true" t="shared" si="363" ref="Q539:AB539">SUM(Q518:Q538)/2</f>
        <v>1566.4</v>
      </c>
      <c r="R539" s="8">
        <f t="shared" si="363"/>
        <v>2529</v>
      </c>
      <c r="S539" s="8">
        <f t="shared" si="363"/>
        <v>10034.1</v>
      </c>
      <c r="T539" s="8">
        <f t="shared" si="363"/>
        <v>18847.5</v>
      </c>
      <c r="U539" s="8">
        <f t="shared" si="363"/>
        <v>66421</v>
      </c>
      <c r="V539" s="8">
        <f t="shared" si="363"/>
        <v>123456.8</v>
      </c>
      <c r="W539" s="8">
        <f t="shared" si="363"/>
        <v>303492.9</v>
      </c>
      <c r="X539" s="8">
        <f t="shared" si="363"/>
        <v>550560.9</v>
      </c>
      <c r="Y539" s="8">
        <f t="shared" si="363"/>
        <v>711605.8999999999</v>
      </c>
      <c r="Z539" s="8">
        <f t="shared" si="363"/>
        <v>745823.7</v>
      </c>
      <c r="AA539" s="8">
        <f t="shared" si="363"/>
        <v>802599.5</v>
      </c>
      <c r="AB539" s="8">
        <f t="shared" si="363"/>
        <v>820531.5</v>
      </c>
    </row>
    <row r="540" spans="1:28" ht="12.75">
      <c r="A540" s="9" t="s">
        <v>71</v>
      </c>
      <c r="B540" s="9">
        <f aca="true" t="shared" si="364" ref="B540:N540">SUM(B491:B539)/3</f>
        <v>354451.3999999999</v>
      </c>
      <c r="C540" s="9">
        <f t="shared" si="364"/>
        <v>340162.1</v>
      </c>
      <c r="D540" s="9">
        <f t="shared" si="364"/>
        <v>263548.2</v>
      </c>
      <c r="E540" s="9">
        <f t="shared" si="364"/>
        <v>363228.8999999999</v>
      </c>
      <c r="F540" s="9">
        <f t="shared" si="364"/>
        <v>366383.10000000003</v>
      </c>
      <c r="G540" s="9">
        <f t="shared" si="364"/>
        <v>342164.49999999994</v>
      </c>
      <c r="H540" s="9">
        <f t="shared" si="364"/>
        <v>547027.2000000002</v>
      </c>
      <c r="I540" s="9">
        <f t="shared" si="364"/>
        <v>607088.5</v>
      </c>
      <c r="J540" s="9">
        <f t="shared" si="364"/>
        <v>603143.1</v>
      </c>
      <c r="K540" s="9">
        <f t="shared" si="364"/>
        <v>442979.5999999999</v>
      </c>
      <c r="L540" s="9">
        <f t="shared" si="364"/>
        <v>418026.2000000001</v>
      </c>
      <c r="M540" s="9">
        <f t="shared" si="364"/>
        <v>364122.8</v>
      </c>
      <c r="N540" s="9">
        <f t="shared" si="364"/>
        <v>5012325.599999999</v>
      </c>
      <c r="P540" s="9" t="s">
        <v>71</v>
      </c>
      <c r="Q540" s="9">
        <f aca="true" t="shared" si="365" ref="Q540:AB540">SUM(Q491:Q539)/3</f>
        <v>354451.3999999999</v>
      </c>
      <c r="R540" s="9">
        <f t="shared" si="365"/>
        <v>694613.5</v>
      </c>
      <c r="S540" s="9">
        <f t="shared" si="365"/>
        <v>958161.7000000001</v>
      </c>
      <c r="T540" s="9">
        <f t="shared" si="365"/>
        <v>1321390.6</v>
      </c>
      <c r="U540" s="9">
        <f t="shared" si="365"/>
        <v>1687773.7</v>
      </c>
      <c r="V540" s="9">
        <f t="shared" si="365"/>
        <v>2029938.2000000002</v>
      </c>
      <c r="W540" s="9">
        <f t="shared" si="365"/>
        <v>2576965.400000001</v>
      </c>
      <c r="X540" s="9">
        <f t="shared" si="365"/>
        <v>3184053.900000001</v>
      </c>
      <c r="Y540" s="9">
        <f t="shared" si="365"/>
        <v>3787197.0000000005</v>
      </c>
      <c r="Z540" s="9">
        <f t="shared" si="365"/>
        <v>4230176.599999999</v>
      </c>
      <c r="AA540" s="9">
        <f t="shared" si="365"/>
        <v>4648202.8</v>
      </c>
      <c r="AB540" s="9">
        <f t="shared" si="365"/>
        <v>5012325.599999999</v>
      </c>
    </row>
    <row r="542" spans="1:29" ht="12.75">
      <c r="A542" s="2" t="s">
        <v>102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75">
      <c r="A543" s="2" t="s">
        <v>72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75">
      <c r="A544" s="3"/>
      <c r="B544" s="4" t="s">
        <v>2</v>
      </c>
      <c r="C544" s="4" t="s">
        <v>3</v>
      </c>
      <c r="D544" s="4" t="s">
        <v>4</v>
      </c>
      <c r="E544" s="4" t="s">
        <v>5</v>
      </c>
      <c r="F544" s="4" t="s">
        <v>6</v>
      </c>
      <c r="G544" s="4" t="s">
        <v>7</v>
      </c>
      <c r="H544" s="4" t="s">
        <v>8</v>
      </c>
      <c r="I544" s="4" t="s">
        <v>9</v>
      </c>
      <c r="J544" s="4" t="s">
        <v>10</v>
      </c>
      <c r="K544" s="4" t="s">
        <v>11</v>
      </c>
      <c r="L544" s="4" t="s">
        <v>12</v>
      </c>
      <c r="M544" s="4" t="s">
        <v>13</v>
      </c>
      <c r="N544" s="4" t="s">
        <v>14</v>
      </c>
      <c r="O544" s="3"/>
      <c r="P544" s="3"/>
      <c r="Q544" s="4" t="s">
        <v>2</v>
      </c>
      <c r="R544" s="4" t="s">
        <v>3</v>
      </c>
      <c r="S544" s="4" t="s">
        <v>4</v>
      </c>
      <c r="T544" s="4" t="s">
        <v>5</v>
      </c>
      <c r="U544" s="4" t="s">
        <v>6</v>
      </c>
      <c r="V544" s="4" t="s">
        <v>7</v>
      </c>
      <c r="W544" s="4" t="s">
        <v>8</v>
      </c>
      <c r="X544" s="4" t="s">
        <v>9</v>
      </c>
      <c r="Y544" s="4" t="s">
        <v>10</v>
      </c>
      <c r="Z544" s="4" t="s">
        <v>11</v>
      </c>
      <c r="AA544" s="4" t="s">
        <v>12</v>
      </c>
      <c r="AB544" s="4" t="s">
        <v>13</v>
      </c>
      <c r="AC544" s="3"/>
    </row>
    <row r="545" spans="1:28" ht="12.75">
      <c r="A545" s="5" t="s">
        <v>73</v>
      </c>
      <c r="B545" s="5"/>
      <c r="C545" s="5"/>
      <c r="D545" s="5"/>
      <c r="E545" s="5"/>
      <c r="F545" s="5"/>
      <c r="G545" s="5"/>
      <c r="H545" s="5"/>
      <c r="I545" s="5"/>
      <c r="J545" s="5">
        <v>365.1</v>
      </c>
      <c r="K545" s="5"/>
      <c r="L545" s="5"/>
      <c r="M545" s="5"/>
      <c r="N545" s="6">
        <f aca="true" t="shared" si="366" ref="N545:N556">SUM(B545:M545)</f>
        <v>365.1</v>
      </c>
      <c r="P545" s="5" t="s">
        <v>73</v>
      </c>
      <c r="Q545" s="5">
        <f aca="true" t="shared" si="367" ref="Q545:Q556">B545</f>
        <v>0</v>
      </c>
      <c r="R545" s="5">
        <f aca="true" t="shared" si="368" ref="R545:R556">C545+Q545</f>
        <v>0</v>
      </c>
      <c r="S545" s="5">
        <f aca="true" t="shared" si="369" ref="S545:S556">D545+R545</f>
        <v>0</v>
      </c>
      <c r="T545" s="5">
        <f aca="true" t="shared" si="370" ref="T545:T556">E545+S545</f>
        <v>0</v>
      </c>
      <c r="U545" s="5">
        <f aca="true" t="shared" si="371" ref="U545:U556">F545+T545</f>
        <v>0</v>
      </c>
      <c r="V545" s="5">
        <f aca="true" t="shared" si="372" ref="V545:V556">G545+U545</f>
        <v>0</v>
      </c>
      <c r="W545" s="5">
        <f aca="true" t="shared" si="373" ref="W545:W556">H545+V545</f>
        <v>0</v>
      </c>
      <c r="X545" s="5">
        <f aca="true" t="shared" si="374" ref="X545:X556">I545+W545</f>
        <v>0</v>
      </c>
      <c r="Y545" s="5">
        <f aca="true" t="shared" si="375" ref="Y545:Y556">J545+X545</f>
        <v>365.1</v>
      </c>
      <c r="Z545" s="5">
        <f aca="true" t="shared" si="376" ref="Z545:Z556">K545+Y545</f>
        <v>365.1</v>
      </c>
      <c r="AA545" s="5">
        <f aca="true" t="shared" si="377" ref="AA545:AA556">L545+Z545</f>
        <v>365.1</v>
      </c>
      <c r="AB545" s="5">
        <f aca="true" t="shared" si="378" ref="AB545:AB556">M545+AA545</f>
        <v>365.1</v>
      </c>
    </row>
    <row r="546" spans="1:28" ht="12.75">
      <c r="A546" s="5" t="s">
        <v>15</v>
      </c>
      <c r="B546" s="5">
        <v>10.1</v>
      </c>
      <c r="C546" s="5">
        <v>20.1</v>
      </c>
      <c r="D546" s="5">
        <v>60.5</v>
      </c>
      <c r="E546" s="5">
        <v>1030.2</v>
      </c>
      <c r="F546" s="5">
        <v>6109.7</v>
      </c>
      <c r="G546" s="5">
        <v>2392.3</v>
      </c>
      <c r="H546" s="5">
        <v>9.2</v>
      </c>
      <c r="I546" s="5">
        <v>2383</v>
      </c>
      <c r="J546" s="5">
        <v>2357.6</v>
      </c>
      <c r="K546" s="5"/>
      <c r="L546" s="5">
        <v>10.1</v>
      </c>
      <c r="M546" s="5">
        <v>10.1</v>
      </c>
      <c r="N546" s="6">
        <f t="shared" si="366"/>
        <v>14392.900000000003</v>
      </c>
      <c r="P546" s="5" t="s">
        <v>15</v>
      </c>
      <c r="Q546" s="5">
        <f t="shared" si="367"/>
        <v>10.1</v>
      </c>
      <c r="R546" s="5">
        <f t="shared" si="368"/>
        <v>30.200000000000003</v>
      </c>
      <c r="S546" s="5">
        <f t="shared" si="369"/>
        <v>90.7</v>
      </c>
      <c r="T546" s="5">
        <f t="shared" si="370"/>
        <v>1120.9</v>
      </c>
      <c r="U546" s="5">
        <f t="shared" si="371"/>
        <v>7230.6</v>
      </c>
      <c r="V546" s="5">
        <f t="shared" si="372"/>
        <v>9622.900000000001</v>
      </c>
      <c r="W546" s="5">
        <f t="shared" si="373"/>
        <v>9632.100000000002</v>
      </c>
      <c r="X546" s="5">
        <f t="shared" si="374"/>
        <v>12015.100000000002</v>
      </c>
      <c r="Y546" s="5">
        <f t="shared" si="375"/>
        <v>14372.700000000003</v>
      </c>
      <c r="Z546" s="5">
        <f t="shared" si="376"/>
        <v>14372.700000000003</v>
      </c>
      <c r="AA546" s="5">
        <f t="shared" si="377"/>
        <v>14382.800000000003</v>
      </c>
      <c r="AB546" s="5">
        <f t="shared" si="378"/>
        <v>14392.900000000003</v>
      </c>
    </row>
    <row r="547" spans="1:28" ht="12.75">
      <c r="A547" s="5" t="s">
        <v>16</v>
      </c>
      <c r="B547" s="5">
        <v>2403.6</v>
      </c>
      <c r="C547" s="5">
        <v>718.7</v>
      </c>
      <c r="D547" s="5">
        <v>252.1</v>
      </c>
      <c r="E547" s="5">
        <v>258.8</v>
      </c>
      <c r="F547" s="5">
        <v>1354.6</v>
      </c>
      <c r="G547" s="5">
        <v>155.5</v>
      </c>
      <c r="H547" s="5">
        <v>86</v>
      </c>
      <c r="I547" s="5">
        <v>231</v>
      </c>
      <c r="J547" s="5">
        <v>513.7</v>
      </c>
      <c r="K547" s="5">
        <v>296</v>
      </c>
      <c r="L547" s="5">
        <v>203.8</v>
      </c>
      <c r="M547" s="5">
        <v>1273.6</v>
      </c>
      <c r="N547" s="6">
        <f t="shared" si="366"/>
        <v>7747.4</v>
      </c>
      <c r="P547" s="5" t="s">
        <v>16</v>
      </c>
      <c r="Q547" s="5">
        <f t="shared" si="367"/>
        <v>2403.6</v>
      </c>
      <c r="R547" s="5">
        <f t="shared" si="368"/>
        <v>3122.3</v>
      </c>
      <c r="S547" s="5">
        <f t="shared" si="369"/>
        <v>3374.4</v>
      </c>
      <c r="T547" s="5">
        <f t="shared" si="370"/>
        <v>3633.2000000000003</v>
      </c>
      <c r="U547" s="5">
        <f t="shared" si="371"/>
        <v>4987.8</v>
      </c>
      <c r="V547" s="5">
        <f t="shared" si="372"/>
        <v>5143.3</v>
      </c>
      <c r="W547" s="5">
        <f t="shared" si="373"/>
        <v>5229.3</v>
      </c>
      <c r="X547" s="5">
        <f t="shared" si="374"/>
        <v>5460.3</v>
      </c>
      <c r="Y547" s="5">
        <f t="shared" si="375"/>
        <v>5974</v>
      </c>
      <c r="Z547" s="5">
        <f t="shared" si="376"/>
        <v>6270</v>
      </c>
      <c r="AA547" s="5">
        <f t="shared" si="377"/>
        <v>6473.8</v>
      </c>
      <c r="AB547" s="5">
        <f t="shared" si="378"/>
        <v>7747.4</v>
      </c>
    </row>
    <row r="548" spans="1:28" ht="12.75">
      <c r="A548" s="5" t="s">
        <v>17</v>
      </c>
      <c r="B548" s="5">
        <v>25.1</v>
      </c>
      <c r="C548" s="5">
        <v>274.8</v>
      </c>
      <c r="D548" s="5">
        <v>82.7</v>
      </c>
      <c r="E548" s="5">
        <v>206.8</v>
      </c>
      <c r="F548" s="5"/>
      <c r="G548" s="5">
        <v>6.9</v>
      </c>
      <c r="H548" s="5">
        <v>24.9</v>
      </c>
      <c r="I548" s="5">
        <v>153.9</v>
      </c>
      <c r="J548" s="5">
        <v>178.8</v>
      </c>
      <c r="K548" s="5">
        <v>107.3</v>
      </c>
      <c r="L548" s="5"/>
      <c r="M548" s="5">
        <v>191</v>
      </c>
      <c r="N548" s="6">
        <f t="shared" si="366"/>
        <v>1252.2</v>
      </c>
      <c r="P548" s="5" t="s">
        <v>17</v>
      </c>
      <c r="Q548" s="5">
        <f t="shared" si="367"/>
        <v>25.1</v>
      </c>
      <c r="R548" s="5">
        <f t="shared" si="368"/>
        <v>299.90000000000003</v>
      </c>
      <c r="S548" s="5">
        <f t="shared" si="369"/>
        <v>382.6</v>
      </c>
      <c r="T548" s="5">
        <f t="shared" si="370"/>
        <v>589.4000000000001</v>
      </c>
      <c r="U548" s="5">
        <f t="shared" si="371"/>
        <v>589.4000000000001</v>
      </c>
      <c r="V548" s="5">
        <f t="shared" si="372"/>
        <v>596.3000000000001</v>
      </c>
      <c r="W548" s="5">
        <f t="shared" si="373"/>
        <v>621.2</v>
      </c>
      <c r="X548" s="5">
        <f t="shared" si="374"/>
        <v>775.1</v>
      </c>
      <c r="Y548" s="5">
        <f t="shared" si="375"/>
        <v>953.9000000000001</v>
      </c>
      <c r="Z548" s="5">
        <f t="shared" si="376"/>
        <v>1061.2</v>
      </c>
      <c r="AA548" s="5">
        <f t="shared" si="377"/>
        <v>1061.2</v>
      </c>
      <c r="AB548" s="5">
        <f t="shared" si="378"/>
        <v>1252.2</v>
      </c>
    </row>
    <row r="549" spans="1:28" ht="12.75">
      <c r="A549" s="5" t="s">
        <v>18</v>
      </c>
      <c r="B549" s="5"/>
      <c r="C549" s="5"/>
      <c r="D549" s="5"/>
      <c r="E549" s="5">
        <v>15.5</v>
      </c>
      <c r="F549" s="5">
        <v>386.2</v>
      </c>
      <c r="G549" s="5"/>
      <c r="H549" s="5"/>
      <c r="I549" s="5"/>
      <c r="J549" s="5"/>
      <c r="K549" s="5"/>
      <c r="L549" s="5"/>
      <c r="M549" s="5"/>
      <c r="N549" s="6">
        <f t="shared" si="366"/>
        <v>401.7</v>
      </c>
      <c r="P549" s="5" t="s">
        <v>18</v>
      </c>
      <c r="Q549" s="5">
        <f t="shared" si="367"/>
        <v>0</v>
      </c>
      <c r="R549" s="5">
        <f t="shared" si="368"/>
        <v>0</v>
      </c>
      <c r="S549" s="5">
        <f t="shared" si="369"/>
        <v>0</v>
      </c>
      <c r="T549" s="5">
        <f t="shared" si="370"/>
        <v>15.5</v>
      </c>
      <c r="U549" s="5">
        <f t="shared" si="371"/>
        <v>401.7</v>
      </c>
      <c r="V549" s="5">
        <f t="shared" si="372"/>
        <v>401.7</v>
      </c>
      <c r="W549" s="5">
        <f t="shared" si="373"/>
        <v>401.7</v>
      </c>
      <c r="X549" s="5">
        <f t="shared" si="374"/>
        <v>401.7</v>
      </c>
      <c r="Y549" s="5">
        <f t="shared" si="375"/>
        <v>401.7</v>
      </c>
      <c r="Z549" s="5">
        <f t="shared" si="376"/>
        <v>401.7</v>
      </c>
      <c r="AA549" s="5">
        <f t="shared" si="377"/>
        <v>401.7</v>
      </c>
      <c r="AB549" s="5">
        <f t="shared" si="378"/>
        <v>401.7</v>
      </c>
    </row>
    <row r="550" spans="1:28" ht="12.75">
      <c r="A550" s="5" t="s">
        <v>20</v>
      </c>
      <c r="B550" s="5"/>
      <c r="C550" s="5"/>
      <c r="D550" s="5"/>
      <c r="E550" s="5"/>
      <c r="F550" s="5"/>
      <c r="G550" s="5"/>
      <c r="H550" s="5">
        <v>205.7</v>
      </c>
      <c r="I550" s="5">
        <v>304.8</v>
      </c>
      <c r="J550" s="5"/>
      <c r="K550" s="5"/>
      <c r="L550" s="5"/>
      <c r="M550" s="5"/>
      <c r="N550" s="6">
        <f t="shared" si="366"/>
        <v>510.5</v>
      </c>
      <c r="P550" s="5" t="s">
        <v>20</v>
      </c>
      <c r="Q550" s="5">
        <f t="shared" si="367"/>
        <v>0</v>
      </c>
      <c r="R550" s="5">
        <f t="shared" si="368"/>
        <v>0</v>
      </c>
      <c r="S550" s="5">
        <f t="shared" si="369"/>
        <v>0</v>
      </c>
      <c r="T550" s="5">
        <f t="shared" si="370"/>
        <v>0</v>
      </c>
      <c r="U550" s="5">
        <f t="shared" si="371"/>
        <v>0</v>
      </c>
      <c r="V550" s="5">
        <f t="shared" si="372"/>
        <v>0</v>
      </c>
      <c r="W550" s="5">
        <f t="shared" si="373"/>
        <v>205.7</v>
      </c>
      <c r="X550" s="5">
        <f t="shared" si="374"/>
        <v>510.5</v>
      </c>
      <c r="Y550" s="5">
        <f t="shared" si="375"/>
        <v>510.5</v>
      </c>
      <c r="Z550" s="5">
        <f t="shared" si="376"/>
        <v>510.5</v>
      </c>
      <c r="AA550" s="5">
        <f t="shared" si="377"/>
        <v>510.5</v>
      </c>
      <c r="AB550" s="5">
        <f t="shared" si="378"/>
        <v>510.5</v>
      </c>
    </row>
    <row r="551" spans="1:28" ht="12.75">
      <c r="A551" s="5" t="s">
        <v>23</v>
      </c>
      <c r="B551" s="5"/>
      <c r="C551" s="5">
        <v>130.7</v>
      </c>
      <c r="D551" s="5"/>
      <c r="E551" s="5">
        <v>185.6</v>
      </c>
      <c r="F551" s="5">
        <v>52.4</v>
      </c>
      <c r="G551" s="5">
        <v>41</v>
      </c>
      <c r="H551" s="5"/>
      <c r="I551" s="5"/>
      <c r="J551" s="5">
        <v>57.3</v>
      </c>
      <c r="K551" s="5">
        <v>1.4</v>
      </c>
      <c r="L551" s="5"/>
      <c r="M551" s="5">
        <v>1.9</v>
      </c>
      <c r="N551" s="6">
        <f t="shared" si="366"/>
        <v>470.2999999999999</v>
      </c>
      <c r="P551" s="5" t="s">
        <v>23</v>
      </c>
      <c r="Q551" s="5">
        <f t="shared" si="367"/>
        <v>0</v>
      </c>
      <c r="R551" s="5">
        <f t="shared" si="368"/>
        <v>130.7</v>
      </c>
      <c r="S551" s="5">
        <f t="shared" si="369"/>
        <v>130.7</v>
      </c>
      <c r="T551" s="5">
        <f t="shared" si="370"/>
        <v>316.29999999999995</v>
      </c>
      <c r="U551" s="5">
        <f t="shared" si="371"/>
        <v>368.69999999999993</v>
      </c>
      <c r="V551" s="5">
        <f t="shared" si="372"/>
        <v>409.69999999999993</v>
      </c>
      <c r="W551" s="5">
        <f t="shared" si="373"/>
        <v>409.69999999999993</v>
      </c>
      <c r="X551" s="5">
        <f t="shared" si="374"/>
        <v>409.69999999999993</v>
      </c>
      <c r="Y551" s="5">
        <f t="shared" si="375"/>
        <v>466.99999999999994</v>
      </c>
      <c r="Z551" s="5">
        <f t="shared" si="376"/>
        <v>468.3999999999999</v>
      </c>
      <c r="AA551" s="5">
        <f t="shared" si="377"/>
        <v>468.3999999999999</v>
      </c>
      <c r="AB551" s="5">
        <f t="shared" si="378"/>
        <v>470.2999999999999</v>
      </c>
    </row>
    <row r="552" spans="1:28" ht="12.75">
      <c r="A552" s="5" t="s">
        <v>24</v>
      </c>
      <c r="B552" s="5">
        <v>112.8</v>
      </c>
      <c r="C552" s="5">
        <v>443.8</v>
      </c>
      <c r="D552" s="5">
        <v>536.4</v>
      </c>
      <c r="E552" s="5">
        <v>777.8</v>
      </c>
      <c r="F552" s="5">
        <v>568.4</v>
      </c>
      <c r="G552" s="5">
        <v>664.6</v>
      </c>
      <c r="H552" s="5">
        <v>259.8</v>
      </c>
      <c r="I552" s="5">
        <v>557.4</v>
      </c>
      <c r="J552" s="5">
        <v>452</v>
      </c>
      <c r="K552" s="5">
        <v>660.8</v>
      </c>
      <c r="L552" s="5">
        <v>890.6</v>
      </c>
      <c r="M552" s="5">
        <v>856</v>
      </c>
      <c r="N552" s="6">
        <f t="shared" si="366"/>
        <v>6780.400000000001</v>
      </c>
      <c r="P552" s="5" t="s">
        <v>24</v>
      </c>
      <c r="Q552" s="5">
        <f t="shared" si="367"/>
        <v>112.8</v>
      </c>
      <c r="R552" s="5">
        <f t="shared" si="368"/>
        <v>556.6</v>
      </c>
      <c r="S552" s="5">
        <f t="shared" si="369"/>
        <v>1093</v>
      </c>
      <c r="T552" s="5">
        <f t="shared" si="370"/>
        <v>1870.8</v>
      </c>
      <c r="U552" s="5">
        <f t="shared" si="371"/>
        <v>2439.2</v>
      </c>
      <c r="V552" s="5">
        <f t="shared" si="372"/>
        <v>3103.7999999999997</v>
      </c>
      <c r="W552" s="5">
        <f t="shared" si="373"/>
        <v>3363.6</v>
      </c>
      <c r="X552" s="5">
        <f t="shared" si="374"/>
        <v>3921</v>
      </c>
      <c r="Y552" s="5">
        <f t="shared" si="375"/>
        <v>4373</v>
      </c>
      <c r="Z552" s="5">
        <f t="shared" si="376"/>
        <v>5033.8</v>
      </c>
      <c r="AA552" s="5">
        <f t="shared" si="377"/>
        <v>5924.400000000001</v>
      </c>
      <c r="AB552" s="5">
        <f t="shared" si="378"/>
        <v>6780.400000000001</v>
      </c>
    </row>
    <row r="553" spans="1:28" ht="12.75">
      <c r="A553" s="5" t="s">
        <v>25</v>
      </c>
      <c r="B553" s="5">
        <v>2922.6</v>
      </c>
      <c r="C553" s="5">
        <v>1642.1</v>
      </c>
      <c r="D553" s="5">
        <v>588.4</v>
      </c>
      <c r="E553" s="5">
        <v>279.7</v>
      </c>
      <c r="F553" s="5">
        <v>3528.4</v>
      </c>
      <c r="G553" s="5">
        <v>214.9</v>
      </c>
      <c r="H553" s="5"/>
      <c r="I553" s="5"/>
      <c r="J553" s="5">
        <v>250</v>
      </c>
      <c r="K553" s="5">
        <v>51</v>
      </c>
      <c r="L553" s="5"/>
      <c r="M553" s="5"/>
      <c r="N553" s="6">
        <f t="shared" si="366"/>
        <v>9477.099999999999</v>
      </c>
      <c r="P553" s="5" t="s">
        <v>25</v>
      </c>
      <c r="Q553" s="5">
        <f t="shared" si="367"/>
        <v>2922.6</v>
      </c>
      <c r="R553" s="5">
        <f t="shared" si="368"/>
        <v>4564.7</v>
      </c>
      <c r="S553" s="5">
        <f t="shared" si="369"/>
        <v>5153.099999999999</v>
      </c>
      <c r="T553" s="5">
        <f t="shared" si="370"/>
        <v>5432.799999999999</v>
      </c>
      <c r="U553" s="5">
        <f t="shared" si="371"/>
        <v>8961.199999999999</v>
      </c>
      <c r="V553" s="5">
        <f t="shared" si="372"/>
        <v>9176.099999999999</v>
      </c>
      <c r="W553" s="5">
        <f t="shared" si="373"/>
        <v>9176.099999999999</v>
      </c>
      <c r="X553" s="5">
        <f t="shared" si="374"/>
        <v>9176.099999999999</v>
      </c>
      <c r="Y553" s="5">
        <f t="shared" si="375"/>
        <v>9426.099999999999</v>
      </c>
      <c r="Z553" s="5">
        <f t="shared" si="376"/>
        <v>9477.099999999999</v>
      </c>
      <c r="AA553" s="5">
        <f t="shared" si="377"/>
        <v>9477.099999999999</v>
      </c>
      <c r="AB553" s="5">
        <f t="shared" si="378"/>
        <v>9477.099999999999</v>
      </c>
    </row>
    <row r="554" spans="1:28" ht="12.75">
      <c r="A554" s="5" t="s">
        <v>27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6">
        <f t="shared" si="366"/>
        <v>0</v>
      </c>
      <c r="P554" s="5" t="s">
        <v>27</v>
      </c>
      <c r="Q554" s="5">
        <f t="shared" si="367"/>
        <v>0</v>
      </c>
      <c r="R554" s="5">
        <f t="shared" si="368"/>
        <v>0</v>
      </c>
      <c r="S554" s="5">
        <f t="shared" si="369"/>
        <v>0</v>
      </c>
      <c r="T554" s="5">
        <f t="shared" si="370"/>
        <v>0</v>
      </c>
      <c r="U554" s="5">
        <f t="shared" si="371"/>
        <v>0</v>
      </c>
      <c r="V554" s="5">
        <f t="shared" si="372"/>
        <v>0</v>
      </c>
      <c r="W554" s="5">
        <f t="shared" si="373"/>
        <v>0</v>
      </c>
      <c r="X554" s="5">
        <f t="shared" si="374"/>
        <v>0</v>
      </c>
      <c r="Y554" s="5">
        <f t="shared" si="375"/>
        <v>0</v>
      </c>
      <c r="Z554" s="5">
        <f t="shared" si="376"/>
        <v>0</v>
      </c>
      <c r="AA554" s="5">
        <f t="shared" si="377"/>
        <v>0</v>
      </c>
      <c r="AB554" s="5">
        <f t="shared" si="378"/>
        <v>0</v>
      </c>
    </row>
    <row r="555" spans="1:28" ht="12.75">
      <c r="A555" s="5" t="s">
        <v>29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6">
        <f t="shared" si="366"/>
        <v>0</v>
      </c>
      <c r="P555" s="5" t="s">
        <v>29</v>
      </c>
      <c r="Q555" s="5">
        <f t="shared" si="367"/>
        <v>0</v>
      </c>
      <c r="R555" s="5">
        <f t="shared" si="368"/>
        <v>0</v>
      </c>
      <c r="S555" s="5">
        <f t="shared" si="369"/>
        <v>0</v>
      </c>
      <c r="T555" s="5">
        <f t="shared" si="370"/>
        <v>0</v>
      </c>
      <c r="U555" s="5">
        <f t="shared" si="371"/>
        <v>0</v>
      </c>
      <c r="V555" s="5">
        <f t="shared" si="372"/>
        <v>0</v>
      </c>
      <c r="W555" s="5">
        <f t="shared" si="373"/>
        <v>0</v>
      </c>
      <c r="X555" s="5">
        <f t="shared" si="374"/>
        <v>0</v>
      </c>
      <c r="Y555" s="5">
        <f t="shared" si="375"/>
        <v>0</v>
      </c>
      <c r="Z555" s="5">
        <f t="shared" si="376"/>
        <v>0</v>
      </c>
      <c r="AA555" s="5">
        <f t="shared" si="377"/>
        <v>0</v>
      </c>
      <c r="AB555" s="5">
        <f t="shared" si="378"/>
        <v>0</v>
      </c>
    </row>
    <row r="556" spans="1:28" ht="12.75">
      <c r="A556" s="5" t="s">
        <v>30</v>
      </c>
      <c r="B556" s="5"/>
      <c r="C556" s="5"/>
      <c r="D556" s="5"/>
      <c r="E556" s="5"/>
      <c r="F556" s="5"/>
      <c r="G556" s="5"/>
      <c r="H556" s="5"/>
      <c r="I556" s="5"/>
      <c r="J556" s="5"/>
      <c r="K556" s="5">
        <v>27.5</v>
      </c>
      <c r="L556" s="5"/>
      <c r="M556" s="5"/>
      <c r="N556" s="6">
        <f t="shared" si="366"/>
        <v>27.5</v>
      </c>
      <c r="P556" s="5" t="s">
        <v>30</v>
      </c>
      <c r="Q556" s="5">
        <f t="shared" si="367"/>
        <v>0</v>
      </c>
      <c r="R556" s="5">
        <f t="shared" si="368"/>
        <v>0</v>
      </c>
      <c r="S556" s="5">
        <f t="shared" si="369"/>
        <v>0</v>
      </c>
      <c r="T556" s="5">
        <f t="shared" si="370"/>
        <v>0</v>
      </c>
      <c r="U556" s="5">
        <f t="shared" si="371"/>
        <v>0</v>
      </c>
      <c r="V556" s="5">
        <f t="shared" si="372"/>
        <v>0</v>
      </c>
      <c r="W556" s="5">
        <f t="shared" si="373"/>
        <v>0</v>
      </c>
      <c r="X556" s="5">
        <f t="shared" si="374"/>
        <v>0</v>
      </c>
      <c r="Y556" s="5">
        <f t="shared" si="375"/>
        <v>0</v>
      </c>
      <c r="Z556" s="5">
        <f t="shared" si="376"/>
        <v>27.5</v>
      </c>
      <c r="AA556" s="5">
        <f t="shared" si="377"/>
        <v>27.5</v>
      </c>
      <c r="AB556" s="5">
        <f t="shared" si="378"/>
        <v>27.5</v>
      </c>
    </row>
    <row r="557" spans="1:28" ht="12.75">
      <c r="A557" s="7" t="s">
        <v>37</v>
      </c>
      <c r="B557" s="7">
        <f aca="true" t="shared" si="379" ref="B557:N557">SUM(B545:B556)</f>
        <v>5474.2</v>
      </c>
      <c r="C557" s="7">
        <f t="shared" si="379"/>
        <v>3230.2</v>
      </c>
      <c r="D557" s="7">
        <f t="shared" si="379"/>
        <v>1520.1</v>
      </c>
      <c r="E557" s="7">
        <f t="shared" si="379"/>
        <v>2754.3999999999996</v>
      </c>
      <c r="F557" s="7">
        <f t="shared" si="379"/>
        <v>11999.699999999999</v>
      </c>
      <c r="G557" s="7">
        <f t="shared" si="379"/>
        <v>3475.2000000000003</v>
      </c>
      <c r="H557" s="7">
        <f t="shared" si="379"/>
        <v>585.5999999999999</v>
      </c>
      <c r="I557" s="7">
        <f t="shared" si="379"/>
        <v>3630.1000000000004</v>
      </c>
      <c r="J557" s="7">
        <f t="shared" si="379"/>
        <v>4174.5</v>
      </c>
      <c r="K557" s="7">
        <f t="shared" si="379"/>
        <v>1144</v>
      </c>
      <c r="L557" s="7">
        <f t="shared" si="379"/>
        <v>1104.5</v>
      </c>
      <c r="M557" s="7">
        <f t="shared" si="379"/>
        <v>2332.6</v>
      </c>
      <c r="N557" s="7">
        <f t="shared" si="379"/>
        <v>41425.100000000006</v>
      </c>
      <c r="P557" s="7" t="s">
        <v>37</v>
      </c>
      <c r="Q557" s="7">
        <f aca="true" t="shared" si="380" ref="Q557:AB557">SUM(Q545:Q556)</f>
        <v>5474.2</v>
      </c>
      <c r="R557" s="7">
        <f t="shared" si="380"/>
        <v>8704.4</v>
      </c>
      <c r="S557" s="7">
        <f t="shared" si="380"/>
        <v>10224.5</v>
      </c>
      <c r="T557" s="7">
        <f t="shared" si="380"/>
        <v>12978.9</v>
      </c>
      <c r="U557" s="7">
        <f t="shared" si="380"/>
        <v>24978.6</v>
      </c>
      <c r="V557" s="7">
        <f t="shared" si="380"/>
        <v>28453.8</v>
      </c>
      <c r="W557" s="7">
        <f t="shared" si="380"/>
        <v>29039.4</v>
      </c>
      <c r="X557" s="7">
        <f t="shared" si="380"/>
        <v>32669.5</v>
      </c>
      <c r="Y557" s="7">
        <f t="shared" si="380"/>
        <v>36844</v>
      </c>
      <c r="Z557" s="7">
        <f t="shared" si="380"/>
        <v>37988</v>
      </c>
      <c r="AA557" s="7">
        <f t="shared" si="380"/>
        <v>39092.50000000001</v>
      </c>
      <c r="AB557" s="7">
        <f t="shared" si="380"/>
        <v>41425.100000000006</v>
      </c>
    </row>
    <row r="558" spans="1:28" ht="12.75">
      <c r="A558" s="8" t="s">
        <v>38</v>
      </c>
      <c r="B558" s="8">
        <f aca="true" t="shared" si="381" ref="B558:N558">SUM(B545:B557)/2</f>
        <v>5474.2</v>
      </c>
      <c r="C558" s="8">
        <f t="shared" si="381"/>
        <v>3230.2</v>
      </c>
      <c r="D558" s="8">
        <f t="shared" si="381"/>
        <v>1520.1</v>
      </c>
      <c r="E558" s="8">
        <f t="shared" si="381"/>
        <v>2754.3999999999996</v>
      </c>
      <c r="F558" s="8">
        <f t="shared" si="381"/>
        <v>11999.699999999999</v>
      </c>
      <c r="G558" s="8">
        <f t="shared" si="381"/>
        <v>3475.2000000000003</v>
      </c>
      <c r="H558" s="8">
        <f t="shared" si="381"/>
        <v>585.5999999999999</v>
      </c>
      <c r="I558" s="8">
        <f t="shared" si="381"/>
        <v>3630.1000000000004</v>
      </c>
      <c r="J558" s="8">
        <f t="shared" si="381"/>
        <v>4174.5</v>
      </c>
      <c r="K558" s="8">
        <f t="shared" si="381"/>
        <v>1144</v>
      </c>
      <c r="L558" s="8">
        <f t="shared" si="381"/>
        <v>1104.5</v>
      </c>
      <c r="M558" s="8">
        <f t="shared" si="381"/>
        <v>2332.6</v>
      </c>
      <c r="N558" s="8">
        <f t="shared" si="381"/>
        <v>41425.100000000006</v>
      </c>
      <c r="P558" s="8" t="s">
        <v>38</v>
      </c>
      <c r="Q558" s="8">
        <f aca="true" t="shared" si="382" ref="Q558:AB558">SUM(Q545:Q557)/2</f>
        <v>5474.2</v>
      </c>
      <c r="R558" s="8">
        <f t="shared" si="382"/>
        <v>8704.4</v>
      </c>
      <c r="S558" s="8">
        <f t="shared" si="382"/>
        <v>10224.5</v>
      </c>
      <c r="T558" s="8">
        <f t="shared" si="382"/>
        <v>12978.9</v>
      </c>
      <c r="U558" s="8">
        <f t="shared" si="382"/>
        <v>24978.6</v>
      </c>
      <c r="V558" s="8">
        <f t="shared" si="382"/>
        <v>28453.8</v>
      </c>
      <c r="W558" s="8">
        <f t="shared" si="382"/>
        <v>29039.4</v>
      </c>
      <c r="X558" s="8">
        <f t="shared" si="382"/>
        <v>32669.5</v>
      </c>
      <c r="Y558" s="8">
        <f t="shared" si="382"/>
        <v>36844</v>
      </c>
      <c r="Z558" s="8">
        <f t="shared" si="382"/>
        <v>37988</v>
      </c>
      <c r="AA558" s="8">
        <f t="shared" si="382"/>
        <v>39092.50000000001</v>
      </c>
      <c r="AB558" s="8">
        <f t="shared" si="382"/>
        <v>41425.100000000006</v>
      </c>
    </row>
    <row r="559" spans="1:28" ht="12.75">
      <c r="A559" s="5" t="s">
        <v>84</v>
      </c>
      <c r="B559" s="5"/>
      <c r="C559" s="5"/>
      <c r="D559" s="5"/>
      <c r="E559" s="5"/>
      <c r="F559" s="5">
        <v>0.3</v>
      </c>
      <c r="G559" s="5"/>
      <c r="H559" s="5"/>
      <c r="I559" s="5"/>
      <c r="J559" s="5"/>
      <c r="K559" s="5"/>
      <c r="L559" s="5"/>
      <c r="M559" s="5"/>
      <c r="N559" s="6">
        <f>SUM(B559:M559)</f>
        <v>0.3</v>
      </c>
      <c r="P559" s="5" t="s">
        <v>84</v>
      </c>
      <c r="Q559" s="5">
        <f>B559</f>
        <v>0</v>
      </c>
      <c r="R559" s="5">
        <f aca="true" t="shared" si="383" ref="R559:AB563">C559+Q559</f>
        <v>0</v>
      </c>
      <c r="S559" s="5">
        <f t="shared" si="383"/>
        <v>0</v>
      </c>
      <c r="T559" s="5">
        <f t="shared" si="383"/>
        <v>0</v>
      </c>
      <c r="U559" s="5">
        <f t="shared" si="383"/>
        <v>0.3</v>
      </c>
      <c r="V559" s="5">
        <f t="shared" si="383"/>
        <v>0.3</v>
      </c>
      <c r="W559" s="5">
        <f t="shared" si="383"/>
        <v>0.3</v>
      </c>
      <c r="X559" s="5">
        <f t="shared" si="383"/>
        <v>0.3</v>
      </c>
      <c r="Y559" s="5">
        <f t="shared" si="383"/>
        <v>0.3</v>
      </c>
      <c r="Z559" s="5">
        <f t="shared" si="383"/>
        <v>0.3</v>
      </c>
      <c r="AA559" s="5">
        <f t="shared" si="383"/>
        <v>0.3</v>
      </c>
      <c r="AB559" s="5">
        <f t="shared" si="383"/>
        <v>0.3</v>
      </c>
    </row>
    <row r="560" spans="1:28" ht="12.75">
      <c r="A560" s="5" t="s">
        <v>85</v>
      </c>
      <c r="B560" s="5"/>
      <c r="C560" s="5"/>
      <c r="D560" s="5"/>
      <c r="E560" s="5"/>
      <c r="F560" s="5"/>
      <c r="G560" s="5"/>
      <c r="H560" s="5">
        <v>3.2</v>
      </c>
      <c r="I560" s="5"/>
      <c r="J560" s="5">
        <v>2</v>
      </c>
      <c r="K560" s="5">
        <v>1.7</v>
      </c>
      <c r="L560" s="5">
        <v>5.3</v>
      </c>
      <c r="M560" s="5">
        <v>1.6</v>
      </c>
      <c r="N560" s="6">
        <f>SUM(B560:M560)</f>
        <v>13.799999999999999</v>
      </c>
      <c r="P560" s="5" t="s">
        <v>85</v>
      </c>
      <c r="Q560" s="5">
        <f>B560</f>
        <v>0</v>
      </c>
      <c r="R560" s="5">
        <f t="shared" si="383"/>
        <v>0</v>
      </c>
      <c r="S560" s="5">
        <f t="shared" si="383"/>
        <v>0</v>
      </c>
      <c r="T560" s="5">
        <f t="shared" si="383"/>
        <v>0</v>
      </c>
      <c r="U560" s="5">
        <f t="shared" si="383"/>
        <v>0</v>
      </c>
      <c r="V560" s="5">
        <f t="shared" si="383"/>
        <v>0</v>
      </c>
      <c r="W560" s="5">
        <f t="shared" si="383"/>
        <v>3.2</v>
      </c>
      <c r="X560" s="5">
        <f t="shared" si="383"/>
        <v>3.2</v>
      </c>
      <c r="Y560" s="5">
        <f t="shared" si="383"/>
        <v>5.2</v>
      </c>
      <c r="Z560" s="5">
        <f t="shared" si="383"/>
        <v>6.9</v>
      </c>
      <c r="AA560" s="5">
        <f t="shared" si="383"/>
        <v>12.2</v>
      </c>
      <c r="AB560" s="5">
        <f t="shared" si="383"/>
        <v>13.799999999999999</v>
      </c>
    </row>
    <row r="561" spans="1:28" ht="12.75">
      <c r="A561" s="5" t="s">
        <v>63</v>
      </c>
      <c r="B561" s="5"/>
      <c r="C561" s="5">
        <v>8</v>
      </c>
      <c r="D561" s="5"/>
      <c r="E561" s="5"/>
      <c r="F561" s="5"/>
      <c r="G561" s="5"/>
      <c r="H561" s="5"/>
      <c r="I561" s="5"/>
      <c r="J561" s="5">
        <v>1.1</v>
      </c>
      <c r="K561" s="5">
        <v>8.9</v>
      </c>
      <c r="L561" s="5"/>
      <c r="M561" s="5"/>
      <c r="N561" s="6">
        <f>SUM(B561:M561)</f>
        <v>18</v>
      </c>
      <c r="P561" s="5" t="s">
        <v>63</v>
      </c>
      <c r="Q561" s="5">
        <f>B561</f>
        <v>0</v>
      </c>
      <c r="R561" s="5">
        <f t="shared" si="383"/>
        <v>8</v>
      </c>
      <c r="S561" s="5">
        <f t="shared" si="383"/>
        <v>8</v>
      </c>
      <c r="T561" s="5">
        <f t="shared" si="383"/>
        <v>8</v>
      </c>
      <c r="U561" s="5">
        <f t="shared" si="383"/>
        <v>8</v>
      </c>
      <c r="V561" s="5">
        <f t="shared" si="383"/>
        <v>8</v>
      </c>
      <c r="W561" s="5">
        <f t="shared" si="383"/>
        <v>8</v>
      </c>
      <c r="X561" s="5">
        <f t="shared" si="383"/>
        <v>8</v>
      </c>
      <c r="Y561" s="5">
        <f t="shared" si="383"/>
        <v>9.1</v>
      </c>
      <c r="Z561" s="5">
        <f t="shared" si="383"/>
        <v>18</v>
      </c>
      <c r="AA561" s="5">
        <f t="shared" si="383"/>
        <v>18</v>
      </c>
      <c r="AB561" s="5">
        <f t="shared" si="383"/>
        <v>18</v>
      </c>
    </row>
    <row r="562" spans="1:28" ht="12.75">
      <c r="A562" s="5" t="s">
        <v>106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6">
        <f>SUM(B562:M562)</f>
        <v>0</v>
      </c>
      <c r="P562" s="5" t="s">
        <v>106</v>
      </c>
      <c r="Q562" s="5">
        <f>B562</f>
        <v>0</v>
      </c>
      <c r="R562" s="5">
        <f t="shared" si="383"/>
        <v>0</v>
      </c>
      <c r="S562" s="5">
        <f t="shared" si="383"/>
        <v>0</v>
      </c>
      <c r="T562" s="5">
        <f t="shared" si="383"/>
        <v>0</v>
      </c>
      <c r="U562" s="5">
        <f t="shared" si="383"/>
        <v>0</v>
      </c>
      <c r="V562" s="5">
        <f t="shared" si="383"/>
        <v>0</v>
      </c>
      <c r="W562" s="5">
        <f t="shared" si="383"/>
        <v>0</v>
      </c>
      <c r="X562" s="5">
        <f t="shared" si="383"/>
        <v>0</v>
      </c>
      <c r="Y562" s="5">
        <f t="shared" si="383"/>
        <v>0</v>
      </c>
      <c r="Z562" s="5">
        <f t="shared" si="383"/>
        <v>0</v>
      </c>
      <c r="AA562" s="5">
        <f t="shared" si="383"/>
        <v>0</v>
      </c>
      <c r="AB562" s="5">
        <f t="shared" si="383"/>
        <v>0</v>
      </c>
    </row>
    <row r="563" spans="1:28" ht="12.75">
      <c r="A563" s="5" t="s">
        <v>67</v>
      </c>
      <c r="B563" s="5"/>
      <c r="C563" s="5"/>
      <c r="D563" s="5">
        <v>0.2</v>
      </c>
      <c r="E563" s="5"/>
      <c r="F563" s="5"/>
      <c r="G563" s="5"/>
      <c r="H563" s="5"/>
      <c r="I563" s="5"/>
      <c r="J563" s="5">
        <v>0.3</v>
      </c>
      <c r="K563" s="5"/>
      <c r="L563" s="5"/>
      <c r="M563" s="5"/>
      <c r="N563" s="6">
        <f>SUM(B563:M563)</f>
        <v>0.5</v>
      </c>
      <c r="P563" s="5" t="s">
        <v>67</v>
      </c>
      <c r="Q563" s="5">
        <f>B563</f>
        <v>0</v>
      </c>
      <c r="R563" s="5">
        <f t="shared" si="383"/>
        <v>0</v>
      </c>
      <c r="S563" s="5">
        <f t="shared" si="383"/>
        <v>0.2</v>
      </c>
      <c r="T563" s="5">
        <f t="shared" si="383"/>
        <v>0.2</v>
      </c>
      <c r="U563" s="5">
        <f t="shared" si="383"/>
        <v>0.2</v>
      </c>
      <c r="V563" s="5">
        <f t="shared" si="383"/>
        <v>0.2</v>
      </c>
      <c r="W563" s="5">
        <f t="shared" si="383"/>
        <v>0.2</v>
      </c>
      <c r="X563" s="5">
        <f t="shared" si="383"/>
        <v>0.2</v>
      </c>
      <c r="Y563" s="5">
        <f t="shared" si="383"/>
        <v>0.5</v>
      </c>
      <c r="Z563" s="5">
        <f t="shared" si="383"/>
        <v>0.5</v>
      </c>
      <c r="AA563" s="5">
        <f t="shared" si="383"/>
        <v>0.5</v>
      </c>
      <c r="AB563" s="5">
        <f t="shared" si="383"/>
        <v>0.5</v>
      </c>
    </row>
    <row r="564" spans="1:28" ht="12.75">
      <c r="A564" s="7" t="s">
        <v>69</v>
      </c>
      <c r="B564" s="7">
        <f aca="true" t="shared" si="384" ref="B564:N564">SUM(B559:B563)</f>
        <v>0</v>
      </c>
      <c r="C564" s="7">
        <f t="shared" si="384"/>
        <v>8</v>
      </c>
      <c r="D564" s="7">
        <f t="shared" si="384"/>
        <v>0.2</v>
      </c>
      <c r="E564" s="7">
        <f t="shared" si="384"/>
        <v>0</v>
      </c>
      <c r="F564" s="7">
        <f t="shared" si="384"/>
        <v>0.3</v>
      </c>
      <c r="G564" s="7">
        <f t="shared" si="384"/>
        <v>0</v>
      </c>
      <c r="H564" s="7">
        <f t="shared" si="384"/>
        <v>3.2</v>
      </c>
      <c r="I564" s="7">
        <f t="shared" si="384"/>
        <v>0</v>
      </c>
      <c r="J564" s="7">
        <f t="shared" si="384"/>
        <v>3.4</v>
      </c>
      <c r="K564" s="7">
        <f t="shared" si="384"/>
        <v>10.6</v>
      </c>
      <c r="L564" s="7">
        <f t="shared" si="384"/>
        <v>5.3</v>
      </c>
      <c r="M564" s="7">
        <f t="shared" si="384"/>
        <v>1.6</v>
      </c>
      <c r="N564" s="7">
        <f t="shared" si="384"/>
        <v>32.6</v>
      </c>
      <c r="P564" s="7" t="s">
        <v>69</v>
      </c>
      <c r="Q564" s="7">
        <f aca="true" t="shared" si="385" ref="Q564:AB564">SUM(Q559:Q563)</f>
        <v>0</v>
      </c>
      <c r="R564" s="7">
        <f t="shared" si="385"/>
        <v>8</v>
      </c>
      <c r="S564" s="7">
        <f t="shared" si="385"/>
        <v>8.2</v>
      </c>
      <c r="T564" s="7">
        <f t="shared" si="385"/>
        <v>8.2</v>
      </c>
      <c r="U564" s="7">
        <f t="shared" si="385"/>
        <v>8.5</v>
      </c>
      <c r="V564" s="7">
        <f t="shared" si="385"/>
        <v>8.5</v>
      </c>
      <c r="W564" s="7">
        <f t="shared" si="385"/>
        <v>11.7</v>
      </c>
      <c r="X564" s="7">
        <f t="shared" si="385"/>
        <v>11.7</v>
      </c>
      <c r="Y564" s="7">
        <f t="shared" si="385"/>
        <v>15.1</v>
      </c>
      <c r="Z564" s="7">
        <f t="shared" si="385"/>
        <v>25.7</v>
      </c>
      <c r="AA564" s="7">
        <f t="shared" si="385"/>
        <v>31</v>
      </c>
      <c r="AB564" s="7">
        <f t="shared" si="385"/>
        <v>32.6</v>
      </c>
    </row>
    <row r="565" spans="1:28" ht="12.75">
      <c r="A565" s="8" t="s">
        <v>70</v>
      </c>
      <c r="B565" s="8">
        <f aca="true" t="shared" si="386" ref="B565:N565">SUM(B559:B564)/2</f>
        <v>0</v>
      </c>
      <c r="C565" s="8">
        <f t="shared" si="386"/>
        <v>8</v>
      </c>
      <c r="D565" s="8">
        <f t="shared" si="386"/>
        <v>0.2</v>
      </c>
      <c r="E565" s="8">
        <f t="shared" si="386"/>
        <v>0</v>
      </c>
      <c r="F565" s="8">
        <f t="shared" si="386"/>
        <v>0.3</v>
      </c>
      <c r="G565" s="8">
        <f t="shared" si="386"/>
        <v>0</v>
      </c>
      <c r="H565" s="8">
        <f t="shared" si="386"/>
        <v>3.2</v>
      </c>
      <c r="I565" s="8">
        <f t="shared" si="386"/>
        <v>0</v>
      </c>
      <c r="J565" s="8">
        <f t="shared" si="386"/>
        <v>3.4</v>
      </c>
      <c r="K565" s="8">
        <f t="shared" si="386"/>
        <v>10.6</v>
      </c>
      <c r="L565" s="8">
        <f t="shared" si="386"/>
        <v>5.3</v>
      </c>
      <c r="M565" s="8">
        <f t="shared" si="386"/>
        <v>1.6</v>
      </c>
      <c r="N565" s="8">
        <f t="shared" si="386"/>
        <v>32.6</v>
      </c>
      <c r="P565" s="8" t="s">
        <v>70</v>
      </c>
      <c r="Q565" s="8">
        <f aca="true" t="shared" si="387" ref="Q565:AB565">SUM(Q559:Q564)/2</f>
        <v>0</v>
      </c>
      <c r="R565" s="8">
        <f t="shared" si="387"/>
        <v>8</v>
      </c>
      <c r="S565" s="8">
        <f t="shared" si="387"/>
        <v>8.2</v>
      </c>
      <c r="T565" s="8">
        <f t="shared" si="387"/>
        <v>8.2</v>
      </c>
      <c r="U565" s="8">
        <f t="shared" si="387"/>
        <v>8.5</v>
      </c>
      <c r="V565" s="8">
        <f t="shared" si="387"/>
        <v>8.5</v>
      </c>
      <c r="W565" s="8">
        <f t="shared" si="387"/>
        <v>11.7</v>
      </c>
      <c r="X565" s="8">
        <f t="shared" si="387"/>
        <v>11.7</v>
      </c>
      <c r="Y565" s="8">
        <f t="shared" si="387"/>
        <v>15.1</v>
      </c>
      <c r="Z565" s="8">
        <f t="shared" si="387"/>
        <v>25.7</v>
      </c>
      <c r="AA565" s="8">
        <f t="shared" si="387"/>
        <v>31</v>
      </c>
      <c r="AB565" s="8">
        <f t="shared" si="387"/>
        <v>32.6</v>
      </c>
    </row>
    <row r="566" spans="1:28" ht="12.75">
      <c r="A566" s="9" t="s">
        <v>71</v>
      </c>
      <c r="B566" s="9">
        <f aca="true" t="shared" si="388" ref="B566:N566">SUM(B545:B565)/3</f>
        <v>5474.2</v>
      </c>
      <c r="C566" s="9">
        <f t="shared" si="388"/>
        <v>3238.1999999999994</v>
      </c>
      <c r="D566" s="9">
        <f t="shared" si="388"/>
        <v>1520.2999999999995</v>
      </c>
      <c r="E566" s="9">
        <f t="shared" si="388"/>
        <v>2754.3999999999996</v>
      </c>
      <c r="F566" s="9">
        <f t="shared" si="388"/>
        <v>12000.000000000002</v>
      </c>
      <c r="G566" s="9">
        <f t="shared" si="388"/>
        <v>3475.2000000000003</v>
      </c>
      <c r="H566" s="9">
        <f t="shared" si="388"/>
        <v>588.8</v>
      </c>
      <c r="I566" s="9">
        <f t="shared" si="388"/>
        <v>3630.1000000000004</v>
      </c>
      <c r="J566" s="9">
        <f t="shared" si="388"/>
        <v>4177.9</v>
      </c>
      <c r="K566" s="9">
        <f t="shared" si="388"/>
        <v>1154.6</v>
      </c>
      <c r="L566" s="9">
        <f t="shared" si="388"/>
        <v>1109.8000000000002</v>
      </c>
      <c r="M566" s="9">
        <f t="shared" si="388"/>
        <v>2334.2000000000003</v>
      </c>
      <c r="N566" s="9">
        <f t="shared" si="388"/>
        <v>41457.70000000001</v>
      </c>
      <c r="P566" s="9" t="s">
        <v>71</v>
      </c>
      <c r="Q566" s="9">
        <f aca="true" t="shared" si="389" ref="Q566:AB566">SUM(Q545:Q565)/3</f>
        <v>5474.2</v>
      </c>
      <c r="R566" s="9">
        <f t="shared" si="389"/>
        <v>8712.4</v>
      </c>
      <c r="S566" s="9">
        <f t="shared" si="389"/>
        <v>10232.7</v>
      </c>
      <c r="T566" s="9">
        <f t="shared" si="389"/>
        <v>12987.099999999997</v>
      </c>
      <c r="U566" s="9">
        <f t="shared" si="389"/>
        <v>24987.099999999995</v>
      </c>
      <c r="V566" s="9">
        <f t="shared" si="389"/>
        <v>28462.3</v>
      </c>
      <c r="W566" s="9">
        <f t="shared" si="389"/>
        <v>29051.100000000002</v>
      </c>
      <c r="X566" s="9">
        <f t="shared" si="389"/>
        <v>32681.199999999997</v>
      </c>
      <c r="Y566" s="9">
        <f t="shared" si="389"/>
        <v>36859.100000000006</v>
      </c>
      <c r="Z566" s="9">
        <f t="shared" si="389"/>
        <v>38013.7</v>
      </c>
      <c r="AA566" s="9">
        <f t="shared" si="389"/>
        <v>39123.50000000001</v>
      </c>
      <c r="AB566" s="9">
        <f t="shared" si="389"/>
        <v>41457.70000000001</v>
      </c>
    </row>
    <row r="568" spans="1:29" ht="12.75">
      <c r="A568" s="2" t="s">
        <v>107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75">
      <c r="A569" s="2" t="s">
        <v>1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75">
      <c r="A570" s="3"/>
      <c r="B570" s="4" t="s">
        <v>2</v>
      </c>
      <c r="C570" s="4" t="s">
        <v>3</v>
      </c>
      <c r="D570" s="4" t="s">
        <v>4</v>
      </c>
      <c r="E570" s="4" t="s">
        <v>5</v>
      </c>
      <c r="F570" s="4" t="s">
        <v>6</v>
      </c>
      <c r="G570" s="4" t="s">
        <v>7</v>
      </c>
      <c r="H570" s="4" t="s">
        <v>8</v>
      </c>
      <c r="I570" s="4" t="s">
        <v>9</v>
      </c>
      <c r="J570" s="4" t="s">
        <v>10</v>
      </c>
      <c r="K570" s="4" t="s">
        <v>11</v>
      </c>
      <c r="L570" s="4" t="s">
        <v>12</v>
      </c>
      <c r="M570" s="4" t="s">
        <v>13</v>
      </c>
      <c r="N570" s="4" t="s">
        <v>14</v>
      </c>
      <c r="O570" s="3"/>
      <c r="P570" s="3"/>
      <c r="Q570" s="4" t="s">
        <v>2</v>
      </c>
      <c r="R570" s="4" t="s">
        <v>3</v>
      </c>
      <c r="S570" s="4" t="s">
        <v>4</v>
      </c>
      <c r="T570" s="4" t="s">
        <v>5</v>
      </c>
      <c r="U570" s="4" t="s">
        <v>6</v>
      </c>
      <c r="V570" s="4" t="s">
        <v>7</v>
      </c>
      <c r="W570" s="4" t="s">
        <v>8</v>
      </c>
      <c r="X570" s="4" t="s">
        <v>9</v>
      </c>
      <c r="Y570" s="4" t="s">
        <v>10</v>
      </c>
      <c r="Z570" s="4" t="s">
        <v>11</v>
      </c>
      <c r="AA570" s="4" t="s">
        <v>12</v>
      </c>
      <c r="AB570" s="4" t="s">
        <v>13</v>
      </c>
      <c r="AC570" s="3"/>
    </row>
    <row r="571" spans="1:28" ht="12.75">
      <c r="A571" s="5" t="s">
        <v>15</v>
      </c>
      <c r="B571" s="5">
        <v>66965.5</v>
      </c>
      <c r="C571" s="5">
        <v>35081.8</v>
      </c>
      <c r="D571" s="5">
        <v>34576.7</v>
      </c>
      <c r="E571" s="5">
        <v>37188.9</v>
      </c>
      <c r="F571" s="5">
        <v>38845.8</v>
      </c>
      <c r="G571" s="5">
        <v>42535.3</v>
      </c>
      <c r="H571" s="5">
        <v>52232.8</v>
      </c>
      <c r="I571" s="5">
        <v>59821.7</v>
      </c>
      <c r="J571" s="5">
        <v>75886</v>
      </c>
      <c r="K571" s="5">
        <v>77264.9</v>
      </c>
      <c r="L571" s="5">
        <v>102526</v>
      </c>
      <c r="M571" s="5">
        <v>85758.9</v>
      </c>
      <c r="N571" s="6">
        <f aca="true" t="shared" si="390" ref="N571:N592">SUM(B571:M571)</f>
        <v>708684.3</v>
      </c>
      <c r="P571" s="5" t="s">
        <v>15</v>
      </c>
      <c r="Q571" s="5">
        <f aca="true" t="shared" si="391" ref="Q571:Q592">B571</f>
        <v>66965.5</v>
      </c>
      <c r="R571" s="5">
        <f aca="true" t="shared" si="392" ref="R571:R592">C571+Q571</f>
        <v>102047.3</v>
      </c>
      <c r="S571" s="5">
        <f aca="true" t="shared" si="393" ref="S571:S592">D571+R571</f>
        <v>136624</v>
      </c>
      <c r="T571" s="5">
        <f aca="true" t="shared" si="394" ref="T571:T592">E571+S571</f>
        <v>173812.9</v>
      </c>
      <c r="U571" s="5">
        <f aca="true" t="shared" si="395" ref="U571:U592">F571+T571</f>
        <v>212658.7</v>
      </c>
      <c r="V571" s="5">
        <f aca="true" t="shared" si="396" ref="V571:V592">G571+U571</f>
        <v>255194</v>
      </c>
      <c r="W571" s="5">
        <f aca="true" t="shared" si="397" ref="W571:W592">H571+V571</f>
        <v>307426.8</v>
      </c>
      <c r="X571" s="5">
        <f aca="true" t="shared" si="398" ref="X571:X592">I571+W571</f>
        <v>367248.5</v>
      </c>
      <c r="Y571" s="5">
        <f aca="true" t="shared" si="399" ref="Y571:Y592">J571+X571</f>
        <v>443134.5</v>
      </c>
      <c r="Z571" s="5">
        <f aca="true" t="shared" si="400" ref="Z571:Z592">K571+Y571</f>
        <v>520399.4</v>
      </c>
      <c r="AA571" s="5">
        <f aca="true" t="shared" si="401" ref="AA571:AA592">L571+Z571</f>
        <v>622925.4</v>
      </c>
      <c r="AB571" s="5">
        <f aca="true" t="shared" si="402" ref="AB571:AB592">M571+AA571</f>
        <v>708684.3</v>
      </c>
    </row>
    <row r="572" spans="1:28" ht="12.75">
      <c r="A572" s="5" t="s">
        <v>16</v>
      </c>
      <c r="B572" s="5">
        <v>32930.4</v>
      </c>
      <c r="C572" s="5">
        <v>15896.6</v>
      </c>
      <c r="D572" s="5">
        <v>54176.7</v>
      </c>
      <c r="E572" s="5">
        <v>10069.4</v>
      </c>
      <c r="F572" s="5">
        <v>16980</v>
      </c>
      <c r="G572" s="5">
        <v>27174</v>
      </c>
      <c r="H572" s="5">
        <v>28016.5</v>
      </c>
      <c r="I572" s="5">
        <v>28045.3</v>
      </c>
      <c r="J572" s="5">
        <v>36240.4</v>
      </c>
      <c r="K572" s="5">
        <v>37629.2</v>
      </c>
      <c r="L572" s="5">
        <v>41295.3</v>
      </c>
      <c r="M572" s="5">
        <v>36923.4</v>
      </c>
      <c r="N572" s="6">
        <f t="shared" si="390"/>
        <v>365377.19999999995</v>
      </c>
      <c r="P572" s="5" t="s">
        <v>16</v>
      </c>
      <c r="Q572" s="5">
        <f t="shared" si="391"/>
        <v>32930.4</v>
      </c>
      <c r="R572" s="5">
        <f t="shared" si="392"/>
        <v>48827</v>
      </c>
      <c r="S572" s="5">
        <f t="shared" si="393"/>
        <v>103003.7</v>
      </c>
      <c r="T572" s="5">
        <f t="shared" si="394"/>
        <v>113073.09999999999</v>
      </c>
      <c r="U572" s="5">
        <f t="shared" si="395"/>
        <v>130053.09999999999</v>
      </c>
      <c r="V572" s="5">
        <f t="shared" si="396"/>
        <v>157227.09999999998</v>
      </c>
      <c r="W572" s="5">
        <f t="shared" si="397"/>
        <v>185243.59999999998</v>
      </c>
      <c r="X572" s="5">
        <f t="shared" si="398"/>
        <v>213288.89999999997</v>
      </c>
      <c r="Y572" s="5">
        <f t="shared" si="399"/>
        <v>249529.29999999996</v>
      </c>
      <c r="Z572" s="5">
        <f t="shared" si="400"/>
        <v>287158.49999999994</v>
      </c>
      <c r="AA572" s="5">
        <f t="shared" si="401"/>
        <v>328453.79999999993</v>
      </c>
      <c r="AB572" s="5">
        <f t="shared" si="402"/>
        <v>365377.19999999995</v>
      </c>
    </row>
    <row r="573" spans="1:28" ht="12.75">
      <c r="A573" s="5" t="s">
        <v>17</v>
      </c>
      <c r="B573" s="5">
        <v>30276.5</v>
      </c>
      <c r="C573" s="5">
        <v>29494.2</v>
      </c>
      <c r="D573" s="5">
        <v>29494.9</v>
      </c>
      <c r="E573" s="5">
        <v>29954.7</v>
      </c>
      <c r="F573" s="5">
        <v>41901.6</v>
      </c>
      <c r="G573" s="5">
        <v>35918.2</v>
      </c>
      <c r="H573" s="5">
        <v>58860.2</v>
      </c>
      <c r="I573" s="5">
        <v>52776.8</v>
      </c>
      <c r="J573" s="5">
        <v>38829.2</v>
      </c>
      <c r="K573" s="5">
        <v>34641.2</v>
      </c>
      <c r="L573" s="5">
        <v>36145.2</v>
      </c>
      <c r="M573" s="5">
        <v>21378.5</v>
      </c>
      <c r="N573" s="6">
        <f t="shared" si="390"/>
        <v>439671.2</v>
      </c>
      <c r="P573" s="5" t="s">
        <v>17</v>
      </c>
      <c r="Q573" s="5">
        <f t="shared" si="391"/>
        <v>30276.5</v>
      </c>
      <c r="R573" s="5">
        <f t="shared" si="392"/>
        <v>59770.7</v>
      </c>
      <c r="S573" s="5">
        <f t="shared" si="393"/>
        <v>89265.6</v>
      </c>
      <c r="T573" s="5">
        <f t="shared" si="394"/>
        <v>119220.3</v>
      </c>
      <c r="U573" s="5">
        <f t="shared" si="395"/>
        <v>161121.9</v>
      </c>
      <c r="V573" s="5">
        <f t="shared" si="396"/>
        <v>197040.09999999998</v>
      </c>
      <c r="W573" s="5">
        <f t="shared" si="397"/>
        <v>255900.3</v>
      </c>
      <c r="X573" s="5">
        <f t="shared" si="398"/>
        <v>308677.1</v>
      </c>
      <c r="Y573" s="5">
        <f t="shared" si="399"/>
        <v>347506.3</v>
      </c>
      <c r="Z573" s="5">
        <f t="shared" si="400"/>
        <v>382147.5</v>
      </c>
      <c r="AA573" s="5">
        <f t="shared" si="401"/>
        <v>418292.7</v>
      </c>
      <c r="AB573" s="5">
        <f t="shared" si="402"/>
        <v>439671.2</v>
      </c>
    </row>
    <row r="574" spans="1:28" ht="12.75">
      <c r="A574" s="5" t="s">
        <v>18</v>
      </c>
      <c r="B574" s="5"/>
      <c r="C574" s="5"/>
      <c r="D574" s="5">
        <v>22.4</v>
      </c>
      <c r="E574" s="5">
        <v>6.6</v>
      </c>
      <c r="F574" s="5">
        <v>2276</v>
      </c>
      <c r="G574" s="5"/>
      <c r="H574" s="5">
        <v>2953.3</v>
      </c>
      <c r="I574" s="5">
        <v>156.6</v>
      </c>
      <c r="J574" s="5">
        <v>3402.2</v>
      </c>
      <c r="K574" s="5">
        <v>1971.6</v>
      </c>
      <c r="L574" s="5">
        <v>8729</v>
      </c>
      <c r="M574" s="5">
        <v>4164.2</v>
      </c>
      <c r="N574" s="6">
        <f t="shared" si="390"/>
        <v>23681.9</v>
      </c>
      <c r="P574" s="5" t="s">
        <v>18</v>
      </c>
      <c r="Q574" s="5">
        <f t="shared" si="391"/>
        <v>0</v>
      </c>
      <c r="R574" s="5">
        <f t="shared" si="392"/>
        <v>0</v>
      </c>
      <c r="S574" s="5">
        <f t="shared" si="393"/>
        <v>22.4</v>
      </c>
      <c r="T574" s="5">
        <f t="shared" si="394"/>
        <v>29</v>
      </c>
      <c r="U574" s="5">
        <f t="shared" si="395"/>
        <v>2305</v>
      </c>
      <c r="V574" s="5">
        <f t="shared" si="396"/>
        <v>2305</v>
      </c>
      <c r="W574" s="5">
        <f t="shared" si="397"/>
        <v>5258.3</v>
      </c>
      <c r="X574" s="5">
        <f t="shared" si="398"/>
        <v>5414.900000000001</v>
      </c>
      <c r="Y574" s="5">
        <f t="shared" si="399"/>
        <v>8817.1</v>
      </c>
      <c r="Z574" s="5">
        <f t="shared" si="400"/>
        <v>10788.7</v>
      </c>
      <c r="AA574" s="5">
        <f t="shared" si="401"/>
        <v>19517.7</v>
      </c>
      <c r="AB574" s="5">
        <f t="shared" si="402"/>
        <v>23681.9</v>
      </c>
    </row>
    <row r="575" spans="1:28" ht="12.75">
      <c r="A575" s="5" t="s">
        <v>19</v>
      </c>
      <c r="B575" s="5"/>
      <c r="C575" s="5"/>
      <c r="D575" s="5"/>
      <c r="E575" s="5">
        <v>7.2</v>
      </c>
      <c r="F575" s="5"/>
      <c r="G575" s="5"/>
      <c r="H575" s="5"/>
      <c r="I575" s="5">
        <v>10</v>
      </c>
      <c r="J575" s="5"/>
      <c r="K575" s="5"/>
      <c r="L575" s="5">
        <v>3989.9</v>
      </c>
      <c r="M575" s="5"/>
      <c r="N575" s="6">
        <f t="shared" si="390"/>
        <v>4007.1</v>
      </c>
      <c r="P575" s="5" t="s">
        <v>19</v>
      </c>
      <c r="Q575" s="5">
        <f t="shared" si="391"/>
        <v>0</v>
      </c>
      <c r="R575" s="5">
        <f t="shared" si="392"/>
        <v>0</v>
      </c>
      <c r="S575" s="5">
        <f t="shared" si="393"/>
        <v>0</v>
      </c>
      <c r="T575" s="5">
        <f t="shared" si="394"/>
        <v>7.2</v>
      </c>
      <c r="U575" s="5">
        <f t="shared" si="395"/>
        <v>7.2</v>
      </c>
      <c r="V575" s="5">
        <f t="shared" si="396"/>
        <v>7.2</v>
      </c>
      <c r="W575" s="5">
        <f t="shared" si="397"/>
        <v>7.2</v>
      </c>
      <c r="X575" s="5">
        <f t="shared" si="398"/>
        <v>17.2</v>
      </c>
      <c r="Y575" s="5">
        <f t="shared" si="399"/>
        <v>17.2</v>
      </c>
      <c r="Z575" s="5">
        <f t="shared" si="400"/>
        <v>17.2</v>
      </c>
      <c r="AA575" s="5">
        <f t="shared" si="401"/>
        <v>4007.1</v>
      </c>
      <c r="AB575" s="5">
        <f t="shared" si="402"/>
        <v>4007.1</v>
      </c>
    </row>
    <row r="576" spans="1:28" ht="12.75">
      <c r="A576" s="5" t="s">
        <v>20</v>
      </c>
      <c r="B576" s="5"/>
      <c r="C576" s="5"/>
      <c r="D576" s="5">
        <v>7.2</v>
      </c>
      <c r="E576" s="5"/>
      <c r="F576" s="5"/>
      <c r="G576" s="5"/>
      <c r="H576" s="5"/>
      <c r="I576" s="5">
        <v>142.3</v>
      </c>
      <c r="J576" s="5">
        <v>4.6</v>
      </c>
      <c r="K576" s="5"/>
      <c r="L576" s="5">
        <v>6</v>
      </c>
      <c r="M576" s="5"/>
      <c r="N576" s="6">
        <f t="shared" si="390"/>
        <v>160.1</v>
      </c>
      <c r="P576" s="5" t="s">
        <v>20</v>
      </c>
      <c r="Q576" s="5">
        <f t="shared" si="391"/>
        <v>0</v>
      </c>
      <c r="R576" s="5">
        <f t="shared" si="392"/>
        <v>0</v>
      </c>
      <c r="S576" s="5">
        <f t="shared" si="393"/>
        <v>7.2</v>
      </c>
      <c r="T576" s="5">
        <f t="shared" si="394"/>
        <v>7.2</v>
      </c>
      <c r="U576" s="5">
        <f t="shared" si="395"/>
        <v>7.2</v>
      </c>
      <c r="V576" s="5">
        <f t="shared" si="396"/>
        <v>7.2</v>
      </c>
      <c r="W576" s="5">
        <f t="shared" si="397"/>
        <v>7.2</v>
      </c>
      <c r="X576" s="5">
        <f t="shared" si="398"/>
        <v>149.5</v>
      </c>
      <c r="Y576" s="5">
        <f t="shared" si="399"/>
        <v>154.1</v>
      </c>
      <c r="Z576" s="5">
        <f t="shared" si="400"/>
        <v>154.1</v>
      </c>
      <c r="AA576" s="5">
        <f t="shared" si="401"/>
        <v>160.1</v>
      </c>
      <c r="AB576" s="5">
        <f t="shared" si="402"/>
        <v>160.1</v>
      </c>
    </row>
    <row r="577" spans="1:28" ht="12.75">
      <c r="A577" s="5" t="s">
        <v>21</v>
      </c>
      <c r="B577" s="5"/>
      <c r="C577" s="5">
        <v>3000</v>
      </c>
      <c r="D577" s="5">
        <v>50</v>
      </c>
      <c r="E577" s="5">
        <v>6328.1</v>
      </c>
      <c r="F577" s="5">
        <v>11997</v>
      </c>
      <c r="G577" s="5">
        <v>13878.3</v>
      </c>
      <c r="H577" s="5">
        <v>12275.7</v>
      </c>
      <c r="I577" s="5">
        <v>21344.1</v>
      </c>
      <c r="J577" s="5">
        <v>17727</v>
      </c>
      <c r="K577" s="5">
        <v>3400</v>
      </c>
      <c r="L577" s="5">
        <v>6266</v>
      </c>
      <c r="M577" s="5"/>
      <c r="N577" s="6">
        <f t="shared" si="390"/>
        <v>96266.19999999998</v>
      </c>
      <c r="P577" s="5" t="s">
        <v>21</v>
      </c>
      <c r="Q577" s="5">
        <f t="shared" si="391"/>
        <v>0</v>
      </c>
      <c r="R577" s="5">
        <f t="shared" si="392"/>
        <v>3000</v>
      </c>
      <c r="S577" s="5">
        <f t="shared" si="393"/>
        <v>3050</v>
      </c>
      <c r="T577" s="5">
        <f t="shared" si="394"/>
        <v>9378.1</v>
      </c>
      <c r="U577" s="5">
        <f t="shared" si="395"/>
        <v>21375.1</v>
      </c>
      <c r="V577" s="5">
        <f t="shared" si="396"/>
        <v>35253.399999999994</v>
      </c>
      <c r="W577" s="5">
        <f t="shared" si="397"/>
        <v>47529.09999999999</v>
      </c>
      <c r="X577" s="5">
        <f t="shared" si="398"/>
        <v>68873.19999999998</v>
      </c>
      <c r="Y577" s="5">
        <f t="shared" si="399"/>
        <v>86600.19999999998</v>
      </c>
      <c r="Z577" s="5">
        <f t="shared" si="400"/>
        <v>90000.19999999998</v>
      </c>
      <c r="AA577" s="5">
        <f t="shared" si="401"/>
        <v>96266.19999999998</v>
      </c>
      <c r="AB577" s="5">
        <f t="shared" si="402"/>
        <v>96266.19999999998</v>
      </c>
    </row>
    <row r="578" spans="1:28" ht="12.75">
      <c r="A578" s="5" t="s">
        <v>22</v>
      </c>
      <c r="B578" s="5">
        <v>49032.9</v>
      </c>
      <c r="C578" s="5">
        <v>6010.8</v>
      </c>
      <c r="D578" s="5">
        <v>3300</v>
      </c>
      <c r="E578" s="5">
        <v>7272.2</v>
      </c>
      <c r="F578" s="5">
        <v>10610.7</v>
      </c>
      <c r="G578" s="5">
        <v>13763</v>
      </c>
      <c r="H578" s="5">
        <v>4206.1</v>
      </c>
      <c r="I578" s="5">
        <v>32715.5</v>
      </c>
      <c r="J578" s="5">
        <v>17659.1</v>
      </c>
      <c r="K578" s="5">
        <v>26214.6</v>
      </c>
      <c r="L578" s="5">
        <v>16329.6</v>
      </c>
      <c r="M578" s="5">
        <v>9672.1</v>
      </c>
      <c r="N578" s="6">
        <f t="shared" si="390"/>
        <v>196786.60000000003</v>
      </c>
      <c r="P578" s="5" t="s">
        <v>22</v>
      </c>
      <c r="Q578" s="5">
        <f t="shared" si="391"/>
        <v>49032.9</v>
      </c>
      <c r="R578" s="5">
        <f t="shared" si="392"/>
        <v>55043.700000000004</v>
      </c>
      <c r="S578" s="5">
        <f t="shared" si="393"/>
        <v>58343.700000000004</v>
      </c>
      <c r="T578" s="5">
        <f t="shared" si="394"/>
        <v>65615.90000000001</v>
      </c>
      <c r="U578" s="5">
        <f t="shared" si="395"/>
        <v>76226.6</v>
      </c>
      <c r="V578" s="5">
        <f t="shared" si="396"/>
        <v>89989.6</v>
      </c>
      <c r="W578" s="5">
        <f t="shared" si="397"/>
        <v>94195.70000000001</v>
      </c>
      <c r="X578" s="5">
        <f t="shared" si="398"/>
        <v>126911.20000000001</v>
      </c>
      <c r="Y578" s="5">
        <f t="shared" si="399"/>
        <v>144570.30000000002</v>
      </c>
      <c r="Z578" s="5">
        <f t="shared" si="400"/>
        <v>170784.90000000002</v>
      </c>
      <c r="AA578" s="5">
        <f t="shared" si="401"/>
        <v>187114.50000000003</v>
      </c>
      <c r="AB578" s="5">
        <f t="shared" si="402"/>
        <v>196786.60000000003</v>
      </c>
    </row>
    <row r="579" spans="1:28" ht="12.75">
      <c r="A579" s="5" t="s">
        <v>23</v>
      </c>
      <c r="B579" s="5">
        <v>222908.5</v>
      </c>
      <c r="C579" s="5">
        <v>143198.6</v>
      </c>
      <c r="D579" s="5">
        <v>99520.7</v>
      </c>
      <c r="E579" s="5">
        <v>32940.3</v>
      </c>
      <c r="F579" s="5">
        <v>44836.7</v>
      </c>
      <c r="G579" s="5">
        <v>63095</v>
      </c>
      <c r="H579" s="5">
        <v>80782.4</v>
      </c>
      <c r="I579" s="5">
        <v>53044.7</v>
      </c>
      <c r="J579" s="5">
        <v>51875.2</v>
      </c>
      <c r="K579" s="5">
        <v>27251</v>
      </c>
      <c r="L579" s="5">
        <v>27796.4</v>
      </c>
      <c r="M579" s="5">
        <v>21063.7</v>
      </c>
      <c r="N579" s="6">
        <f t="shared" si="390"/>
        <v>868313.1999999998</v>
      </c>
      <c r="P579" s="5" t="s">
        <v>23</v>
      </c>
      <c r="Q579" s="5">
        <f t="shared" si="391"/>
        <v>222908.5</v>
      </c>
      <c r="R579" s="5">
        <f t="shared" si="392"/>
        <v>366107.1</v>
      </c>
      <c r="S579" s="5">
        <f t="shared" si="393"/>
        <v>465627.8</v>
      </c>
      <c r="T579" s="5">
        <f t="shared" si="394"/>
        <v>498568.1</v>
      </c>
      <c r="U579" s="5">
        <f t="shared" si="395"/>
        <v>543404.7999999999</v>
      </c>
      <c r="V579" s="5">
        <f t="shared" si="396"/>
        <v>606499.7999999999</v>
      </c>
      <c r="W579" s="5">
        <f t="shared" si="397"/>
        <v>687282.2</v>
      </c>
      <c r="X579" s="5">
        <f t="shared" si="398"/>
        <v>740326.8999999999</v>
      </c>
      <c r="Y579" s="5">
        <f t="shared" si="399"/>
        <v>792202.0999999999</v>
      </c>
      <c r="Z579" s="5">
        <f t="shared" si="400"/>
        <v>819453.0999999999</v>
      </c>
      <c r="AA579" s="5">
        <f t="shared" si="401"/>
        <v>847249.4999999999</v>
      </c>
      <c r="AB579" s="5">
        <f t="shared" si="402"/>
        <v>868313.1999999998</v>
      </c>
    </row>
    <row r="580" spans="1:28" ht="12.75">
      <c r="A580" s="5" t="s">
        <v>24</v>
      </c>
      <c r="B580" s="5">
        <v>151942.8</v>
      </c>
      <c r="C580" s="5">
        <v>105162.7</v>
      </c>
      <c r="D580" s="5">
        <v>69993.1</v>
      </c>
      <c r="E580" s="5">
        <v>92776.5</v>
      </c>
      <c r="F580" s="5">
        <v>90184.5</v>
      </c>
      <c r="G580" s="5">
        <v>83160</v>
      </c>
      <c r="H580" s="5">
        <v>97812.4</v>
      </c>
      <c r="I580" s="5">
        <v>96555.9</v>
      </c>
      <c r="J580" s="5">
        <v>93481.7</v>
      </c>
      <c r="K580" s="5">
        <v>87592.4</v>
      </c>
      <c r="L580" s="5">
        <v>105784</v>
      </c>
      <c r="M580" s="5">
        <v>103436.7</v>
      </c>
      <c r="N580" s="6">
        <f t="shared" si="390"/>
        <v>1177882.7</v>
      </c>
      <c r="P580" s="5" t="s">
        <v>24</v>
      </c>
      <c r="Q580" s="5">
        <f t="shared" si="391"/>
        <v>151942.8</v>
      </c>
      <c r="R580" s="5">
        <f t="shared" si="392"/>
        <v>257105.5</v>
      </c>
      <c r="S580" s="5">
        <f t="shared" si="393"/>
        <v>327098.6</v>
      </c>
      <c r="T580" s="5">
        <f t="shared" si="394"/>
        <v>419875.1</v>
      </c>
      <c r="U580" s="5">
        <f t="shared" si="395"/>
        <v>510059.6</v>
      </c>
      <c r="V580" s="5">
        <f t="shared" si="396"/>
        <v>593219.6</v>
      </c>
      <c r="W580" s="5">
        <f t="shared" si="397"/>
        <v>691032</v>
      </c>
      <c r="X580" s="5">
        <f t="shared" si="398"/>
        <v>787587.9</v>
      </c>
      <c r="Y580" s="5">
        <f t="shared" si="399"/>
        <v>881069.6</v>
      </c>
      <c r="Z580" s="5">
        <f t="shared" si="400"/>
        <v>968662</v>
      </c>
      <c r="AA580" s="5">
        <f t="shared" si="401"/>
        <v>1074446</v>
      </c>
      <c r="AB580" s="5">
        <f t="shared" si="402"/>
        <v>1177882.7</v>
      </c>
    </row>
    <row r="581" spans="1:28" ht="12.75">
      <c r="A581" s="5" t="s">
        <v>25</v>
      </c>
      <c r="B581" s="5">
        <v>1191.6</v>
      </c>
      <c r="C581" s="5"/>
      <c r="D581" s="5">
        <v>5648.2</v>
      </c>
      <c r="E581" s="5">
        <v>500</v>
      </c>
      <c r="F581" s="5"/>
      <c r="G581" s="5">
        <v>232.3</v>
      </c>
      <c r="H581" s="5">
        <v>621.8</v>
      </c>
      <c r="I581" s="5">
        <v>1665.6</v>
      </c>
      <c r="J581" s="5">
        <v>1694.9</v>
      </c>
      <c r="K581" s="5">
        <v>110.6</v>
      </c>
      <c r="L581" s="5">
        <v>551.7</v>
      </c>
      <c r="M581" s="5">
        <v>3989.8</v>
      </c>
      <c r="N581" s="6">
        <f t="shared" si="390"/>
        <v>16206.5</v>
      </c>
      <c r="P581" s="5" t="s">
        <v>25</v>
      </c>
      <c r="Q581" s="5">
        <f t="shared" si="391"/>
        <v>1191.6</v>
      </c>
      <c r="R581" s="5">
        <f t="shared" si="392"/>
        <v>1191.6</v>
      </c>
      <c r="S581" s="5">
        <f t="shared" si="393"/>
        <v>6839.799999999999</v>
      </c>
      <c r="T581" s="5">
        <f t="shared" si="394"/>
        <v>7339.799999999999</v>
      </c>
      <c r="U581" s="5">
        <f t="shared" si="395"/>
        <v>7339.799999999999</v>
      </c>
      <c r="V581" s="5">
        <f t="shared" si="396"/>
        <v>7572.099999999999</v>
      </c>
      <c r="W581" s="5">
        <f t="shared" si="397"/>
        <v>8193.9</v>
      </c>
      <c r="X581" s="5">
        <f t="shared" si="398"/>
        <v>9859.5</v>
      </c>
      <c r="Y581" s="5">
        <f t="shared" si="399"/>
        <v>11554.4</v>
      </c>
      <c r="Z581" s="5">
        <f t="shared" si="400"/>
        <v>11665</v>
      </c>
      <c r="AA581" s="5">
        <f t="shared" si="401"/>
        <v>12216.7</v>
      </c>
      <c r="AB581" s="5">
        <f t="shared" si="402"/>
        <v>16206.5</v>
      </c>
    </row>
    <row r="582" spans="1:28" ht="12.75">
      <c r="A582" s="5" t="s">
        <v>26</v>
      </c>
      <c r="B582" s="5"/>
      <c r="C582" s="5">
        <v>3165.6</v>
      </c>
      <c r="D582" s="5"/>
      <c r="E582" s="5"/>
      <c r="F582" s="5"/>
      <c r="G582" s="5"/>
      <c r="H582" s="5">
        <v>12.8</v>
      </c>
      <c r="I582" s="5"/>
      <c r="J582" s="5">
        <v>24</v>
      </c>
      <c r="K582" s="5"/>
      <c r="L582" s="5"/>
      <c r="M582" s="5"/>
      <c r="N582" s="6">
        <f t="shared" si="390"/>
        <v>3202.4</v>
      </c>
      <c r="P582" s="5" t="s">
        <v>26</v>
      </c>
      <c r="Q582" s="5">
        <f t="shared" si="391"/>
        <v>0</v>
      </c>
      <c r="R582" s="5">
        <f t="shared" si="392"/>
        <v>3165.6</v>
      </c>
      <c r="S582" s="5">
        <f t="shared" si="393"/>
        <v>3165.6</v>
      </c>
      <c r="T582" s="5">
        <f t="shared" si="394"/>
        <v>3165.6</v>
      </c>
      <c r="U582" s="5">
        <f t="shared" si="395"/>
        <v>3165.6</v>
      </c>
      <c r="V582" s="5">
        <f t="shared" si="396"/>
        <v>3165.6</v>
      </c>
      <c r="W582" s="5">
        <f t="shared" si="397"/>
        <v>3178.4</v>
      </c>
      <c r="X582" s="5">
        <f t="shared" si="398"/>
        <v>3178.4</v>
      </c>
      <c r="Y582" s="5">
        <f t="shared" si="399"/>
        <v>3202.4</v>
      </c>
      <c r="Z582" s="5">
        <f t="shared" si="400"/>
        <v>3202.4</v>
      </c>
      <c r="AA582" s="5">
        <f t="shared" si="401"/>
        <v>3202.4</v>
      </c>
      <c r="AB582" s="5">
        <f t="shared" si="402"/>
        <v>3202.4</v>
      </c>
    </row>
    <row r="583" spans="1:28" ht="12.75">
      <c r="A583" s="5" t="s">
        <v>79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6">
        <f t="shared" si="390"/>
        <v>0</v>
      </c>
      <c r="P583" s="5" t="s">
        <v>79</v>
      </c>
      <c r="Q583" s="5">
        <f t="shared" si="391"/>
        <v>0</v>
      </c>
      <c r="R583" s="5">
        <f t="shared" si="392"/>
        <v>0</v>
      </c>
      <c r="S583" s="5">
        <f t="shared" si="393"/>
        <v>0</v>
      </c>
      <c r="T583" s="5">
        <f t="shared" si="394"/>
        <v>0</v>
      </c>
      <c r="U583" s="5">
        <f t="shared" si="395"/>
        <v>0</v>
      </c>
      <c r="V583" s="5">
        <f t="shared" si="396"/>
        <v>0</v>
      </c>
      <c r="W583" s="5">
        <f t="shared" si="397"/>
        <v>0</v>
      </c>
      <c r="X583" s="5">
        <f t="shared" si="398"/>
        <v>0</v>
      </c>
      <c r="Y583" s="5">
        <f t="shared" si="399"/>
        <v>0</v>
      </c>
      <c r="Z583" s="5">
        <f t="shared" si="400"/>
        <v>0</v>
      </c>
      <c r="AA583" s="5">
        <f t="shared" si="401"/>
        <v>0</v>
      </c>
      <c r="AB583" s="5">
        <f t="shared" si="402"/>
        <v>0</v>
      </c>
    </row>
    <row r="584" spans="1:28" ht="12.75">
      <c r="A584" s="5" t="s">
        <v>27</v>
      </c>
      <c r="B584" s="5"/>
      <c r="C584" s="5"/>
      <c r="D584" s="5">
        <v>13</v>
      </c>
      <c r="E584" s="5"/>
      <c r="F584" s="5"/>
      <c r="G584" s="5"/>
      <c r="H584" s="5"/>
      <c r="I584" s="5">
        <v>2</v>
      </c>
      <c r="J584" s="5"/>
      <c r="K584" s="5"/>
      <c r="L584" s="5"/>
      <c r="M584" s="5"/>
      <c r="N584" s="6">
        <f t="shared" si="390"/>
        <v>15</v>
      </c>
      <c r="P584" s="5" t="s">
        <v>27</v>
      </c>
      <c r="Q584" s="5">
        <f t="shared" si="391"/>
        <v>0</v>
      </c>
      <c r="R584" s="5">
        <f t="shared" si="392"/>
        <v>0</v>
      </c>
      <c r="S584" s="5">
        <f t="shared" si="393"/>
        <v>13</v>
      </c>
      <c r="T584" s="5">
        <f t="shared" si="394"/>
        <v>13</v>
      </c>
      <c r="U584" s="5">
        <f t="shared" si="395"/>
        <v>13</v>
      </c>
      <c r="V584" s="5">
        <f t="shared" si="396"/>
        <v>13</v>
      </c>
      <c r="W584" s="5">
        <f t="shared" si="397"/>
        <v>13</v>
      </c>
      <c r="X584" s="5">
        <f t="shared" si="398"/>
        <v>15</v>
      </c>
      <c r="Y584" s="5">
        <f t="shared" si="399"/>
        <v>15</v>
      </c>
      <c r="Z584" s="5">
        <f t="shared" si="400"/>
        <v>15</v>
      </c>
      <c r="AA584" s="5">
        <f t="shared" si="401"/>
        <v>15</v>
      </c>
      <c r="AB584" s="5">
        <f t="shared" si="402"/>
        <v>15</v>
      </c>
    </row>
    <row r="585" spans="1:28" ht="12.75">
      <c r="A585" s="5" t="s">
        <v>28</v>
      </c>
      <c r="B585" s="5">
        <v>3777.6</v>
      </c>
      <c r="C585" s="5"/>
      <c r="D585" s="5"/>
      <c r="E585" s="5">
        <v>4950</v>
      </c>
      <c r="F585" s="5">
        <v>0.6</v>
      </c>
      <c r="G585" s="5">
        <v>5750</v>
      </c>
      <c r="H585" s="5">
        <v>5600</v>
      </c>
      <c r="I585" s="5">
        <v>3000</v>
      </c>
      <c r="J585" s="5">
        <v>5500.1</v>
      </c>
      <c r="K585" s="5"/>
      <c r="L585" s="5">
        <v>5000</v>
      </c>
      <c r="M585" s="5">
        <v>5580</v>
      </c>
      <c r="N585" s="6">
        <f t="shared" si="390"/>
        <v>39158.3</v>
      </c>
      <c r="P585" s="5" t="s">
        <v>28</v>
      </c>
      <c r="Q585" s="5">
        <f t="shared" si="391"/>
        <v>3777.6</v>
      </c>
      <c r="R585" s="5">
        <f t="shared" si="392"/>
        <v>3777.6</v>
      </c>
      <c r="S585" s="5">
        <f t="shared" si="393"/>
        <v>3777.6</v>
      </c>
      <c r="T585" s="5">
        <f t="shared" si="394"/>
        <v>8727.6</v>
      </c>
      <c r="U585" s="5">
        <f t="shared" si="395"/>
        <v>8728.2</v>
      </c>
      <c r="V585" s="5">
        <f t="shared" si="396"/>
        <v>14478.2</v>
      </c>
      <c r="W585" s="5">
        <f t="shared" si="397"/>
        <v>20078.2</v>
      </c>
      <c r="X585" s="5">
        <f t="shared" si="398"/>
        <v>23078.2</v>
      </c>
      <c r="Y585" s="5">
        <f t="shared" si="399"/>
        <v>28578.300000000003</v>
      </c>
      <c r="Z585" s="5">
        <f t="shared" si="400"/>
        <v>28578.300000000003</v>
      </c>
      <c r="AA585" s="5">
        <f t="shared" si="401"/>
        <v>33578.3</v>
      </c>
      <c r="AB585" s="5">
        <f t="shared" si="402"/>
        <v>39158.3</v>
      </c>
    </row>
    <row r="586" spans="1:28" ht="12.75">
      <c r="A586" s="5" t="s">
        <v>74</v>
      </c>
      <c r="B586" s="5"/>
      <c r="C586" s="5"/>
      <c r="D586" s="5"/>
      <c r="E586" s="5"/>
      <c r="F586" s="5"/>
      <c r="G586" s="5"/>
      <c r="H586" s="5"/>
      <c r="I586" s="5"/>
      <c r="J586" s="5">
        <v>17.9</v>
      </c>
      <c r="K586" s="5"/>
      <c r="L586" s="5"/>
      <c r="M586" s="5"/>
      <c r="N586" s="6">
        <f t="shared" si="390"/>
        <v>17.9</v>
      </c>
      <c r="P586" s="5" t="s">
        <v>74</v>
      </c>
      <c r="Q586" s="5">
        <f t="shared" si="391"/>
        <v>0</v>
      </c>
      <c r="R586" s="5">
        <f t="shared" si="392"/>
        <v>0</v>
      </c>
      <c r="S586" s="5">
        <f t="shared" si="393"/>
        <v>0</v>
      </c>
      <c r="T586" s="5">
        <f t="shared" si="394"/>
        <v>0</v>
      </c>
      <c r="U586" s="5">
        <f t="shared" si="395"/>
        <v>0</v>
      </c>
      <c r="V586" s="5">
        <f t="shared" si="396"/>
        <v>0</v>
      </c>
      <c r="W586" s="5">
        <f t="shared" si="397"/>
        <v>0</v>
      </c>
      <c r="X586" s="5">
        <f t="shared" si="398"/>
        <v>0</v>
      </c>
      <c r="Y586" s="5">
        <f t="shared" si="399"/>
        <v>17.9</v>
      </c>
      <c r="Z586" s="5">
        <f t="shared" si="400"/>
        <v>17.9</v>
      </c>
      <c r="AA586" s="5">
        <f t="shared" si="401"/>
        <v>17.9</v>
      </c>
      <c r="AB586" s="5">
        <f t="shared" si="402"/>
        <v>17.9</v>
      </c>
    </row>
    <row r="587" spans="1:28" ht="12.75">
      <c r="A587" s="5" t="s">
        <v>29</v>
      </c>
      <c r="B587" s="5"/>
      <c r="C587" s="5"/>
      <c r="D587" s="5">
        <v>10</v>
      </c>
      <c r="E587" s="5"/>
      <c r="F587" s="5"/>
      <c r="G587" s="5"/>
      <c r="H587" s="5"/>
      <c r="I587" s="5"/>
      <c r="J587" s="5"/>
      <c r="K587" s="5">
        <v>0.7</v>
      </c>
      <c r="L587" s="5"/>
      <c r="M587" s="5">
        <v>1100</v>
      </c>
      <c r="N587" s="6">
        <f t="shared" si="390"/>
        <v>1110.7</v>
      </c>
      <c r="P587" s="5" t="s">
        <v>29</v>
      </c>
      <c r="Q587" s="5">
        <f t="shared" si="391"/>
        <v>0</v>
      </c>
      <c r="R587" s="5">
        <f t="shared" si="392"/>
        <v>0</v>
      </c>
      <c r="S587" s="5">
        <f t="shared" si="393"/>
        <v>10</v>
      </c>
      <c r="T587" s="5">
        <f t="shared" si="394"/>
        <v>10</v>
      </c>
      <c r="U587" s="5">
        <f t="shared" si="395"/>
        <v>10</v>
      </c>
      <c r="V587" s="5">
        <f t="shared" si="396"/>
        <v>10</v>
      </c>
      <c r="W587" s="5">
        <f t="shared" si="397"/>
        <v>10</v>
      </c>
      <c r="X587" s="5">
        <f t="shared" si="398"/>
        <v>10</v>
      </c>
      <c r="Y587" s="5">
        <f t="shared" si="399"/>
        <v>10</v>
      </c>
      <c r="Z587" s="5">
        <f t="shared" si="400"/>
        <v>10.7</v>
      </c>
      <c r="AA587" s="5">
        <f t="shared" si="401"/>
        <v>10.7</v>
      </c>
      <c r="AB587" s="5">
        <f t="shared" si="402"/>
        <v>1110.7</v>
      </c>
    </row>
    <row r="588" spans="1:28" ht="12.75">
      <c r="A588" s="5" t="s">
        <v>30</v>
      </c>
      <c r="B588" s="5"/>
      <c r="C588" s="5"/>
      <c r="D588" s="5">
        <v>7.7</v>
      </c>
      <c r="E588" s="5"/>
      <c r="F588" s="5"/>
      <c r="G588" s="5"/>
      <c r="H588" s="5"/>
      <c r="I588" s="5">
        <v>1.8</v>
      </c>
      <c r="J588" s="5">
        <v>2</v>
      </c>
      <c r="K588" s="5"/>
      <c r="L588" s="5"/>
      <c r="M588" s="5"/>
      <c r="N588" s="6">
        <f t="shared" si="390"/>
        <v>11.5</v>
      </c>
      <c r="P588" s="5" t="s">
        <v>30</v>
      </c>
      <c r="Q588" s="5">
        <f t="shared" si="391"/>
        <v>0</v>
      </c>
      <c r="R588" s="5">
        <f t="shared" si="392"/>
        <v>0</v>
      </c>
      <c r="S588" s="5">
        <f t="shared" si="393"/>
        <v>7.7</v>
      </c>
      <c r="T588" s="5">
        <f t="shared" si="394"/>
        <v>7.7</v>
      </c>
      <c r="U588" s="5">
        <f t="shared" si="395"/>
        <v>7.7</v>
      </c>
      <c r="V588" s="5">
        <f t="shared" si="396"/>
        <v>7.7</v>
      </c>
      <c r="W588" s="5">
        <f t="shared" si="397"/>
        <v>7.7</v>
      </c>
      <c r="X588" s="5">
        <f t="shared" si="398"/>
        <v>9.5</v>
      </c>
      <c r="Y588" s="5">
        <f t="shared" si="399"/>
        <v>11.5</v>
      </c>
      <c r="Z588" s="5">
        <f t="shared" si="400"/>
        <v>11.5</v>
      </c>
      <c r="AA588" s="5">
        <f t="shared" si="401"/>
        <v>11.5</v>
      </c>
      <c r="AB588" s="5">
        <f t="shared" si="402"/>
        <v>11.5</v>
      </c>
    </row>
    <row r="589" spans="1:28" ht="12.75">
      <c r="A589" s="5" t="s">
        <v>31</v>
      </c>
      <c r="B589" s="5"/>
      <c r="C589" s="5"/>
      <c r="D589" s="5"/>
      <c r="E589" s="5">
        <v>1.5</v>
      </c>
      <c r="F589" s="5"/>
      <c r="G589" s="5"/>
      <c r="H589" s="5"/>
      <c r="I589" s="5"/>
      <c r="J589" s="5"/>
      <c r="K589" s="5"/>
      <c r="L589" s="5"/>
      <c r="M589" s="5"/>
      <c r="N589" s="6">
        <f t="shared" si="390"/>
        <v>1.5</v>
      </c>
      <c r="P589" s="5" t="s">
        <v>31</v>
      </c>
      <c r="Q589" s="5">
        <f t="shared" si="391"/>
        <v>0</v>
      </c>
      <c r="R589" s="5">
        <f t="shared" si="392"/>
        <v>0</v>
      </c>
      <c r="S589" s="5">
        <f t="shared" si="393"/>
        <v>0</v>
      </c>
      <c r="T589" s="5">
        <f t="shared" si="394"/>
        <v>1.5</v>
      </c>
      <c r="U589" s="5">
        <f t="shared" si="395"/>
        <v>1.5</v>
      </c>
      <c r="V589" s="5">
        <f t="shared" si="396"/>
        <v>1.5</v>
      </c>
      <c r="W589" s="5">
        <f t="shared" si="397"/>
        <v>1.5</v>
      </c>
      <c r="X589" s="5">
        <f t="shared" si="398"/>
        <v>1.5</v>
      </c>
      <c r="Y589" s="5">
        <f t="shared" si="399"/>
        <v>1.5</v>
      </c>
      <c r="Z589" s="5">
        <f t="shared" si="400"/>
        <v>1.5</v>
      </c>
      <c r="AA589" s="5">
        <f t="shared" si="401"/>
        <v>1.5</v>
      </c>
      <c r="AB589" s="5">
        <f t="shared" si="402"/>
        <v>1.5</v>
      </c>
    </row>
    <row r="590" spans="1:28" ht="12.75">
      <c r="A590" s="5" t="s">
        <v>32</v>
      </c>
      <c r="B590" s="5"/>
      <c r="C590" s="5"/>
      <c r="D590" s="5">
        <v>2.5</v>
      </c>
      <c r="E590" s="5"/>
      <c r="F590" s="5"/>
      <c r="G590" s="5"/>
      <c r="H590" s="5"/>
      <c r="I590" s="5">
        <v>4.5</v>
      </c>
      <c r="J590" s="5"/>
      <c r="K590" s="5">
        <v>4.1</v>
      </c>
      <c r="L590" s="5"/>
      <c r="M590" s="5"/>
      <c r="N590" s="6">
        <f t="shared" si="390"/>
        <v>11.1</v>
      </c>
      <c r="P590" s="5" t="s">
        <v>32</v>
      </c>
      <c r="Q590" s="5">
        <f t="shared" si="391"/>
        <v>0</v>
      </c>
      <c r="R590" s="5">
        <f t="shared" si="392"/>
        <v>0</v>
      </c>
      <c r="S590" s="5">
        <f t="shared" si="393"/>
        <v>2.5</v>
      </c>
      <c r="T590" s="5">
        <f t="shared" si="394"/>
        <v>2.5</v>
      </c>
      <c r="U590" s="5">
        <f t="shared" si="395"/>
        <v>2.5</v>
      </c>
      <c r="V590" s="5">
        <f t="shared" si="396"/>
        <v>2.5</v>
      </c>
      <c r="W590" s="5">
        <f t="shared" si="397"/>
        <v>2.5</v>
      </c>
      <c r="X590" s="5">
        <f t="shared" si="398"/>
        <v>7</v>
      </c>
      <c r="Y590" s="5">
        <f t="shared" si="399"/>
        <v>7</v>
      </c>
      <c r="Z590" s="5">
        <f t="shared" si="400"/>
        <v>11.1</v>
      </c>
      <c r="AA590" s="5">
        <f t="shared" si="401"/>
        <v>11.1</v>
      </c>
      <c r="AB590" s="5">
        <f t="shared" si="402"/>
        <v>11.1</v>
      </c>
    </row>
    <row r="591" spans="1:28" ht="12.75">
      <c r="A591" s="5" t="s">
        <v>35</v>
      </c>
      <c r="B591" s="5"/>
      <c r="C591" s="5"/>
      <c r="D591" s="5"/>
      <c r="E591" s="5">
        <v>1</v>
      </c>
      <c r="F591" s="5"/>
      <c r="G591" s="5"/>
      <c r="H591" s="5"/>
      <c r="I591" s="5">
        <v>4.2</v>
      </c>
      <c r="J591" s="5"/>
      <c r="K591" s="5"/>
      <c r="L591" s="5"/>
      <c r="M591" s="5"/>
      <c r="N591" s="6">
        <f t="shared" si="390"/>
        <v>5.2</v>
      </c>
      <c r="P591" s="5" t="s">
        <v>35</v>
      </c>
      <c r="Q591" s="5">
        <f t="shared" si="391"/>
        <v>0</v>
      </c>
      <c r="R591" s="5">
        <f t="shared" si="392"/>
        <v>0</v>
      </c>
      <c r="S591" s="5">
        <f t="shared" si="393"/>
        <v>0</v>
      </c>
      <c r="T591" s="5">
        <f t="shared" si="394"/>
        <v>1</v>
      </c>
      <c r="U591" s="5">
        <f t="shared" si="395"/>
        <v>1</v>
      </c>
      <c r="V591" s="5">
        <f t="shared" si="396"/>
        <v>1</v>
      </c>
      <c r="W591" s="5">
        <f t="shared" si="397"/>
        <v>1</v>
      </c>
      <c r="X591" s="5">
        <f t="shared" si="398"/>
        <v>5.2</v>
      </c>
      <c r="Y591" s="5">
        <f t="shared" si="399"/>
        <v>5.2</v>
      </c>
      <c r="Z591" s="5">
        <f t="shared" si="400"/>
        <v>5.2</v>
      </c>
      <c r="AA591" s="5">
        <f t="shared" si="401"/>
        <v>5.2</v>
      </c>
      <c r="AB591" s="5">
        <f t="shared" si="402"/>
        <v>5.2</v>
      </c>
    </row>
    <row r="592" spans="1:28" ht="12.75">
      <c r="A592" s="5" t="s">
        <v>36</v>
      </c>
      <c r="B592" s="5"/>
      <c r="C592" s="5"/>
      <c r="D592" s="5"/>
      <c r="E592" s="5"/>
      <c r="F592" s="5">
        <v>24130.1</v>
      </c>
      <c r="G592" s="5"/>
      <c r="H592" s="5">
        <v>19090</v>
      </c>
      <c r="I592" s="5"/>
      <c r="J592" s="5">
        <v>7316</v>
      </c>
      <c r="K592" s="5">
        <v>18899.8</v>
      </c>
      <c r="L592" s="5"/>
      <c r="M592" s="5"/>
      <c r="N592" s="6">
        <f t="shared" si="390"/>
        <v>69435.9</v>
      </c>
      <c r="P592" s="5" t="s">
        <v>36</v>
      </c>
      <c r="Q592" s="5">
        <f t="shared" si="391"/>
        <v>0</v>
      </c>
      <c r="R592" s="5">
        <f t="shared" si="392"/>
        <v>0</v>
      </c>
      <c r="S592" s="5">
        <f t="shared" si="393"/>
        <v>0</v>
      </c>
      <c r="T592" s="5">
        <f t="shared" si="394"/>
        <v>0</v>
      </c>
      <c r="U592" s="5">
        <f t="shared" si="395"/>
        <v>24130.1</v>
      </c>
      <c r="V592" s="5">
        <f t="shared" si="396"/>
        <v>24130.1</v>
      </c>
      <c r="W592" s="5">
        <f t="shared" si="397"/>
        <v>43220.1</v>
      </c>
      <c r="X592" s="5">
        <f t="shared" si="398"/>
        <v>43220.1</v>
      </c>
      <c r="Y592" s="5">
        <f t="shared" si="399"/>
        <v>50536.1</v>
      </c>
      <c r="Z592" s="5">
        <f t="shared" si="400"/>
        <v>69435.9</v>
      </c>
      <c r="AA592" s="5">
        <f t="shared" si="401"/>
        <v>69435.9</v>
      </c>
      <c r="AB592" s="5">
        <f t="shared" si="402"/>
        <v>69435.9</v>
      </c>
    </row>
    <row r="593" spans="1:28" ht="12.75">
      <c r="A593" s="7" t="s">
        <v>37</v>
      </c>
      <c r="B593" s="7">
        <f aca="true" t="shared" si="403" ref="B593:N593">SUM(B571:B592)</f>
        <v>559025.7999999999</v>
      </c>
      <c r="C593" s="7">
        <f t="shared" si="403"/>
        <v>341010.3</v>
      </c>
      <c r="D593" s="7">
        <f t="shared" si="403"/>
        <v>296823.1</v>
      </c>
      <c r="E593" s="7">
        <f t="shared" si="403"/>
        <v>221996.40000000002</v>
      </c>
      <c r="F593" s="7">
        <f t="shared" si="403"/>
        <v>281763</v>
      </c>
      <c r="G593" s="7">
        <f t="shared" si="403"/>
        <v>285506.1</v>
      </c>
      <c r="H593" s="7">
        <f t="shared" si="403"/>
        <v>362464</v>
      </c>
      <c r="I593" s="7">
        <f t="shared" si="403"/>
        <v>349291</v>
      </c>
      <c r="J593" s="7">
        <f t="shared" si="403"/>
        <v>349660.30000000005</v>
      </c>
      <c r="K593" s="7">
        <f t="shared" si="403"/>
        <v>314980.1</v>
      </c>
      <c r="L593" s="7">
        <f t="shared" si="403"/>
        <v>354419.10000000003</v>
      </c>
      <c r="M593" s="7">
        <f t="shared" si="403"/>
        <v>293067.3</v>
      </c>
      <c r="N593" s="7">
        <f t="shared" si="403"/>
        <v>4010006.5</v>
      </c>
      <c r="P593" s="7" t="s">
        <v>37</v>
      </c>
      <c r="Q593" s="7">
        <f aca="true" t="shared" si="404" ref="Q593:AB593">SUM(Q571:Q592)</f>
        <v>559025.7999999999</v>
      </c>
      <c r="R593" s="7">
        <f t="shared" si="404"/>
        <v>900036.1</v>
      </c>
      <c r="S593" s="7">
        <f t="shared" si="404"/>
        <v>1196859.2000000002</v>
      </c>
      <c r="T593" s="7">
        <f t="shared" si="404"/>
        <v>1418855.6</v>
      </c>
      <c r="U593" s="7">
        <f t="shared" si="404"/>
        <v>1700618.5999999999</v>
      </c>
      <c r="V593" s="7">
        <f t="shared" si="404"/>
        <v>1986124.7000000002</v>
      </c>
      <c r="W593" s="7">
        <f t="shared" si="404"/>
        <v>2348588.7</v>
      </c>
      <c r="X593" s="7">
        <f t="shared" si="404"/>
        <v>2697879.7</v>
      </c>
      <c r="Y593" s="7">
        <f t="shared" si="404"/>
        <v>3047539.9999999995</v>
      </c>
      <c r="Z593" s="7">
        <f t="shared" si="404"/>
        <v>3362520.0999999996</v>
      </c>
      <c r="AA593" s="7">
        <f t="shared" si="404"/>
        <v>3716939.2</v>
      </c>
      <c r="AB593" s="7">
        <f t="shared" si="404"/>
        <v>4010006.5</v>
      </c>
    </row>
    <row r="594" spans="1:28" ht="12.75">
      <c r="A594" s="8" t="s">
        <v>38</v>
      </c>
      <c r="B594" s="8">
        <f aca="true" t="shared" si="405" ref="B594:N594">SUM(B571:B593)/2</f>
        <v>559025.7999999999</v>
      </c>
      <c r="C594" s="8">
        <f t="shared" si="405"/>
        <v>341010.3</v>
      </c>
      <c r="D594" s="8">
        <f t="shared" si="405"/>
        <v>296823.1</v>
      </c>
      <c r="E594" s="8">
        <f t="shared" si="405"/>
        <v>221996.40000000002</v>
      </c>
      <c r="F594" s="8">
        <f t="shared" si="405"/>
        <v>281763</v>
      </c>
      <c r="G594" s="8">
        <f t="shared" si="405"/>
        <v>285506.1</v>
      </c>
      <c r="H594" s="8">
        <f t="shared" si="405"/>
        <v>362464</v>
      </c>
      <c r="I594" s="8">
        <f t="shared" si="405"/>
        <v>349291</v>
      </c>
      <c r="J594" s="8">
        <f t="shared" si="405"/>
        <v>349660.30000000005</v>
      </c>
      <c r="K594" s="8">
        <f t="shared" si="405"/>
        <v>314980.1</v>
      </c>
      <c r="L594" s="8">
        <f t="shared" si="405"/>
        <v>354419.10000000003</v>
      </c>
      <c r="M594" s="8">
        <f t="shared" si="405"/>
        <v>293067.3</v>
      </c>
      <c r="N594" s="8">
        <f t="shared" si="405"/>
        <v>4010006.5</v>
      </c>
      <c r="P594" s="8" t="s">
        <v>38</v>
      </c>
      <c r="Q594" s="8">
        <f aca="true" t="shared" si="406" ref="Q594:AB594">SUM(Q571:Q593)/2</f>
        <v>559025.7999999999</v>
      </c>
      <c r="R594" s="8">
        <f t="shared" si="406"/>
        <v>900036.1</v>
      </c>
      <c r="S594" s="8">
        <f t="shared" si="406"/>
        <v>1196859.2000000002</v>
      </c>
      <c r="T594" s="8">
        <f t="shared" si="406"/>
        <v>1418855.6</v>
      </c>
      <c r="U594" s="8">
        <f t="shared" si="406"/>
        <v>1700618.5999999999</v>
      </c>
      <c r="V594" s="8">
        <f t="shared" si="406"/>
        <v>1986124.7000000002</v>
      </c>
      <c r="W594" s="8">
        <f t="shared" si="406"/>
        <v>2348588.7</v>
      </c>
      <c r="X594" s="8">
        <f t="shared" si="406"/>
        <v>2697879.7</v>
      </c>
      <c r="Y594" s="8">
        <f t="shared" si="406"/>
        <v>3047539.9999999995</v>
      </c>
      <c r="Z594" s="8">
        <f t="shared" si="406"/>
        <v>3362520.0999999996</v>
      </c>
      <c r="AA594" s="8">
        <f t="shared" si="406"/>
        <v>3716939.2</v>
      </c>
      <c r="AB594" s="8">
        <f t="shared" si="406"/>
        <v>4010006.5</v>
      </c>
    </row>
    <row r="595" spans="1:28" ht="12.75">
      <c r="A595" s="5" t="s">
        <v>39</v>
      </c>
      <c r="B595" s="5">
        <v>362.5</v>
      </c>
      <c r="C595" s="5">
        <v>493.3</v>
      </c>
      <c r="D595" s="5">
        <v>723</v>
      </c>
      <c r="E595" s="5">
        <v>808.8</v>
      </c>
      <c r="F595" s="5">
        <v>1152.3</v>
      </c>
      <c r="G595" s="5">
        <v>824.1</v>
      </c>
      <c r="H595" s="5">
        <v>1530.5</v>
      </c>
      <c r="I595" s="5">
        <v>2641.5</v>
      </c>
      <c r="J595" s="5">
        <v>4417</v>
      </c>
      <c r="K595" s="5">
        <v>5837</v>
      </c>
      <c r="L595" s="5">
        <v>7556.5</v>
      </c>
      <c r="M595" s="5">
        <v>3575.2</v>
      </c>
      <c r="N595" s="6">
        <f aca="true" t="shared" si="407" ref="N595:N613">SUM(B595:M595)</f>
        <v>29921.7</v>
      </c>
      <c r="P595" s="5" t="s">
        <v>39</v>
      </c>
      <c r="Q595" s="5">
        <f aca="true" t="shared" si="408" ref="Q595:Q613">B595</f>
        <v>362.5</v>
      </c>
      <c r="R595" s="5">
        <f aca="true" t="shared" si="409" ref="R595:R613">C595+Q595</f>
        <v>855.8</v>
      </c>
      <c r="S595" s="5">
        <f aca="true" t="shared" si="410" ref="S595:S613">D595+R595</f>
        <v>1578.8</v>
      </c>
      <c r="T595" s="5">
        <f aca="true" t="shared" si="411" ref="T595:T613">E595+S595</f>
        <v>2387.6</v>
      </c>
      <c r="U595" s="5">
        <f aca="true" t="shared" si="412" ref="U595:U613">F595+T595</f>
        <v>3539.8999999999996</v>
      </c>
      <c r="V595" s="5">
        <f aca="true" t="shared" si="413" ref="V595:V613">G595+U595</f>
        <v>4364</v>
      </c>
      <c r="W595" s="5">
        <f aca="true" t="shared" si="414" ref="W595:W613">H595+V595</f>
        <v>5894.5</v>
      </c>
      <c r="X595" s="5">
        <f aca="true" t="shared" si="415" ref="X595:X613">I595+W595</f>
        <v>8536</v>
      </c>
      <c r="Y595" s="5">
        <f aca="true" t="shared" si="416" ref="Y595:Y613">J595+X595</f>
        <v>12953</v>
      </c>
      <c r="Z595" s="5">
        <f aca="true" t="shared" si="417" ref="Z595:Z613">K595+Y595</f>
        <v>18790</v>
      </c>
      <c r="AA595" s="5">
        <f aca="true" t="shared" si="418" ref="AA595:AA613">L595+Z595</f>
        <v>26346.5</v>
      </c>
      <c r="AB595" s="5">
        <f aca="true" t="shared" si="419" ref="AB595:AB613">M595+AA595</f>
        <v>29921.7</v>
      </c>
    </row>
    <row r="596" spans="1:28" ht="12.75">
      <c r="A596" s="5" t="s">
        <v>40</v>
      </c>
      <c r="B596" s="5"/>
      <c r="C596" s="5">
        <v>3000</v>
      </c>
      <c r="D596" s="5"/>
      <c r="E596" s="5"/>
      <c r="F596" s="5"/>
      <c r="G596" s="5"/>
      <c r="H596" s="5">
        <v>3297.4</v>
      </c>
      <c r="I596" s="5">
        <v>2997.4</v>
      </c>
      <c r="J596" s="5"/>
      <c r="K596" s="5">
        <v>4600</v>
      </c>
      <c r="L596" s="5"/>
      <c r="M596" s="5"/>
      <c r="N596" s="6">
        <f t="shared" si="407"/>
        <v>13894.8</v>
      </c>
      <c r="P596" s="5" t="s">
        <v>40</v>
      </c>
      <c r="Q596" s="5">
        <f t="shared" si="408"/>
        <v>0</v>
      </c>
      <c r="R596" s="5">
        <f t="shared" si="409"/>
        <v>3000</v>
      </c>
      <c r="S596" s="5">
        <f t="shared" si="410"/>
        <v>3000</v>
      </c>
      <c r="T596" s="5">
        <f t="shared" si="411"/>
        <v>3000</v>
      </c>
      <c r="U596" s="5">
        <f t="shared" si="412"/>
        <v>3000</v>
      </c>
      <c r="V596" s="5">
        <f t="shared" si="413"/>
        <v>3000</v>
      </c>
      <c r="W596" s="5">
        <f t="shared" si="414"/>
        <v>6297.4</v>
      </c>
      <c r="X596" s="5">
        <f t="shared" si="415"/>
        <v>9294.8</v>
      </c>
      <c r="Y596" s="5">
        <f t="shared" si="416"/>
        <v>9294.8</v>
      </c>
      <c r="Z596" s="5">
        <f t="shared" si="417"/>
        <v>13894.8</v>
      </c>
      <c r="AA596" s="5">
        <f t="shared" si="418"/>
        <v>13894.8</v>
      </c>
      <c r="AB596" s="5">
        <f t="shared" si="419"/>
        <v>13894.8</v>
      </c>
    </row>
    <row r="597" spans="1:28" ht="12.75">
      <c r="A597" s="5" t="s">
        <v>33</v>
      </c>
      <c r="B597" s="5"/>
      <c r="C597" s="5"/>
      <c r="D597" s="5">
        <v>22</v>
      </c>
      <c r="E597" s="5"/>
      <c r="F597" s="5"/>
      <c r="G597" s="5"/>
      <c r="H597" s="5"/>
      <c r="I597" s="5"/>
      <c r="J597" s="5"/>
      <c r="K597" s="5">
        <v>3</v>
      </c>
      <c r="L597" s="5">
        <v>10</v>
      </c>
      <c r="M597" s="5"/>
      <c r="N597" s="6">
        <f t="shared" si="407"/>
        <v>35</v>
      </c>
      <c r="P597" s="5" t="s">
        <v>33</v>
      </c>
      <c r="Q597" s="5">
        <f t="shared" si="408"/>
        <v>0</v>
      </c>
      <c r="R597" s="5">
        <f t="shared" si="409"/>
        <v>0</v>
      </c>
      <c r="S597" s="5">
        <f t="shared" si="410"/>
        <v>22</v>
      </c>
      <c r="T597" s="5">
        <f t="shared" si="411"/>
        <v>22</v>
      </c>
      <c r="U597" s="5">
        <f t="shared" si="412"/>
        <v>22</v>
      </c>
      <c r="V597" s="5">
        <f t="shared" si="413"/>
        <v>22</v>
      </c>
      <c r="W597" s="5">
        <f t="shared" si="414"/>
        <v>22</v>
      </c>
      <c r="X597" s="5">
        <f t="shared" si="415"/>
        <v>22</v>
      </c>
      <c r="Y597" s="5">
        <f t="shared" si="416"/>
        <v>22</v>
      </c>
      <c r="Z597" s="5">
        <f t="shared" si="417"/>
        <v>25</v>
      </c>
      <c r="AA597" s="5">
        <f t="shared" si="418"/>
        <v>35</v>
      </c>
      <c r="AB597" s="5">
        <f t="shared" si="419"/>
        <v>35</v>
      </c>
    </row>
    <row r="598" spans="1:28" ht="12.75">
      <c r="A598" s="5" t="s">
        <v>42</v>
      </c>
      <c r="B598" s="5"/>
      <c r="C598" s="5"/>
      <c r="D598" s="5"/>
      <c r="E598" s="5"/>
      <c r="F598" s="5"/>
      <c r="G598" s="5"/>
      <c r="H598" s="5"/>
      <c r="I598" s="5">
        <v>45</v>
      </c>
      <c r="J598" s="5"/>
      <c r="K598" s="5">
        <v>1</v>
      </c>
      <c r="L598" s="5"/>
      <c r="M598" s="5"/>
      <c r="N598" s="6">
        <f t="shared" si="407"/>
        <v>46</v>
      </c>
      <c r="P598" s="5" t="s">
        <v>42</v>
      </c>
      <c r="Q598" s="5">
        <f t="shared" si="408"/>
        <v>0</v>
      </c>
      <c r="R598" s="5">
        <f t="shared" si="409"/>
        <v>0</v>
      </c>
      <c r="S598" s="5">
        <f t="shared" si="410"/>
        <v>0</v>
      </c>
      <c r="T598" s="5">
        <f t="shared" si="411"/>
        <v>0</v>
      </c>
      <c r="U598" s="5">
        <f t="shared" si="412"/>
        <v>0</v>
      </c>
      <c r="V598" s="5">
        <f t="shared" si="413"/>
        <v>0</v>
      </c>
      <c r="W598" s="5">
        <f t="shared" si="414"/>
        <v>0</v>
      </c>
      <c r="X598" s="5">
        <f t="shared" si="415"/>
        <v>45</v>
      </c>
      <c r="Y598" s="5">
        <f t="shared" si="416"/>
        <v>45</v>
      </c>
      <c r="Z598" s="5">
        <f t="shared" si="417"/>
        <v>46</v>
      </c>
      <c r="AA598" s="5">
        <f t="shared" si="418"/>
        <v>46</v>
      </c>
      <c r="AB598" s="5">
        <f t="shared" si="419"/>
        <v>46</v>
      </c>
    </row>
    <row r="599" spans="1:28" ht="12.75">
      <c r="A599" s="5" t="s">
        <v>44</v>
      </c>
      <c r="B599" s="5">
        <v>7520.4</v>
      </c>
      <c r="C599" s="5">
        <v>3256</v>
      </c>
      <c r="D599" s="5"/>
      <c r="E599" s="5"/>
      <c r="F599" s="5"/>
      <c r="G599" s="5"/>
      <c r="H599" s="5"/>
      <c r="I599" s="5"/>
      <c r="J599" s="5"/>
      <c r="K599" s="5">
        <v>48</v>
      </c>
      <c r="L599" s="5"/>
      <c r="M599" s="5"/>
      <c r="N599" s="6">
        <f t="shared" si="407"/>
        <v>10824.4</v>
      </c>
      <c r="P599" s="5" t="s">
        <v>44</v>
      </c>
      <c r="Q599" s="5">
        <f t="shared" si="408"/>
        <v>7520.4</v>
      </c>
      <c r="R599" s="5">
        <f t="shared" si="409"/>
        <v>10776.4</v>
      </c>
      <c r="S599" s="5">
        <f t="shared" si="410"/>
        <v>10776.4</v>
      </c>
      <c r="T599" s="5">
        <f t="shared" si="411"/>
        <v>10776.4</v>
      </c>
      <c r="U599" s="5">
        <f t="shared" si="412"/>
        <v>10776.4</v>
      </c>
      <c r="V599" s="5">
        <f t="shared" si="413"/>
        <v>10776.4</v>
      </c>
      <c r="W599" s="5">
        <f t="shared" si="414"/>
        <v>10776.4</v>
      </c>
      <c r="X599" s="5">
        <f t="shared" si="415"/>
        <v>10776.4</v>
      </c>
      <c r="Y599" s="5">
        <f t="shared" si="416"/>
        <v>10776.4</v>
      </c>
      <c r="Z599" s="5">
        <f t="shared" si="417"/>
        <v>10824.4</v>
      </c>
      <c r="AA599" s="5">
        <f t="shared" si="418"/>
        <v>10824.4</v>
      </c>
      <c r="AB599" s="5">
        <f t="shared" si="419"/>
        <v>10824.4</v>
      </c>
    </row>
    <row r="600" spans="1:28" ht="12.75">
      <c r="A600" s="5" t="s">
        <v>47</v>
      </c>
      <c r="B600" s="5"/>
      <c r="C600" s="5"/>
      <c r="D600" s="5"/>
      <c r="E600" s="5"/>
      <c r="F600" s="5"/>
      <c r="G600" s="5"/>
      <c r="H600" s="5"/>
      <c r="I600" s="5"/>
      <c r="J600" s="5">
        <v>2</v>
      </c>
      <c r="K600" s="5"/>
      <c r="L600" s="5"/>
      <c r="M600" s="5"/>
      <c r="N600" s="6">
        <f t="shared" si="407"/>
        <v>2</v>
      </c>
      <c r="P600" s="5" t="s">
        <v>47</v>
      </c>
      <c r="Q600" s="5">
        <f t="shared" si="408"/>
        <v>0</v>
      </c>
      <c r="R600" s="5">
        <f t="shared" si="409"/>
        <v>0</v>
      </c>
      <c r="S600" s="5">
        <f t="shared" si="410"/>
        <v>0</v>
      </c>
      <c r="T600" s="5">
        <f t="shared" si="411"/>
        <v>0</v>
      </c>
      <c r="U600" s="5">
        <f t="shared" si="412"/>
        <v>0</v>
      </c>
      <c r="V600" s="5">
        <f t="shared" si="413"/>
        <v>0</v>
      </c>
      <c r="W600" s="5">
        <f t="shared" si="414"/>
        <v>0</v>
      </c>
      <c r="X600" s="5">
        <f t="shared" si="415"/>
        <v>0</v>
      </c>
      <c r="Y600" s="5">
        <f t="shared" si="416"/>
        <v>2</v>
      </c>
      <c r="Z600" s="5">
        <f t="shared" si="417"/>
        <v>2</v>
      </c>
      <c r="AA600" s="5">
        <f t="shared" si="418"/>
        <v>2</v>
      </c>
      <c r="AB600" s="5">
        <f t="shared" si="419"/>
        <v>2</v>
      </c>
    </row>
    <row r="601" spans="1:28" ht="12.75">
      <c r="A601" s="5" t="s">
        <v>48</v>
      </c>
      <c r="B601" s="5"/>
      <c r="C601" s="5">
        <v>25777</v>
      </c>
      <c r="D601" s="5">
        <v>8600</v>
      </c>
      <c r="E601" s="5">
        <v>54240.5</v>
      </c>
      <c r="F601" s="5">
        <v>58022.2</v>
      </c>
      <c r="G601" s="5">
        <v>52533.5</v>
      </c>
      <c r="H601" s="5">
        <v>6322.8</v>
      </c>
      <c r="I601" s="5"/>
      <c r="J601" s="5">
        <v>5299.2</v>
      </c>
      <c r="K601" s="5">
        <v>3036</v>
      </c>
      <c r="L601" s="5">
        <v>44978.7</v>
      </c>
      <c r="M601" s="5">
        <v>3150</v>
      </c>
      <c r="N601" s="6">
        <f t="shared" si="407"/>
        <v>261959.90000000002</v>
      </c>
      <c r="P601" s="5" t="s">
        <v>48</v>
      </c>
      <c r="Q601" s="5">
        <f t="shared" si="408"/>
        <v>0</v>
      </c>
      <c r="R601" s="5">
        <f t="shared" si="409"/>
        <v>25777</v>
      </c>
      <c r="S601" s="5">
        <f t="shared" si="410"/>
        <v>34377</v>
      </c>
      <c r="T601" s="5">
        <f t="shared" si="411"/>
        <v>88617.5</v>
      </c>
      <c r="U601" s="5">
        <f t="shared" si="412"/>
        <v>146639.7</v>
      </c>
      <c r="V601" s="5">
        <f t="shared" si="413"/>
        <v>199173.2</v>
      </c>
      <c r="W601" s="5">
        <f t="shared" si="414"/>
        <v>205496</v>
      </c>
      <c r="X601" s="5">
        <f t="shared" si="415"/>
        <v>205496</v>
      </c>
      <c r="Y601" s="5">
        <f t="shared" si="416"/>
        <v>210795.2</v>
      </c>
      <c r="Z601" s="5">
        <f t="shared" si="417"/>
        <v>213831.2</v>
      </c>
      <c r="AA601" s="5">
        <f t="shared" si="418"/>
        <v>258809.90000000002</v>
      </c>
      <c r="AB601" s="5">
        <f t="shared" si="419"/>
        <v>261959.90000000002</v>
      </c>
    </row>
    <row r="602" spans="1:28" ht="12.75">
      <c r="A602" s="5" t="s">
        <v>49</v>
      </c>
      <c r="B602" s="5"/>
      <c r="C602" s="5"/>
      <c r="D602" s="5"/>
      <c r="E602" s="5">
        <v>2440</v>
      </c>
      <c r="F602" s="5"/>
      <c r="G602" s="5">
        <v>5568.7</v>
      </c>
      <c r="H602" s="5">
        <v>3178.1</v>
      </c>
      <c r="I602" s="5">
        <v>11097.9</v>
      </c>
      <c r="J602" s="5"/>
      <c r="K602" s="5"/>
      <c r="L602" s="5"/>
      <c r="M602" s="5"/>
      <c r="N602" s="6">
        <f t="shared" si="407"/>
        <v>22284.699999999997</v>
      </c>
      <c r="P602" s="5" t="s">
        <v>49</v>
      </c>
      <c r="Q602" s="5">
        <f t="shared" si="408"/>
        <v>0</v>
      </c>
      <c r="R602" s="5">
        <f t="shared" si="409"/>
        <v>0</v>
      </c>
      <c r="S602" s="5">
        <f t="shared" si="410"/>
        <v>0</v>
      </c>
      <c r="T602" s="5">
        <f t="shared" si="411"/>
        <v>2440</v>
      </c>
      <c r="U602" s="5">
        <f t="shared" si="412"/>
        <v>2440</v>
      </c>
      <c r="V602" s="5">
        <f t="shared" si="413"/>
        <v>8008.7</v>
      </c>
      <c r="W602" s="5">
        <f t="shared" si="414"/>
        <v>11186.8</v>
      </c>
      <c r="X602" s="5">
        <f t="shared" si="415"/>
        <v>22284.699999999997</v>
      </c>
      <c r="Y602" s="5">
        <f t="shared" si="416"/>
        <v>22284.699999999997</v>
      </c>
      <c r="Z602" s="5">
        <f t="shared" si="417"/>
        <v>22284.699999999997</v>
      </c>
      <c r="AA602" s="5">
        <f t="shared" si="418"/>
        <v>22284.699999999997</v>
      </c>
      <c r="AB602" s="5">
        <f t="shared" si="419"/>
        <v>22284.699999999997</v>
      </c>
    </row>
    <row r="603" spans="1:28" ht="12.75">
      <c r="A603" s="5" t="s">
        <v>50</v>
      </c>
      <c r="B603" s="5"/>
      <c r="C603" s="5"/>
      <c r="D603" s="5"/>
      <c r="E603" s="5"/>
      <c r="F603" s="5">
        <v>2225</v>
      </c>
      <c r="G603" s="5"/>
      <c r="H603" s="5">
        <v>3475.1</v>
      </c>
      <c r="I603" s="5">
        <v>9523.8</v>
      </c>
      <c r="J603" s="5"/>
      <c r="K603" s="5"/>
      <c r="L603" s="5"/>
      <c r="M603" s="5">
        <v>2516.6</v>
      </c>
      <c r="N603" s="6">
        <f t="shared" si="407"/>
        <v>17740.5</v>
      </c>
      <c r="P603" s="5" t="s">
        <v>50</v>
      </c>
      <c r="Q603" s="5">
        <f t="shared" si="408"/>
        <v>0</v>
      </c>
      <c r="R603" s="5">
        <f t="shared" si="409"/>
        <v>0</v>
      </c>
      <c r="S603" s="5">
        <f t="shared" si="410"/>
        <v>0</v>
      </c>
      <c r="T603" s="5">
        <f t="shared" si="411"/>
        <v>0</v>
      </c>
      <c r="U603" s="5">
        <f t="shared" si="412"/>
        <v>2225</v>
      </c>
      <c r="V603" s="5">
        <f t="shared" si="413"/>
        <v>2225</v>
      </c>
      <c r="W603" s="5">
        <f t="shared" si="414"/>
        <v>5700.1</v>
      </c>
      <c r="X603" s="5">
        <f t="shared" si="415"/>
        <v>15223.9</v>
      </c>
      <c r="Y603" s="5">
        <f t="shared" si="416"/>
        <v>15223.9</v>
      </c>
      <c r="Z603" s="5">
        <f t="shared" si="417"/>
        <v>15223.9</v>
      </c>
      <c r="AA603" s="5">
        <f t="shared" si="418"/>
        <v>15223.9</v>
      </c>
      <c r="AB603" s="5">
        <f t="shared" si="419"/>
        <v>17740.5</v>
      </c>
    </row>
    <row r="604" spans="1:28" ht="12.75">
      <c r="A604" s="5" t="s">
        <v>51</v>
      </c>
      <c r="B604" s="5"/>
      <c r="C604" s="5"/>
      <c r="D604" s="5"/>
      <c r="E604" s="5"/>
      <c r="F604" s="5"/>
      <c r="G604" s="5"/>
      <c r="H604" s="5"/>
      <c r="I604" s="5">
        <v>4179</v>
      </c>
      <c r="J604" s="5">
        <v>802.1</v>
      </c>
      <c r="K604" s="5"/>
      <c r="L604" s="5"/>
      <c r="M604" s="5"/>
      <c r="N604" s="6">
        <f t="shared" si="407"/>
        <v>4981.1</v>
      </c>
      <c r="P604" s="5" t="s">
        <v>51</v>
      </c>
      <c r="Q604" s="5">
        <f t="shared" si="408"/>
        <v>0</v>
      </c>
      <c r="R604" s="5">
        <f t="shared" si="409"/>
        <v>0</v>
      </c>
      <c r="S604" s="5">
        <f t="shared" si="410"/>
        <v>0</v>
      </c>
      <c r="T604" s="5">
        <f t="shared" si="411"/>
        <v>0</v>
      </c>
      <c r="U604" s="5">
        <f t="shared" si="412"/>
        <v>0</v>
      </c>
      <c r="V604" s="5">
        <f t="shared" si="413"/>
        <v>0</v>
      </c>
      <c r="W604" s="5">
        <f t="shared" si="414"/>
        <v>0</v>
      </c>
      <c r="X604" s="5">
        <f t="shared" si="415"/>
        <v>4179</v>
      </c>
      <c r="Y604" s="5">
        <f t="shared" si="416"/>
        <v>4981.1</v>
      </c>
      <c r="Z604" s="5">
        <f t="shared" si="417"/>
        <v>4981.1</v>
      </c>
      <c r="AA604" s="5">
        <f t="shared" si="418"/>
        <v>4981.1</v>
      </c>
      <c r="AB604" s="5">
        <f t="shared" si="419"/>
        <v>4981.1</v>
      </c>
    </row>
    <row r="605" spans="1:28" ht="12.75">
      <c r="A605" s="5" t="s">
        <v>52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6">
        <f t="shared" si="407"/>
        <v>0</v>
      </c>
      <c r="P605" s="5" t="s">
        <v>52</v>
      </c>
      <c r="Q605" s="5">
        <f t="shared" si="408"/>
        <v>0</v>
      </c>
      <c r="R605" s="5">
        <f t="shared" si="409"/>
        <v>0</v>
      </c>
      <c r="S605" s="5">
        <f t="shared" si="410"/>
        <v>0</v>
      </c>
      <c r="T605" s="5">
        <f t="shared" si="411"/>
        <v>0</v>
      </c>
      <c r="U605" s="5">
        <f t="shared" si="412"/>
        <v>0</v>
      </c>
      <c r="V605" s="5">
        <f t="shared" si="413"/>
        <v>0</v>
      </c>
      <c r="W605" s="5">
        <f t="shared" si="414"/>
        <v>0</v>
      </c>
      <c r="X605" s="5">
        <f t="shared" si="415"/>
        <v>0</v>
      </c>
      <c r="Y605" s="5">
        <f t="shared" si="416"/>
        <v>0</v>
      </c>
      <c r="Z605" s="5">
        <f t="shared" si="417"/>
        <v>0</v>
      </c>
      <c r="AA605" s="5">
        <f t="shared" si="418"/>
        <v>0</v>
      </c>
      <c r="AB605" s="5">
        <f t="shared" si="419"/>
        <v>0</v>
      </c>
    </row>
    <row r="606" spans="1:28" ht="12.75">
      <c r="A606" s="5" t="s">
        <v>105</v>
      </c>
      <c r="B606" s="5"/>
      <c r="C606" s="5"/>
      <c r="D606" s="5"/>
      <c r="E606" s="5"/>
      <c r="F606" s="5">
        <v>992.9</v>
      </c>
      <c r="G606" s="5"/>
      <c r="H606" s="5"/>
      <c r="I606" s="5"/>
      <c r="J606" s="5"/>
      <c r="K606" s="5"/>
      <c r="L606" s="5"/>
      <c r="M606" s="5"/>
      <c r="N606" s="6">
        <f t="shared" si="407"/>
        <v>992.9</v>
      </c>
      <c r="P606" s="5" t="s">
        <v>105</v>
      </c>
      <c r="Q606" s="5">
        <f t="shared" si="408"/>
        <v>0</v>
      </c>
      <c r="R606" s="5">
        <f t="shared" si="409"/>
        <v>0</v>
      </c>
      <c r="S606" s="5">
        <f t="shared" si="410"/>
        <v>0</v>
      </c>
      <c r="T606" s="5">
        <f t="shared" si="411"/>
        <v>0</v>
      </c>
      <c r="U606" s="5">
        <f t="shared" si="412"/>
        <v>992.9</v>
      </c>
      <c r="V606" s="5">
        <f t="shared" si="413"/>
        <v>992.9</v>
      </c>
      <c r="W606" s="5">
        <f t="shared" si="414"/>
        <v>992.9</v>
      </c>
      <c r="X606" s="5">
        <f t="shared" si="415"/>
        <v>992.9</v>
      </c>
      <c r="Y606" s="5">
        <f t="shared" si="416"/>
        <v>992.9</v>
      </c>
      <c r="Z606" s="5">
        <f t="shared" si="417"/>
        <v>992.9</v>
      </c>
      <c r="AA606" s="5">
        <f t="shared" si="418"/>
        <v>992.9</v>
      </c>
      <c r="AB606" s="5">
        <f t="shared" si="419"/>
        <v>992.9</v>
      </c>
    </row>
    <row r="607" spans="1:28" ht="12.75">
      <c r="A607" s="5" t="s">
        <v>108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6">
        <f t="shared" si="407"/>
        <v>0</v>
      </c>
      <c r="P607" s="5" t="s">
        <v>108</v>
      </c>
      <c r="Q607" s="5">
        <f t="shared" si="408"/>
        <v>0</v>
      </c>
      <c r="R607" s="5">
        <f t="shared" si="409"/>
        <v>0</v>
      </c>
      <c r="S607" s="5">
        <f t="shared" si="410"/>
        <v>0</v>
      </c>
      <c r="T607" s="5">
        <f t="shared" si="411"/>
        <v>0</v>
      </c>
      <c r="U607" s="5">
        <f t="shared" si="412"/>
        <v>0</v>
      </c>
      <c r="V607" s="5">
        <f t="shared" si="413"/>
        <v>0</v>
      </c>
      <c r="W607" s="5">
        <f t="shared" si="414"/>
        <v>0</v>
      </c>
      <c r="X607" s="5">
        <f t="shared" si="415"/>
        <v>0</v>
      </c>
      <c r="Y607" s="5">
        <f t="shared" si="416"/>
        <v>0</v>
      </c>
      <c r="Z607" s="5">
        <f t="shared" si="417"/>
        <v>0</v>
      </c>
      <c r="AA607" s="5">
        <f t="shared" si="418"/>
        <v>0</v>
      </c>
      <c r="AB607" s="5">
        <f t="shared" si="419"/>
        <v>0</v>
      </c>
    </row>
    <row r="608" spans="1:28" ht="12.75">
      <c r="A608" s="5" t="s">
        <v>54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6">
        <f t="shared" si="407"/>
        <v>0</v>
      </c>
      <c r="P608" s="5" t="s">
        <v>54</v>
      </c>
      <c r="Q608" s="5">
        <f t="shared" si="408"/>
        <v>0</v>
      </c>
      <c r="R608" s="5">
        <f t="shared" si="409"/>
        <v>0</v>
      </c>
      <c r="S608" s="5">
        <f t="shared" si="410"/>
        <v>0</v>
      </c>
      <c r="T608" s="5">
        <f t="shared" si="411"/>
        <v>0</v>
      </c>
      <c r="U608" s="5">
        <f t="shared" si="412"/>
        <v>0</v>
      </c>
      <c r="V608" s="5">
        <f t="shared" si="413"/>
        <v>0</v>
      </c>
      <c r="W608" s="5">
        <f t="shared" si="414"/>
        <v>0</v>
      </c>
      <c r="X608" s="5">
        <f t="shared" si="415"/>
        <v>0</v>
      </c>
      <c r="Y608" s="5">
        <f t="shared" si="416"/>
        <v>0</v>
      </c>
      <c r="Z608" s="5">
        <f t="shared" si="417"/>
        <v>0</v>
      </c>
      <c r="AA608" s="5">
        <f t="shared" si="418"/>
        <v>0</v>
      </c>
      <c r="AB608" s="5">
        <f t="shared" si="419"/>
        <v>0</v>
      </c>
    </row>
    <row r="609" spans="1:28" ht="12.75">
      <c r="A609" s="5" t="s">
        <v>60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6">
        <f t="shared" si="407"/>
        <v>0</v>
      </c>
      <c r="P609" s="5" t="s">
        <v>60</v>
      </c>
      <c r="Q609" s="5">
        <f t="shared" si="408"/>
        <v>0</v>
      </c>
      <c r="R609" s="5">
        <f t="shared" si="409"/>
        <v>0</v>
      </c>
      <c r="S609" s="5">
        <f t="shared" si="410"/>
        <v>0</v>
      </c>
      <c r="T609" s="5">
        <f t="shared" si="411"/>
        <v>0</v>
      </c>
      <c r="U609" s="5">
        <f t="shared" si="412"/>
        <v>0</v>
      </c>
      <c r="V609" s="5">
        <f t="shared" si="413"/>
        <v>0</v>
      </c>
      <c r="W609" s="5">
        <f t="shared" si="414"/>
        <v>0</v>
      </c>
      <c r="X609" s="5">
        <f t="shared" si="415"/>
        <v>0</v>
      </c>
      <c r="Y609" s="5">
        <f t="shared" si="416"/>
        <v>0</v>
      </c>
      <c r="Z609" s="5">
        <f t="shared" si="417"/>
        <v>0</v>
      </c>
      <c r="AA609" s="5">
        <f t="shared" si="418"/>
        <v>0</v>
      </c>
      <c r="AB609" s="5">
        <f t="shared" si="419"/>
        <v>0</v>
      </c>
    </row>
    <row r="610" spans="1:28" ht="12.75">
      <c r="A610" s="5" t="s">
        <v>94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6">
        <f t="shared" si="407"/>
        <v>0</v>
      </c>
      <c r="P610" s="5" t="s">
        <v>94</v>
      </c>
      <c r="Q610" s="5">
        <f t="shared" si="408"/>
        <v>0</v>
      </c>
      <c r="R610" s="5">
        <f t="shared" si="409"/>
        <v>0</v>
      </c>
      <c r="S610" s="5">
        <f t="shared" si="410"/>
        <v>0</v>
      </c>
      <c r="T610" s="5">
        <f t="shared" si="411"/>
        <v>0</v>
      </c>
      <c r="U610" s="5">
        <f t="shared" si="412"/>
        <v>0</v>
      </c>
      <c r="V610" s="5">
        <f t="shared" si="413"/>
        <v>0</v>
      </c>
      <c r="W610" s="5">
        <f t="shared" si="414"/>
        <v>0</v>
      </c>
      <c r="X610" s="5">
        <f t="shared" si="415"/>
        <v>0</v>
      </c>
      <c r="Y610" s="5">
        <f t="shared" si="416"/>
        <v>0</v>
      </c>
      <c r="Z610" s="5">
        <f t="shared" si="417"/>
        <v>0</v>
      </c>
      <c r="AA610" s="5">
        <f t="shared" si="418"/>
        <v>0</v>
      </c>
      <c r="AB610" s="5">
        <f t="shared" si="419"/>
        <v>0</v>
      </c>
    </row>
    <row r="611" spans="1:28" ht="12.75">
      <c r="A611" s="5" t="s">
        <v>61</v>
      </c>
      <c r="B611" s="5"/>
      <c r="C611" s="5">
        <v>55839.3</v>
      </c>
      <c r="D611" s="5"/>
      <c r="E611" s="5">
        <v>60422.6</v>
      </c>
      <c r="F611" s="5"/>
      <c r="G611" s="5">
        <v>21330.5</v>
      </c>
      <c r="H611" s="5"/>
      <c r="I611" s="5"/>
      <c r="J611" s="5"/>
      <c r="K611" s="5"/>
      <c r="L611" s="5">
        <v>59119.7</v>
      </c>
      <c r="M611" s="5">
        <v>39613.6</v>
      </c>
      <c r="N611" s="6">
        <f t="shared" si="407"/>
        <v>236325.69999999998</v>
      </c>
      <c r="P611" s="5" t="s">
        <v>61</v>
      </c>
      <c r="Q611" s="5">
        <f t="shared" si="408"/>
        <v>0</v>
      </c>
      <c r="R611" s="5">
        <f t="shared" si="409"/>
        <v>55839.3</v>
      </c>
      <c r="S611" s="5">
        <f t="shared" si="410"/>
        <v>55839.3</v>
      </c>
      <c r="T611" s="5">
        <f t="shared" si="411"/>
        <v>116261.9</v>
      </c>
      <c r="U611" s="5">
        <f t="shared" si="412"/>
        <v>116261.9</v>
      </c>
      <c r="V611" s="5">
        <f t="shared" si="413"/>
        <v>137592.4</v>
      </c>
      <c r="W611" s="5">
        <f t="shared" si="414"/>
        <v>137592.4</v>
      </c>
      <c r="X611" s="5">
        <f t="shared" si="415"/>
        <v>137592.4</v>
      </c>
      <c r="Y611" s="5">
        <f t="shared" si="416"/>
        <v>137592.4</v>
      </c>
      <c r="Z611" s="5">
        <f t="shared" si="417"/>
        <v>137592.4</v>
      </c>
      <c r="AA611" s="5">
        <f t="shared" si="418"/>
        <v>196712.09999999998</v>
      </c>
      <c r="AB611" s="5">
        <f t="shared" si="419"/>
        <v>236325.69999999998</v>
      </c>
    </row>
    <row r="612" spans="1:28" ht="12.75">
      <c r="A612" s="5" t="s">
        <v>63</v>
      </c>
      <c r="B612" s="5">
        <v>23823.2</v>
      </c>
      <c r="C612" s="5">
        <v>6377.4</v>
      </c>
      <c r="D612" s="5">
        <v>71092.9</v>
      </c>
      <c r="E612" s="5">
        <v>42835</v>
      </c>
      <c r="F612" s="5">
        <v>7233.1</v>
      </c>
      <c r="G612" s="5">
        <v>7046.1</v>
      </c>
      <c r="H612" s="5"/>
      <c r="I612" s="5"/>
      <c r="J612" s="5"/>
      <c r="K612" s="5"/>
      <c r="L612" s="5"/>
      <c r="M612" s="5"/>
      <c r="N612" s="6">
        <f t="shared" si="407"/>
        <v>158407.7</v>
      </c>
      <c r="P612" s="5" t="s">
        <v>63</v>
      </c>
      <c r="Q612" s="5">
        <f t="shared" si="408"/>
        <v>23823.2</v>
      </c>
      <c r="R612" s="5">
        <f t="shared" si="409"/>
        <v>30200.6</v>
      </c>
      <c r="S612" s="5">
        <f t="shared" si="410"/>
        <v>101293.5</v>
      </c>
      <c r="T612" s="5">
        <f t="shared" si="411"/>
        <v>144128.5</v>
      </c>
      <c r="U612" s="5">
        <f t="shared" si="412"/>
        <v>151361.6</v>
      </c>
      <c r="V612" s="5">
        <f t="shared" si="413"/>
        <v>158407.7</v>
      </c>
      <c r="W612" s="5">
        <f t="shared" si="414"/>
        <v>158407.7</v>
      </c>
      <c r="X612" s="5">
        <f t="shared" si="415"/>
        <v>158407.7</v>
      </c>
      <c r="Y612" s="5">
        <f t="shared" si="416"/>
        <v>158407.7</v>
      </c>
      <c r="Z612" s="5">
        <f t="shared" si="417"/>
        <v>158407.7</v>
      </c>
      <c r="AA612" s="5">
        <f t="shared" si="418"/>
        <v>158407.7</v>
      </c>
      <c r="AB612" s="5">
        <f t="shared" si="419"/>
        <v>158407.7</v>
      </c>
    </row>
    <row r="613" spans="1:28" ht="12.75">
      <c r="A613" s="5" t="s">
        <v>64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6">
        <f t="shared" si="407"/>
        <v>0</v>
      </c>
      <c r="P613" s="5" t="s">
        <v>64</v>
      </c>
      <c r="Q613" s="5">
        <f t="shared" si="408"/>
        <v>0</v>
      </c>
      <c r="R613" s="5">
        <f t="shared" si="409"/>
        <v>0</v>
      </c>
      <c r="S613" s="5">
        <f t="shared" si="410"/>
        <v>0</v>
      </c>
      <c r="T613" s="5">
        <f t="shared" si="411"/>
        <v>0</v>
      </c>
      <c r="U613" s="5">
        <f t="shared" si="412"/>
        <v>0</v>
      </c>
      <c r="V613" s="5">
        <f t="shared" si="413"/>
        <v>0</v>
      </c>
      <c r="W613" s="5">
        <f t="shared" si="414"/>
        <v>0</v>
      </c>
      <c r="X613" s="5">
        <f t="shared" si="415"/>
        <v>0</v>
      </c>
      <c r="Y613" s="5">
        <f t="shared" si="416"/>
        <v>0</v>
      </c>
      <c r="Z613" s="5">
        <f t="shared" si="417"/>
        <v>0</v>
      </c>
      <c r="AA613" s="5">
        <f t="shared" si="418"/>
        <v>0</v>
      </c>
      <c r="AB613" s="5">
        <f t="shared" si="419"/>
        <v>0</v>
      </c>
    </row>
    <row r="614" spans="1:28" ht="12.75">
      <c r="A614" s="7" t="s">
        <v>69</v>
      </c>
      <c r="B614" s="7">
        <f aca="true" t="shared" si="420" ref="B614:N614">SUM(B595:B613)</f>
        <v>31706.1</v>
      </c>
      <c r="C614" s="7">
        <f t="shared" si="420"/>
        <v>94743</v>
      </c>
      <c r="D614" s="7">
        <f t="shared" si="420"/>
        <v>80437.9</v>
      </c>
      <c r="E614" s="7">
        <f t="shared" si="420"/>
        <v>160746.9</v>
      </c>
      <c r="F614" s="7">
        <f t="shared" si="420"/>
        <v>69625.5</v>
      </c>
      <c r="G614" s="7">
        <f t="shared" si="420"/>
        <v>87302.9</v>
      </c>
      <c r="H614" s="7">
        <f t="shared" si="420"/>
        <v>17803.9</v>
      </c>
      <c r="I614" s="7">
        <f t="shared" si="420"/>
        <v>30484.6</v>
      </c>
      <c r="J614" s="7">
        <f t="shared" si="420"/>
        <v>10520.300000000001</v>
      </c>
      <c r="K614" s="7">
        <f t="shared" si="420"/>
        <v>13525</v>
      </c>
      <c r="L614" s="7">
        <f t="shared" si="420"/>
        <v>111664.9</v>
      </c>
      <c r="M614" s="7">
        <f t="shared" si="420"/>
        <v>48855.399999999994</v>
      </c>
      <c r="N614" s="7">
        <f t="shared" si="420"/>
        <v>757416.4000000001</v>
      </c>
      <c r="P614" s="7" t="s">
        <v>69</v>
      </c>
      <c r="Q614" s="7">
        <f aca="true" t="shared" si="421" ref="Q614:AB614">SUM(Q595:Q613)</f>
        <v>31706.1</v>
      </c>
      <c r="R614" s="7">
        <f t="shared" si="421"/>
        <v>126449.1</v>
      </c>
      <c r="S614" s="7">
        <f t="shared" si="421"/>
        <v>206887</v>
      </c>
      <c r="T614" s="7">
        <f t="shared" si="421"/>
        <v>367633.9</v>
      </c>
      <c r="U614" s="7">
        <f t="shared" si="421"/>
        <v>437259.4</v>
      </c>
      <c r="V614" s="7">
        <f t="shared" si="421"/>
        <v>524562.3</v>
      </c>
      <c r="W614" s="7">
        <f t="shared" si="421"/>
        <v>542366.2</v>
      </c>
      <c r="X614" s="7">
        <f t="shared" si="421"/>
        <v>572850.8</v>
      </c>
      <c r="Y614" s="7">
        <f t="shared" si="421"/>
        <v>583371.1000000001</v>
      </c>
      <c r="Z614" s="7">
        <f t="shared" si="421"/>
        <v>596896.1000000001</v>
      </c>
      <c r="AA614" s="7">
        <f t="shared" si="421"/>
        <v>708561</v>
      </c>
      <c r="AB614" s="7">
        <f t="shared" si="421"/>
        <v>757416.4000000001</v>
      </c>
    </row>
    <row r="615" spans="1:28" ht="12.75">
      <c r="A615" s="8" t="s">
        <v>70</v>
      </c>
      <c r="B615" s="8">
        <f aca="true" t="shared" si="422" ref="B615:N615">SUM(B595:B614)/2</f>
        <v>31706.1</v>
      </c>
      <c r="C615" s="8">
        <f t="shared" si="422"/>
        <v>94743</v>
      </c>
      <c r="D615" s="8">
        <f t="shared" si="422"/>
        <v>80437.9</v>
      </c>
      <c r="E615" s="8">
        <f t="shared" si="422"/>
        <v>160746.9</v>
      </c>
      <c r="F615" s="8">
        <f t="shared" si="422"/>
        <v>69625.5</v>
      </c>
      <c r="G615" s="8">
        <f t="shared" si="422"/>
        <v>87302.9</v>
      </c>
      <c r="H615" s="8">
        <f t="shared" si="422"/>
        <v>17803.9</v>
      </c>
      <c r="I615" s="8">
        <f t="shared" si="422"/>
        <v>30484.6</v>
      </c>
      <c r="J615" s="8">
        <f t="shared" si="422"/>
        <v>10520.300000000001</v>
      </c>
      <c r="K615" s="8">
        <f t="shared" si="422"/>
        <v>13525</v>
      </c>
      <c r="L615" s="8">
        <f t="shared" si="422"/>
        <v>111664.9</v>
      </c>
      <c r="M615" s="8">
        <f t="shared" si="422"/>
        <v>48855.399999999994</v>
      </c>
      <c r="N615" s="8">
        <f t="shared" si="422"/>
        <v>757416.4000000001</v>
      </c>
      <c r="P615" s="8" t="s">
        <v>70</v>
      </c>
      <c r="Q615" s="8">
        <f aca="true" t="shared" si="423" ref="Q615:AB615">SUM(Q595:Q614)/2</f>
        <v>31706.1</v>
      </c>
      <c r="R615" s="8">
        <f t="shared" si="423"/>
        <v>126449.1</v>
      </c>
      <c r="S615" s="8">
        <f t="shared" si="423"/>
        <v>206887</v>
      </c>
      <c r="T615" s="8">
        <f t="shared" si="423"/>
        <v>367633.9</v>
      </c>
      <c r="U615" s="8">
        <f t="shared" si="423"/>
        <v>437259.4</v>
      </c>
      <c r="V615" s="8">
        <f t="shared" si="423"/>
        <v>524562.3</v>
      </c>
      <c r="W615" s="8">
        <f t="shared" si="423"/>
        <v>542366.2</v>
      </c>
      <c r="X615" s="8">
        <f t="shared" si="423"/>
        <v>572850.8</v>
      </c>
      <c r="Y615" s="8">
        <f t="shared" si="423"/>
        <v>583371.1000000001</v>
      </c>
      <c r="Z615" s="8">
        <f t="shared" si="423"/>
        <v>596896.1000000001</v>
      </c>
      <c r="AA615" s="8">
        <f t="shared" si="423"/>
        <v>708561</v>
      </c>
      <c r="AB615" s="8">
        <f t="shared" si="423"/>
        <v>757416.4000000001</v>
      </c>
    </row>
    <row r="616" spans="1:28" ht="12.75">
      <c r="A616" s="9" t="s">
        <v>71</v>
      </c>
      <c r="B616" s="9">
        <f aca="true" t="shared" si="424" ref="B616:N616">SUM(B571:B615)/3</f>
        <v>590731.9</v>
      </c>
      <c r="C616" s="9">
        <f t="shared" si="424"/>
        <v>435753.3</v>
      </c>
      <c r="D616" s="9">
        <f t="shared" si="424"/>
        <v>377260.99999999994</v>
      </c>
      <c r="E616" s="9">
        <f t="shared" si="424"/>
        <v>382743.30000000005</v>
      </c>
      <c r="F616" s="9">
        <f t="shared" si="424"/>
        <v>351388.5</v>
      </c>
      <c r="G616" s="9">
        <f t="shared" si="424"/>
        <v>372808.99999999994</v>
      </c>
      <c r="H616" s="9">
        <f t="shared" si="424"/>
        <v>380267.89999999997</v>
      </c>
      <c r="I616" s="9">
        <f t="shared" si="424"/>
        <v>379775.60000000003</v>
      </c>
      <c r="J616" s="9">
        <f t="shared" si="424"/>
        <v>360180.6000000001</v>
      </c>
      <c r="K616" s="9">
        <f t="shared" si="424"/>
        <v>328505.1</v>
      </c>
      <c r="L616" s="9">
        <f t="shared" si="424"/>
        <v>466083.99999999994</v>
      </c>
      <c r="M616" s="9">
        <f t="shared" si="424"/>
        <v>341922.69999999995</v>
      </c>
      <c r="N616" s="9">
        <f t="shared" si="424"/>
        <v>4767422.899999999</v>
      </c>
      <c r="P616" s="9" t="s">
        <v>71</v>
      </c>
      <c r="Q616" s="9">
        <f aca="true" t="shared" si="425" ref="Q616:AB616">SUM(Q571:Q615)/3</f>
        <v>590731.9</v>
      </c>
      <c r="R616" s="9">
        <f t="shared" si="425"/>
        <v>1026485.1999999998</v>
      </c>
      <c r="S616" s="9">
        <f t="shared" si="425"/>
        <v>1403746.2</v>
      </c>
      <c r="T616" s="9">
        <f t="shared" si="425"/>
        <v>1786489.5000000007</v>
      </c>
      <c r="U616" s="9">
        <f t="shared" si="425"/>
        <v>2137878.0000000005</v>
      </c>
      <c r="V616" s="9">
        <f t="shared" si="425"/>
        <v>2510687.0000000005</v>
      </c>
      <c r="W616" s="9">
        <f t="shared" si="425"/>
        <v>2890954.9000000004</v>
      </c>
      <c r="X616" s="9">
        <f t="shared" si="425"/>
        <v>3270730.5000000005</v>
      </c>
      <c r="Y616" s="9">
        <f t="shared" si="425"/>
        <v>3630911.099999999</v>
      </c>
      <c r="Z616" s="9">
        <f t="shared" si="425"/>
        <v>3959416.1999999993</v>
      </c>
      <c r="AA616" s="9">
        <f t="shared" si="425"/>
        <v>4425500.2</v>
      </c>
      <c r="AB616" s="9">
        <f t="shared" si="425"/>
        <v>4767422.899999999</v>
      </c>
    </row>
    <row r="618" spans="1:29" ht="12.75">
      <c r="A618" s="2" t="s">
        <v>107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75">
      <c r="A619" s="2" t="s">
        <v>72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75">
      <c r="A620" s="3"/>
      <c r="B620" s="4" t="s">
        <v>2</v>
      </c>
      <c r="C620" s="4" t="s">
        <v>3</v>
      </c>
      <c r="D620" s="4" t="s">
        <v>4</v>
      </c>
      <c r="E620" s="4" t="s">
        <v>5</v>
      </c>
      <c r="F620" s="4" t="s">
        <v>6</v>
      </c>
      <c r="G620" s="4" t="s">
        <v>7</v>
      </c>
      <c r="H620" s="4" t="s">
        <v>8</v>
      </c>
      <c r="I620" s="4" t="s">
        <v>9</v>
      </c>
      <c r="J620" s="4" t="s">
        <v>10</v>
      </c>
      <c r="K620" s="4" t="s">
        <v>11</v>
      </c>
      <c r="L620" s="4" t="s">
        <v>12</v>
      </c>
      <c r="M620" s="4" t="s">
        <v>13</v>
      </c>
      <c r="N620" s="4" t="s">
        <v>14</v>
      </c>
      <c r="O620" s="3"/>
      <c r="P620" s="3"/>
      <c r="Q620" s="4" t="s">
        <v>2</v>
      </c>
      <c r="R620" s="4" t="s">
        <v>3</v>
      </c>
      <c r="S620" s="4" t="s">
        <v>4</v>
      </c>
      <c r="T620" s="4" t="s">
        <v>5</v>
      </c>
      <c r="U620" s="4" t="s">
        <v>6</v>
      </c>
      <c r="V620" s="4" t="s">
        <v>7</v>
      </c>
      <c r="W620" s="4" t="s">
        <v>8</v>
      </c>
      <c r="X620" s="4" t="s">
        <v>9</v>
      </c>
      <c r="Y620" s="4" t="s">
        <v>10</v>
      </c>
      <c r="Z620" s="4" t="s">
        <v>11</v>
      </c>
      <c r="AA620" s="4" t="s">
        <v>12</v>
      </c>
      <c r="AB620" s="4" t="s">
        <v>13</v>
      </c>
      <c r="AC620" s="3"/>
    </row>
    <row r="621" spans="1:28" ht="12.75">
      <c r="A621" s="5" t="s">
        <v>73</v>
      </c>
      <c r="B621" s="5">
        <v>336.8</v>
      </c>
      <c r="C621" s="5">
        <v>76.2</v>
      </c>
      <c r="D621" s="5">
        <v>74.2</v>
      </c>
      <c r="E621" s="5">
        <v>179.8</v>
      </c>
      <c r="F621" s="5">
        <v>211.2</v>
      </c>
      <c r="G621" s="5">
        <v>128</v>
      </c>
      <c r="H621" s="5"/>
      <c r="I621" s="5">
        <v>415.2</v>
      </c>
      <c r="J621" s="5"/>
      <c r="K621" s="5"/>
      <c r="L621" s="5"/>
      <c r="M621" s="5"/>
      <c r="N621" s="6">
        <f aca="true" t="shared" si="426" ref="N621:N633">SUM(B621:M621)</f>
        <v>1421.4</v>
      </c>
      <c r="P621" s="5" t="s">
        <v>73</v>
      </c>
      <c r="Q621" s="5">
        <f aca="true" t="shared" si="427" ref="Q621:Q633">B621</f>
        <v>336.8</v>
      </c>
      <c r="R621" s="5">
        <f aca="true" t="shared" si="428" ref="R621:R633">C621+Q621</f>
        <v>413</v>
      </c>
      <c r="S621" s="5">
        <f aca="true" t="shared" si="429" ref="S621:S633">D621+R621</f>
        <v>487.2</v>
      </c>
      <c r="T621" s="5">
        <f aca="true" t="shared" si="430" ref="T621:T633">E621+S621</f>
        <v>667</v>
      </c>
      <c r="U621" s="5">
        <f aca="true" t="shared" si="431" ref="U621:U633">F621+T621</f>
        <v>878.2</v>
      </c>
      <c r="V621" s="5">
        <f aca="true" t="shared" si="432" ref="V621:V633">G621+U621</f>
        <v>1006.2</v>
      </c>
      <c r="W621" s="5">
        <f aca="true" t="shared" si="433" ref="W621:W633">H621+V621</f>
        <v>1006.2</v>
      </c>
      <c r="X621" s="5">
        <f aca="true" t="shared" si="434" ref="X621:X633">I621+W621</f>
        <v>1421.4</v>
      </c>
      <c r="Y621" s="5">
        <f aca="true" t="shared" si="435" ref="Y621:Y633">J621+X621</f>
        <v>1421.4</v>
      </c>
      <c r="Z621" s="5">
        <f aca="true" t="shared" si="436" ref="Z621:Z633">K621+Y621</f>
        <v>1421.4</v>
      </c>
      <c r="AA621" s="5">
        <f aca="true" t="shared" si="437" ref="AA621:AA633">L621+Z621</f>
        <v>1421.4</v>
      </c>
      <c r="AB621" s="5">
        <f aca="true" t="shared" si="438" ref="AB621:AB633">M621+AA621</f>
        <v>1421.4</v>
      </c>
    </row>
    <row r="622" spans="1:28" ht="12.75">
      <c r="A622" s="5" t="s">
        <v>15</v>
      </c>
      <c r="B622" s="5">
        <v>20.5</v>
      </c>
      <c r="C622" s="5">
        <v>10.1</v>
      </c>
      <c r="D622" s="5">
        <v>773.3</v>
      </c>
      <c r="E622" s="5">
        <v>227.5</v>
      </c>
      <c r="F622" s="5">
        <v>20.4</v>
      </c>
      <c r="G622" s="5">
        <v>805.1</v>
      </c>
      <c r="H622" s="5">
        <v>255</v>
      </c>
      <c r="I622" s="5">
        <v>30.2</v>
      </c>
      <c r="J622" s="5">
        <v>10.5</v>
      </c>
      <c r="K622" s="5">
        <v>0.4</v>
      </c>
      <c r="L622" s="5">
        <v>21.2</v>
      </c>
      <c r="M622" s="5">
        <v>1566.7</v>
      </c>
      <c r="N622" s="6">
        <f t="shared" si="426"/>
        <v>3740.8999999999996</v>
      </c>
      <c r="P622" s="5" t="s">
        <v>15</v>
      </c>
      <c r="Q622" s="5">
        <f t="shared" si="427"/>
        <v>20.5</v>
      </c>
      <c r="R622" s="5">
        <f t="shared" si="428"/>
        <v>30.6</v>
      </c>
      <c r="S622" s="5">
        <f t="shared" si="429"/>
        <v>803.9</v>
      </c>
      <c r="T622" s="5">
        <f t="shared" si="430"/>
        <v>1031.4</v>
      </c>
      <c r="U622" s="5">
        <f t="shared" si="431"/>
        <v>1051.8000000000002</v>
      </c>
      <c r="V622" s="5">
        <f t="shared" si="432"/>
        <v>1856.9</v>
      </c>
      <c r="W622" s="5">
        <f t="shared" si="433"/>
        <v>2111.9</v>
      </c>
      <c r="X622" s="5">
        <f t="shared" si="434"/>
        <v>2142.1</v>
      </c>
      <c r="Y622" s="5">
        <f t="shared" si="435"/>
        <v>2152.6</v>
      </c>
      <c r="Z622" s="5">
        <f t="shared" si="436"/>
        <v>2153</v>
      </c>
      <c r="AA622" s="5">
        <f t="shared" si="437"/>
        <v>2174.2</v>
      </c>
      <c r="AB622" s="5">
        <f t="shared" si="438"/>
        <v>3740.8999999999996</v>
      </c>
    </row>
    <row r="623" spans="1:28" ht="12.75">
      <c r="A623" s="5" t="s">
        <v>16</v>
      </c>
      <c r="B623" s="5">
        <v>471.2</v>
      </c>
      <c r="C623" s="5">
        <v>2184.9</v>
      </c>
      <c r="D623" s="5">
        <v>1244.5</v>
      </c>
      <c r="E623" s="5">
        <v>1988.7</v>
      </c>
      <c r="F623" s="5">
        <v>620.9</v>
      </c>
      <c r="G623" s="5">
        <v>194.1</v>
      </c>
      <c r="H623" s="5">
        <v>1464.2</v>
      </c>
      <c r="I623" s="5">
        <v>616.3</v>
      </c>
      <c r="J623" s="5">
        <v>999.7</v>
      </c>
      <c r="K623" s="5">
        <v>1203.1</v>
      </c>
      <c r="L623" s="5">
        <v>402.2</v>
      </c>
      <c r="M623" s="5">
        <v>25.9</v>
      </c>
      <c r="N623" s="6">
        <f t="shared" si="426"/>
        <v>11415.7</v>
      </c>
      <c r="P623" s="5" t="s">
        <v>16</v>
      </c>
      <c r="Q623" s="5">
        <f t="shared" si="427"/>
        <v>471.2</v>
      </c>
      <c r="R623" s="5">
        <f t="shared" si="428"/>
        <v>2656.1</v>
      </c>
      <c r="S623" s="5">
        <f t="shared" si="429"/>
        <v>3900.6</v>
      </c>
      <c r="T623" s="5">
        <f t="shared" si="430"/>
        <v>5889.3</v>
      </c>
      <c r="U623" s="5">
        <f t="shared" si="431"/>
        <v>6510.2</v>
      </c>
      <c r="V623" s="5">
        <f t="shared" si="432"/>
        <v>6704.3</v>
      </c>
      <c r="W623" s="5">
        <f t="shared" si="433"/>
        <v>8168.5</v>
      </c>
      <c r="X623" s="5">
        <f t="shared" si="434"/>
        <v>8784.8</v>
      </c>
      <c r="Y623" s="5">
        <f t="shared" si="435"/>
        <v>9784.5</v>
      </c>
      <c r="Z623" s="5">
        <f t="shared" si="436"/>
        <v>10987.6</v>
      </c>
      <c r="AA623" s="5">
        <f t="shared" si="437"/>
        <v>11389.800000000001</v>
      </c>
      <c r="AB623" s="5">
        <f t="shared" si="438"/>
        <v>11415.7</v>
      </c>
    </row>
    <row r="624" spans="1:28" ht="12.75">
      <c r="A624" s="5" t="s">
        <v>17</v>
      </c>
      <c r="B624" s="5">
        <v>60.4</v>
      </c>
      <c r="C624" s="5">
        <v>35.4</v>
      </c>
      <c r="D624" s="5">
        <v>153.5</v>
      </c>
      <c r="E624" s="5">
        <v>87.4</v>
      </c>
      <c r="F624" s="5">
        <v>91</v>
      </c>
      <c r="G624" s="5">
        <v>147.7</v>
      </c>
      <c r="H624" s="5">
        <v>148.7</v>
      </c>
      <c r="I624" s="5">
        <v>221.3</v>
      </c>
      <c r="J624" s="5">
        <v>153.6</v>
      </c>
      <c r="K624" s="5">
        <v>23</v>
      </c>
      <c r="L624" s="5">
        <v>22.6</v>
      </c>
      <c r="M624" s="5">
        <v>21.6</v>
      </c>
      <c r="N624" s="6">
        <f t="shared" si="426"/>
        <v>1166.1999999999998</v>
      </c>
      <c r="P624" s="5" t="s">
        <v>17</v>
      </c>
      <c r="Q624" s="5">
        <f t="shared" si="427"/>
        <v>60.4</v>
      </c>
      <c r="R624" s="5">
        <f t="shared" si="428"/>
        <v>95.8</v>
      </c>
      <c r="S624" s="5">
        <f t="shared" si="429"/>
        <v>249.3</v>
      </c>
      <c r="T624" s="5">
        <f t="shared" si="430"/>
        <v>336.70000000000005</v>
      </c>
      <c r="U624" s="5">
        <f t="shared" si="431"/>
        <v>427.70000000000005</v>
      </c>
      <c r="V624" s="5">
        <f t="shared" si="432"/>
        <v>575.4000000000001</v>
      </c>
      <c r="W624" s="5">
        <f t="shared" si="433"/>
        <v>724.1000000000001</v>
      </c>
      <c r="X624" s="5">
        <f t="shared" si="434"/>
        <v>945.4000000000001</v>
      </c>
      <c r="Y624" s="5">
        <f t="shared" si="435"/>
        <v>1099</v>
      </c>
      <c r="Z624" s="5">
        <f t="shared" si="436"/>
        <v>1122</v>
      </c>
      <c r="AA624" s="5">
        <f t="shared" si="437"/>
        <v>1144.6</v>
      </c>
      <c r="AB624" s="5">
        <f t="shared" si="438"/>
        <v>1166.1999999999998</v>
      </c>
    </row>
    <row r="625" spans="1:28" ht="12.75">
      <c r="A625" s="5" t="s">
        <v>18</v>
      </c>
      <c r="B625" s="5"/>
      <c r="C625" s="5"/>
      <c r="D625" s="5">
        <v>125.2</v>
      </c>
      <c r="E625" s="5"/>
      <c r="F625" s="5"/>
      <c r="G625" s="5">
        <v>48</v>
      </c>
      <c r="H625" s="5">
        <v>175.5</v>
      </c>
      <c r="I625" s="5">
        <v>0.6</v>
      </c>
      <c r="J625" s="5"/>
      <c r="K625" s="5"/>
      <c r="L625" s="5"/>
      <c r="M625" s="5"/>
      <c r="N625" s="6">
        <f t="shared" si="426"/>
        <v>349.3</v>
      </c>
      <c r="P625" s="5" t="s">
        <v>18</v>
      </c>
      <c r="Q625" s="5">
        <f t="shared" si="427"/>
        <v>0</v>
      </c>
      <c r="R625" s="5">
        <f t="shared" si="428"/>
        <v>0</v>
      </c>
      <c r="S625" s="5">
        <f t="shared" si="429"/>
        <v>125.2</v>
      </c>
      <c r="T625" s="5">
        <f t="shared" si="430"/>
        <v>125.2</v>
      </c>
      <c r="U625" s="5">
        <f t="shared" si="431"/>
        <v>125.2</v>
      </c>
      <c r="V625" s="5">
        <f t="shared" si="432"/>
        <v>173.2</v>
      </c>
      <c r="W625" s="5">
        <f t="shared" si="433"/>
        <v>348.7</v>
      </c>
      <c r="X625" s="5">
        <f t="shared" si="434"/>
        <v>349.3</v>
      </c>
      <c r="Y625" s="5">
        <f t="shared" si="435"/>
        <v>349.3</v>
      </c>
      <c r="Z625" s="5">
        <f t="shared" si="436"/>
        <v>349.3</v>
      </c>
      <c r="AA625" s="5">
        <f t="shared" si="437"/>
        <v>349.3</v>
      </c>
      <c r="AB625" s="5">
        <f t="shared" si="438"/>
        <v>349.3</v>
      </c>
    </row>
    <row r="626" spans="1:28" ht="12.75">
      <c r="A626" s="5" t="s">
        <v>20</v>
      </c>
      <c r="B626" s="5"/>
      <c r="C626" s="5"/>
      <c r="D626" s="5"/>
      <c r="E626" s="5"/>
      <c r="F626" s="5"/>
      <c r="G626" s="5">
        <v>99.5</v>
      </c>
      <c r="H626" s="5">
        <v>48</v>
      </c>
      <c r="I626" s="5">
        <v>1819.7</v>
      </c>
      <c r="J626" s="5">
        <v>333.2</v>
      </c>
      <c r="K626" s="5">
        <v>96</v>
      </c>
      <c r="L626" s="5"/>
      <c r="M626" s="5"/>
      <c r="N626" s="6">
        <f t="shared" si="426"/>
        <v>2396.4</v>
      </c>
      <c r="P626" s="5" t="s">
        <v>20</v>
      </c>
      <c r="Q626" s="5">
        <f t="shared" si="427"/>
        <v>0</v>
      </c>
      <c r="R626" s="5">
        <f t="shared" si="428"/>
        <v>0</v>
      </c>
      <c r="S626" s="5">
        <f t="shared" si="429"/>
        <v>0</v>
      </c>
      <c r="T626" s="5">
        <f t="shared" si="430"/>
        <v>0</v>
      </c>
      <c r="U626" s="5">
        <f t="shared" si="431"/>
        <v>0</v>
      </c>
      <c r="V626" s="5">
        <f t="shared" si="432"/>
        <v>99.5</v>
      </c>
      <c r="W626" s="5">
        <f t="shared" si="433"/>
        <v>147.5</v>
      </c>
      <c r="X626" s="5">
        <f t="shared" si="434"/>
        <v>1967.2</v>
      </c>
      <c r="Y626" s="5">
        <f t="shared" si="435"/>
        <v>2300.4</v>
      </c>
      <c r="Z626" s="5">
        <f t="shared" si="436"/>
        <v>2396.4</v>
      </c>
      <c r="AA626" s="5">
        <f t="shared" si="437"/>
        <v>2396.4</v>
      </c>
      <c r="AB626" s="5">
        <f t="shared" si="438"/>
        <v>2396.4</v>
      </c>
    </row>
    <row r="627" spans="1:28" ht="12.75">
      <c r="A627" s="5" t="s">
        <v>22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6">
        <f t="shared" si="426"/>
        <v>0</v>
      </c>
      <c r="P627" s="5" t="s">
        <v>22</v>
      </c>
      <c r="Q627" s="5">
        <f t="shared" si="427"/>
        <v>0</v>
      </c>
      <c r="R627" s="5">
        <f t="shared" si="428"/>
        <v>0</v>
      </c>
      <c r="S627" s="5">
        <f t="shared" si="429"/>
        <v>0</v>
      </c>
      <c r="T627" s="5">
        <f t="shared" si="430"/>
        <v>0</v>
      </c>
      <c r="U627" s="5">
        <f t="shared" si="431"/>
        <v>0</v>
      </c>
      <c r="V627" s="5">
        <f t="shared" si="432"/>
        <v>0</v>
      </c>
      <c r="W627" s="5">
        <f t="shared" si="433"/>
        <v>0</v>
      </c>
      <c r="X627" s="5">
        <f t="shared" si="434"/>
        <v>0</v>
      </c>
      <c r="Y627" s="5">
        <f t="shared" si="435"/>
        <v>0</v>
      </c>
      <c r="Z627" s="5">
        <f t="shared" si="436"/>
        <v>0</v>
      </c>
      <c r="AA627" s="5">
        <f t="shared" si="437"/>
        <v>0</v>
      </c>
      <c r="AB627" s="5">
        <f t="shared" si="438"/>
        <v>0</v>
      </c>
    </row>
    <row r="628" spans="1:28" ht="12.75">
      <c r="A628" s="5" t="s">
        <v>23</v>
      </c>
      <c r="B628" s="5"/>
      <c r="C628" s="5">
        <v>231.4</v>
      </c>
      <c r="D628" s="5">
        <v>50.2</v>
      </c>
      <c r="E628" s="5">
        <v>1</v>
      </c>
      <c r="F628" s="5"/>
      <c r="G628" s="5"/>
      <c r="H628" s="5"/>
      <c r="I628" s="5"/>
      <c r="J628" s="5">
        <v>123.9</v>
      </c>
      <c r="K628" s="5">
        <v>15.4</v>
      </c>
      <c r="L628" s="5">
        <v>47.9</v>
      </c>
      <c r="M628" s="5">
        <v>78.1</v>
      </c>
      <c r="N628" s="6">
        <f t="shared" si="426"/>
        <v>547.9</v>
      </c>
      <c r="P628" s="5" t="s">
        <v>23</v>
      </c>
      <c r="Q628" s="5">
        <f t="shared" si="427"/>
        <v>0</v>
      </c>
      <c r="R628" s="5">
        <f t="shared" si="428"/>
        <v>231.4</v>
      </c>
      <c r="S628" s="5">
        <f t="shared" si="429"/>
        <v>281.6</v>
      </c>
      <c r="T628" s="5">
        <f t="shared" si="430"/>
        <v>282.6</v>
      </c>
      <c r="U628" s="5">
        <f t="shared" si="431"/>
        <v>282.6</v>
      </c>
      <c r="V628" s="5">
        <f t="shared" si="432"/>
        <v>282.6</v>
      </c>
      <c r="W628" s="5">
        <f t="shared" si="433"/>
        <v>282.6</v>
      </c>
      <c r="X628" s="5">
        <f t="shared" si="434"/>
        <v>282.6</v>
      </c>
      <c r="Y628" s="5">
        <f t="shared" si="435"/>
        <v>406.5</v>
      </c>
      <c r="Z628" s="5">
        <f t="shared" si="436"/>
        <v>421.9</v>
      </c>
      <c r="AA628" s="5">
        <f t="shared" si="437"/>
        <v>469.79999999999995</v>
      </c>
      <c r="AB628" s="5">
        <f t="shared" si="438"/>
        <v>547.9</v>
      </c>
    </row>
    <row r="629" spans="1:28" ht="12.75">
      <c r="A629" s="5" t="s">
        <v>24</v>
      </c>
      <c r="B629" s="5">
        <v>3237.4</v>
      </c>
      <c r="C629" s="5">
        <v>4854.5</v>
      </c>
      <c r="D629" s="5">
        <v>4004.2</v>
      </c>
      <c r="E629" s="5">
        <v>229.8</v>
      </c>
      <c r="F629" s="5">
        <v>425.1</v>
      </c>
      <c r="G629" s="5">
        <v>351.2</v>
      </c>
      <c r="H629" s="5">
        <v>1311.1</v>
      </c>
      <c r="I629" s="5">
        <v>88.2</v>
      </c>
      <c r="J629" s="5">
        <v>83.2</v>
      </c>
      <c r="K629" s="5">
        <v>49.5</v>
      </c>
      <c r="L629" s="5">
        <v>1338.7</v>
      </c>
      <c r="M629" s="5">
        <v>111.4</v>
      </c>
      <c r="N629" s="6">
        <f t="shared" si="426"/>
        <v>16084.300000000001</v>
      </c>
      <c r="P629" s="5" t="s">
        <v>24</v>
      </c>
      <c r="Q629" s="5">
        <f t="shared" si="427"/>
        <v>3237.4</v>
      </c>
      <c r="R629" s="5">
        <f t="shared" si="428"/>
        <v>8091.9</v>
      </c>
      <c r="S629" s="5">
        <f t="shared" si="429"/>
        <v>12096.099999999999</v>
      </c>
      <c r="T629" s="5">
        <f t="shared" si="430"/>
        <v>12325.899999999998</v>
      </c>
      <c r="U629" s="5">
        <f t="shared" si="431"/>
        <v>12750.999999999998</v>
      </c>
      <c r="V629" s="5">
        <f t="shared" si="432"/>
        <v>13102.199999999999</v>
      </c>
      <c r="W629" s="5">
        <f t="shared" si="433"/>
        <v>14413.3</v>
      </c>
      <c r="X629" s="5">
        <f t="shared" si="434"/>
        <v>14501.5</v>
      </c>
      <c r="Y629" s="5">
        <f t="shared" si="435"/>
        <v>14584.7</v>
      </c>
      <c r="Z629" s="5">
        <f t="shared" si="436"/>
        <v>14634.2</v>
      </c>
      <c r="AA629" s="5">
        <f t="shared" si="437"/>
        <v>15972.900000000001</v>
      </c>
      <c r="AB629" s="5">
        <f t="shared" si="438"/>
        <v>16084.300000000001</v>
      </c>
    </row>
    <row r="630" spans="1:28" ht="12.75">
      <c r="A630" s="5" t="s">
        <v>25</v>
      </c>
      <c r="B630" s="5">
        <v>4507.9</v>
      </c>
      <c r="C630" s="5">
        <v>3345.6</v>
      </c>
      <c r="D630" s="5">
        <v>6119.9</v>
      </c>
      <c r="E630" s="5">
        <v>179</v>
      </c>
      <c r="F630" s="5">
        <v>278</v>
      </c>
      <c r="G630" s="5">
        <v>443.2</v>
      </c>
      <c r="H630" s="5">
        <v>94.8</v>
      </c>
      <c r="I630" s="5">
        <v>51.6</v>
      </c>
      <c r="J630" s="5"/>
      <c r="K630" s="5">
        <v>51.9</v>
      </c>
      <c r="L630" s="5">
        <v>85.6</v>
      </c>
      <c r="M630" s="5">
        <v>923.1</v>
      </c>
      <c r="N630" s="6">
        <f t="shared" si="426"/>
        <v>16080.6</v>
      </c>
      <c r="P630" s="5" t="s">
        <v>25</v>
      </c>
      <c r="Q630" s="5">
        <f t="shared" si="427"/>
        <v>4507.9</v>
      </c>
      <c r="R630" s="5">
        <f t="shared" si="428"/>
        <v>7853.5</v>
      </c>
      <c r="S630" s="5">
        <f t="shared" si="429"/>
        <v>13973.4</v>
      </c>
      <c r="T630" s="5">
        <f t="shared" si="430"/>
        <v>14152.4</v>
      </c>
      <c r="U630" s="5">
        <f t="shared" si="431"/>
        <v>14430.4</v>
      </c>
      <c r="V630" s="5">
        <f t="shared" si="432"/>
        <v>14873.6</v>
      </c>
      <c r="W630" s="5">
        <f t="shared" si="433"/>
        <v>14968.4</v>
      </c>
      <c r="X630" s="5">
        <f t="shared" si="434"/>
        <v>15020</v>
      </c>
      <c r="Y630" s="5">
        <f t="shared" si="435"/>
        <v>15020</v>
      </c>
      <c r="Z630" s="5">
        <f t="shared" si="436"/>
        <v>15071.9</v>
      </c>
      <c r="AA630" s="5">
        <f t="shared" si="437"/>
        <v>15157.5</v>
      </c>
      <c r="AB630" s="5">
        <f t="shared" si="438"/>
        <v>16080.6</v>
      </c>
    </row>
    <row r="631" spans="1:28" ht="12.75">
      <c r="A631" s="5" t="s">
        <v>27</v>
      </c>
      <c r="B631" s="5"/>
      <c r="C631" s="5"/>
      <c r="D631" s="5"/>
      <c r="E631" s="5"/>
      <c r="F631" s="5"/>
      <c r="G631" s="5"/>
      <c r="H631" s="5"/>
      <c r="I631" s="5">
        <v>3.9</v>
      </c>
      <c r="J631" s="5"/>
      <c r="K631" s="5"/>
      <c r="L631" s="5"/>
      <c r="M631" s="5"/>
      <c r="N631" s="6">
        <f t="shared" si="426"/>
        <v>3.9</v>
      </c>
      <c r="P631" s="5" t="s">
        <v>27</v>
      </c>
      <c r="Q631" s="5">
        <f t="shared" si="427"/>
        <v>0</v>
      </c>
      <c r="R631" s="5">
        <f t="shared" si="428"/>
        <v>0</v>
      </c>
      <c r="S631" s="5">
        <f t="shared" si="429"/>
        <v>0</v>
      </c>
      <c r="T631" s="5">
        <f t="shared" si="430"/>
        <v>0</v>
      </c>
      <c r="U631" s="5">
        <f t="shared" si="431"/>
        <v>0</v>
      </c>
      <c r="V631" s="5">
        <f t="shared" si="432"/>
        <v>0</v>
      </c>
      <c r="W631" s="5">
        <f t="shared" si="433"/>
        <v>0</v>
      </c>
      <c r="X631" s="5">
        <f t="shared" si="434"/>
        <v>3.9</v>
      </c>
      <c r="Y631" s="5">
        <f t="shared" si="435"/>
        <v>3.9</v>
      </c>
      <c r="Z631" s="5">
        <f t="shared" si="436"/>
        <v>3.9</v>
      </c>
      <c r="AA631" s="5">
        <f t="shared" si="437"/>
        <v>3.9</v>
      </c>
      <c r="AB631" s="5">
        <f t="shared" si="438"/>
        <v>3.9</v>
      </c>
    </row>
    <row r="632" spans="1:28" ht="12.75">
      <c r="A632" s="5" t="s">
        <v>29</v>
      </c>
      <c r="B632" s="5"/>
      <c r="C632" s="5"/>
      <c r="D632" s="5"/>
      <c r="E632" s="5"/>
      <c r="F632" s="5"/>
      <c r="G632" s="5"/>
      <c r="H632" s="5"/>
      <c r="I632" s="5"/>
      <c r="J632" s="5"/>
      <c r="K632" s="5">
        <v>90.4</v>
      </c>
      <c r="L632" s="5"/>
      <c r="M632" s="5"/>
      <c r="N632" s="6">
        <f t="shared" si="426"/>
        <v>90.4</v>
      </c>
      <c r="P632" s="5" t="s">
        <v>29</v>
      </c>
      <c r="Q632" s="5">
        <f t="shared" si="427"/>
        <v>0</v>
      </c>
      <c r="R632" s="5">
        <f t="shared" si="428"/>
        <v>0</v>
      </c>
      <c r="S632" s="5">
        <f t="shared" si="429"/>
        <v>0</v>
      </c>
      <c r="T632" s="5">
        <f t="shared" si="430"/>
        <v>0</v>
      </c>
      <c r="U632" s="5">
        <f t="shared" si="431"/>
        <v>0</v>
      </c>
      <c r="V632" s="5">
        <f t="shared" si="432"/>
        <v>0</v>
      </c>
      <c r="W632" s="5">
        <f t="shared" si="433"/>
        <v>0</v>
      </c>
      <c r="X632" s="5">
        <f t="shared" si="434"/>
        <v>0</v>
      </c>
      <c r="Y632" s="5">
        <f t="shared" si="435"/>
        <v>0</v>
      </c>
      <c r="Z632" s="5">
        <f t="shared" si="436"/>
        <v>90.4</v>
      </c>
      <c r="AA632" s="5">
        <f t="shared" si="437"/>
        <v>90.4</v>
      </c>
      <c r="AB632" s="5">
        <f t="shared" si="438"/>
        <v>90.4</v>
      </c>
    </row>
    <row r="633" spans="1:28" ht="12.75">
      <c r="A633" s="5" t="s">
        <v>30</v>
      </c>
      <c r="B633" s="5">
        <v>997.1</v>
      </c>
      <c r="C633" s="5"/>
      <c r="D633" s="5">
        <v>1171.8</v>
      </c>
      <c r="E633" s="5"/>
      <c r="F633" s="5"/>
      <c r="G633" s="5"/>
      <c r="H633" s="5"/>
      <c r="I633" s="5"/>
      <c r="J633" s="5"/>
      <c r="K633" s="5"/>
      <c r="L633" s="5"/>
      <c r="M633" s="5"/>
      <c r="N633" s="6">
        <f t="shared" si="426"/>
        <v>2168.9</v>
      </c>
      <c r="P633" s="5" t="s">
        <v>30</v>
      </c>
      <c r="Q633" s="5">
        <f t="shared" si="427"/>
        <v>997.1</v>
      </c>
      <c r="R633" s="5">
        <f t="shared" si="428"/>
        <v>997.1</v>
      </c>
      <c r="S633" s="5">
        <f t="shared" si="429"/>
        <v>2168.9</v>
      </c>
      <c r="T633" s="5">
        <f t="shared" si="430"/>
        <v>2168.9</v>
      </c>
      <c r="U633" s="5">
        <f t="shared" si="431"/>
        <v>2168.9</v>
      </c>
      <c r="V633" s="5">
        <f t="shared" si="432"/>
        <v>2168.9</v>
      </c>
      <c r="W633" s="5">
        <f t="shared" si="433"/>
        <v>2168.9</v>
      </c>
      <c r="X633" s="5">
        <f t="shared" si="434"/>
        <v>2168.9</v>
      </c>
      <c r="Y633" s="5">
        <f t="shared" si="435"/>
        <v>2168.9</v>
      </c>
      <c r="Z633" s="5">
        <f t="shared" si="436"/>
        <v>2168.9</v>
      </c>
      <c r="AA633" s="5">
        <f t="shared" si="437"/>
        <v>2168.9</v>
      </c>
      <c r="AB633" s="5">
        <f t="shared" si="438"/>
        <v>2168.9</v>
      </c>
    </row>
    <row r="634" spans="1:28" ht="12.75">
      <c r="A634" s="7" t="s">
        <v>37</v>
      </c>
      <c r="B634" s="7">
        <f aca="true" t="shared" si="439" ref="B634:N634">SUM(B621:B633)</f>
        <v>9631.300000000001</v>
      </c>
      <c r="C634" s="7">
        <f t="shared" si="439"/>
        <v>10738.1</v>
      </c>
      <c r="D634" s="7">
        <f t="shared" si="439"/>
        <v>13716.8</v>
      </c>
      <c r="E634" s="7">
        <f t="shared" si="439"/>
        <v>2893.2000000000003</v>
      </c>
      <c r="F634" s="7">
        <f t="shared" si="439"/>
        <v>1646.6</v>
      </c>
      <c r="G634" s="7">
        <f t="shared" si="439"/>
        <v>2216.8</v>
      </c>
      <c r="H634" s="7">
        <f t="shared" si="439"/>
        <v>3497.3</v>
      </c>
      <c r="I634" s="7">
        <f t="shared" si="439"/>
        <v>3246.9999999999995</v>
      </c>
      <c r="J634" s="7">
        <f t="shared" si="439"/>
        <v>1704.1000000000001</v>
      </c>
      <c r="K634" s="7">
        <f t="shared" si="439"/>
        <v>1529.7000000000003</v>
      </c>
      <c r="L634" s="7">
        <f t="shared" si="439"/>
        <v>1918.1999999999998</v>
      </c>
      <c r="M634" s="7">
        <f t="shared" si="439"/>
        <v>2726.8</v>
      </c>
      <c r="N634" s="7">
        <f t="shared" si="439"/>
        <v>55465.90000000001</v>
      </c>
      <c r="P634" s="7" t="s">
        <v>37</v>
      </c>
      <c r="Q634" s="7">
        <f aca="true" t="shared" si="440" ref="Q634:AB634">SUM(Q621:Q633)</f>
        <v>9631.300000000001</v>
      </c>
      <c r="R634" s="7">
        <f t="shared" si="440"/>
        <v>20369.399999999998</v>
      </c>
      <c r="S634" s="7">
        <f t="shared" si="440"/>
        <v>34086.2</v>
      </c>
      <c r="T634" s="7">
        <f t="shared" si="440"/>
        <v>36979.4</v>
      </c>
      <c r="U634" s="7">
        <f t="shared" si="440"/>
        <v>38626</v>
      </c>
      <c r="V634" s="7">
        <f t="shared" si="440"/>
        <v>40842.8</v>
      </c>
      <c r="W634" s="7">
        <f t="shared" si="440"/>
        <v>44340.100000000006</v>
      </c>
      <c r="X634" s="7">
        <f t="shared" si="440"/>
        <v>47587.100000000006</v>
      </c>
      <c r="Y634" s="7">
        <f t="shared" si="440"/>
        <v>49291.200000000004</v>
      </c>
      <c r="Z634" s="7">
        <f t="shared" si="440"/>
        <v>50820.90000000001</v>
      </c>
      <c r="AA634" s="7">
        <f t="shared" si="440"/>
        <v>52739.10000000001</v>
      </c>
      <c r="AB634" s="7">
        <f t="shared" si="440"/>
        <v>55465.90000000001</v>
      </c>
    </row>
    <row r="635" spans="1:28" ht="12.75">
      <c r="A635" s="8" t="s">
        <v>38</v>
      </c>
      <c r="B635" s="8">
        <f aca="true" t="shared" si="441" ref="B635:N635">SUM(B621:B634)/2</f>
        <v>9631.300000000001</v>
      </c>
      <c r="C635" s="8">
        <f t="shared" si="441"/>
        <v>10738.1</v>
      </c>
      <c r="D635" s="8">
        <f t="shared" si="441"/>
        <v>13716.8</v>
      </c>
      <c r="E635" s="8">
        <f t="shared" si="441"/>
        <v>2893.2000000000003</v>
      </c>
      <c r="F635" s="8">
        <f t="shared" si="441"/>
        <v>1646.6</v>
      </c>
      <c r="G635" s="8">
        <f t="shared" si="441"/>
        <v>2216.8</v>
      </c>
      <c r="H635" s="8">
        <f t="shared" si="441"/>
        <v>3497.3</v>
      </c>
      <c r="I635" s="8">
        <f t="shared" si="441"/>
        <v>3246.9999999999995</v>
      </c>
      <c r="J635" s="8">
        <f t="shared" si="441"/>
        <v>1704.1000000000001</v>
      </c>
      <c r="K635" s="8">
        <f t="shared" si="441"/>
        <v>1529.7000000000003</v>
      </c>
      <c r="L635" s="8">
        <f t="shared" si="441"/>
        <v>1918.1999999999998</v>
      </c>
      <c r="M635" s="8">
        <f t="shared" si="441"/>
        <v>2726.8</v>
      </c>
      <c r="N635" s="8">
        <f t="shared" si="441"/>
        <v>55465.90000000001</v>
      </c>
      <c r="P635" s="8" t="s">
        <v>38</v>
      </c>
      <c r="Q635" s="8">
        <f aca="true" t="shared" si="442" ref="Q635:AB635">SUM(Q621:Q634)/2</f>
        <v>9631.300000000001</v>
      </c>
      <c r="R635" s="8">
        <f t="shared" si="442"/>
        <v>20369.399999999998</v>
      </c>
      <c r="S635" s="8">
        <f t="shared" si="442"/>
        <v>34086.2</v>
      </c>
      <c r="T635" s="8">
        <f t="shared" si="442"/>
        <v>36979.4</v>
      </c>
      <c r="U635" s="8">
        <f t="shared" si="442"/>
        <v>38626</v>
      </c>
      <c r="V635" s="8">
        <f t="shared" si="442"/>
        <v>40842.8</v>
      </c>
      <c r="W635" s="8">
        <f t="shared" si="442"/>
        <v>44340.100000000006</v>
      </c>
      <c r="X635" s="8">
        <f t="shared" si="442"/>
        <v>47587.100000000006</v>
      </c>
      <c r="Y635" s="8">
        <f t="shared" si="442"/>
        <v>49291.200000000004</v>
      </c>
      <c r="Z635" s="8">
        <f t="shared" si="442"/>
        <v>50820.90000000001</v>
      </c>
      <c r="AA635" s="8">
        <f t="shared" si="442"/>
        <v>52739.10000000001</v>
      </c>
      <c r="AB635" s="8">
        <f t="shared" si="442"/>
        <v>55465.90000000001</v>
      </c>
    </row>
    <row r="636" spans="1:28" ht="12.75">
      <c r="A636" s="5" t="s">
        <v>63</v>
      </c>
      <c r="B636" s="5"/>
      <c r="C636" s="5"/>
      <c r="D636" s="5"/>
      <c r="E636" s="5"/>
      <c r="F636" s="5"/>
      <c r="G636" s="5">
        <v>21.6</v>
      </c>
      <c r="H636" s="5"/>
      <c r="I636" s="5"/>
      <c r="J636" s="5"/>
      <c r="K636" s="5"/>
      <c r="L636" s="5"/>
      <c r="M636" s="5"/>
      <c r="N636" s="6">
        <f>SUM(B636:M636)</f>
        <v>21.6</v>
      </c>
      <c r="P636" s="5" t="s">
        <v>63</v>
      </c>
      <c r="Q636" s="5">
        <f>B636</f>
        <v>0</v>
      </c>
      <c r="R636" s="5">
        <f aca="true" t="shared" si="443" ref="R636:AB638">C636+Q636</f>
        <v>0</v>
      </c>
      <c r="S636" s="5">
        <f t="shared" si="443"/>
        <v>0</v>
      </c>
      <c r="T636" s="5">
        <f t="shared" si="443"/>
        <v>0</v>
      </c>
      <c r="U636" s="5">
        <f t="shared" si="443"/>
        <v>0</v>
      </c>
      <c r="V636" s="5">
        <f t="shared" si="443"/>
        <v>21.6</v>
      </c>
      <c r="W636" s="5">
        <f t="shared" si="443"/>
        <v>21.6</v>
      </c>
      <c r="X636" s="5">
        <f t="shared" si="443"/>
        <v>21.6</v>
      </c>
      <c r="Y636" s="5">
        <f t="shared" si="443"/>
        <v>21.6</v>
      </c>
      <c r="Z636" s="5">
        <f t="shared" si="443"/>
        <v>21.6</v>
      </c>
      <c r="AA636" s="5">
        <f t="shared" si="443"/>
        <v>21.6</v>
      </c>
      <c r="AB636" s="5">
        <f t="shared" si="443"/>
        <v>21.6</v>
      </c>
    </row>
    <row r="637" spans="1:28" ht="12.75">
      <c r="A637" s="5" t="s">
        <v>106</v>
      </c>
      <c r="B637" s="5"/>
      <c r="C637" s="5"/>
      <c r="D637" s="5"/>
      <c r="E637" s="5"/>
      <c r="F637" s="5">
        <v>0.1</v>
      </c>
      <c r="G637" s="5"/>
      <c r="H637" s="5"/>
      <c r="I637" s="5"/>
      <c r="J637" s="5"/>
      <c r="K637" s="5"/>
      <c r="L637" s="5"/>
      <c r="M637" s="5"/>
      <c r="N637" s="6">
        <f>SUM(B637:M637)</f>
        <v>0.1</v>
      </c>
      <c r="P637" s="5" t="s">
        <v>106</v>
      </c>
      <c r="Q637" s="5">
        <f>B637</f>
        <v>0</v>
      </c>
      <c r="R637" s="5">
        <f t="shared" si="443"/>
        <v>0</v>
      </c>
      <c r="S637" s="5">
        <f t="shared" si="443"/>
        <v>0</v>
      </c>
      <c r="T637" s="5">
        <f t="shared" si="443"/>
        <v>0</v>
      </c>
      <c r="U637" s="5">
        <f t="shared" si="443"/>
        <v>0.1</v>
      </c>
      <c r="V637" s="5">
        <f t="shared" si="443"/>
        <v>0.1</v>
      </c>
      <c r="W637" s="5">
        <f t="shared" si="443"/>
        <v>0.1</v>
      </c>
      <c r="X637" s="5">
        <f t="shared" si="443"/>
        <v>0.1</v>
      </c>
      <c r="Y637" s="5">
        <f t="shared" si="443"/>
        <v>0.1</v>
      </c>
      <c r="Z637" s="5">
        <f t="shared" si="443"/>
        <v>0.1</v>
      </c>
      <c r="AA637" s="5">
        <f t="shared" si="443"/>
        <v>0.1</v>
      </c>
      <c r="AB637" s="5">
        <f t="shared" si="443"/>
        <v>0.1</v>
      </c>
    </row>
    <row r="638" spans="1:28" ht="12.75">
      <c r="A638" s="5" t="s">
        <v>67</v>
      </c>
      <c r="B638" s="5"/>
      <c r="C638" s="5"/>
      <c r="D638" s="5"/>
      <c r="E638" s="5"/>
      <c r="F638" s="5"/>
      <c r="G638" s="5"/>
      <c r="H638" s="5"/>
      <c r="I638" s="5">
        <v>0.6</v>
      </c>
      <c r="J638" s="5"/>
      <c r="K638" s="5"/>
      <c r="L638" s="5"/>
      <c r="M638" s="5"/>
      <c r="N638" s="6">
        <f>SUM(B638:M638)</f>
        <v>0.6</v>
      </c>
      <c r="P638" s="5" t="s">
        <v>67</v>
      </c>
      <c r="Q638" s="5">
        <f>B638</f>
        <v>0</v>
      </c>
      <c r="R638" s="5">
        <f t="shared" si="443"/>
        <v>0</v>
      </c>
      <c r="S638" s="5">
        <f t="shared" si="443"/>
        <v>0</v>
      </c>
      <c r="T638" s="5">
        <f t="shared" si="443"/>
        <v>0</v>
      </c>
      <c r="U638" s="5">
        <f t="shared" si="443"/>
        <v>0</v>
      </c>
      <c r="V638" s="5">
        <f t="shared" si="443"/>
        <v>0</v>
      </c>
      <c r="W638" s="5">
        <f t="shared" si="443"/>
        <v>0</v>
      </c>
      <c r="X638" s="5">
        <f t="shared" si="443"/>
        <v>0.6</v>
      </c>
      <c r="Y638" s="5">
        <f t="shared" si="443"/>
        <v>0.6</v>
      </c>
      <c r="Z638" s="5">
        <f t="shared" si="443"/>
        <v>0.6</v>
      </c>
      <c r="AA638" s="5">
        <f t="shared" si="443"/>
        <v>0.6</v>
      </c>
      <c r="AB638" s="5">
        <f t="shared" si="443"/>
        <v>0.6</v>
      </c>
    </row>
    <row r="639" spans="1:28" ht="12.75">
      <c r="A639" s="7" t="s">
        <v>69</v>
      </c>
      <c r="B639" s="7">
        <f aca="true" t="shared" si="444" ref="B639:N639">SUM(B636:B638)</f>
        <v>0</v>
      </c>
      <c r="C639" s="7">
        <f t="shared" si="444"/>
        <v>0</v>
      </c>
      <c r="D639" s="7">
        <f t="shared" si="444"/>
        <v>0</v>
      </c>
      <c r="E639" s="7">
        <f t="shared" si="444"/>
        <v>0</v>
      </c>
      <c r="F639" s="7">
        <f t="shared" si="444"/>
        <v>0.1</v>
      </c>
      <c r="G639" s="7">
        <f t="shared" si="444"/>
        <v>21.6</v>
      </c>
      <c r="H639" s="7">
        <f t="shared" si="444"/>
        <v>0</v>
      </c>
      <c r="I639" s="7">
        <f t="shared" si="444"/>
        <v>0.6</v>
      </c>
      <c r="J639" s="7">
        <f t="shared" si="444"/>
        <v>0</v>
      </c>
      <c r="K639" s="7">
        <f t="shared" si="444"/>
        <v>0</v>
      </c>
      <c r="L639" s="7">
        <f t="shared" si="444"/>
        <v>0</v>
      </c>
      <c r="M639" s="7">
        <f t="shared" si="444"/>
        <v>0</v>
      </c>
      <c r="N639" s="7">
        <f t="shared" si="444"/>
        <v>22.300000000000004</v>
      </c>
      <c r="P639" s="7" t="s">
        <v>69</v>
      </c>
      <c r="Q639" s="7">
        <f aca="true" t="shared" si="445" ref="Q639:AB639">SUM(Q636:Q638)</f>
        <v>0</v>
      </c>
      <c r="R639" s="7">
        <f t="shared" si="445"/>
        <v>0</v>
      </c>
      <c r="S639" s="7">
        <f t="shared" si="445"/>
        <v>0</v>
      </c>
      <c r="T639" s="7">
        <f t="shared" si="445"/>
        <v>0</v>
      </c>
      <c r="U639" s="7">
        <f t="shared" si="445"/>
        <v>0.1</v>
      </c>
      <c r="V639" s="7">
        <f t="shared" si="445"/>
        <v>21.700000000000003</v>
      </c>
      <c r="W639" s="7">
        <f t="shared" si="445"/>
        <v>21.700000000000003</v>
      </c>
      <c r="X639" s="7">
        <f t="shared" si="445"/>
        <v>22.300000000000004</v>
      </c>
      <c r="Y639" s="7">
        <f t="shared" si="445"/>
        <v>22.300000000000004</v>
      </c>
      <c r="Z639" s="7">
        <f t="shared" si="445"/>
        <v>22.300000000000004</v>
      </c>
      <c r="AA639" s="7">
        <f t="shared" si="445"/>
        <v>22.300000000000004</v>
      </c>
      <c r="AB639" s="7">
        <f t="shared" si="445"/>
        <v>22.300000000000004</v>
      </c>
    </row>
    <row r="640" spans="1:28" ht="12.75">
      <c r="A640" s="8" t="s">
        <v>70</v>
      </c>
      <c r="B640" s="8">
        <f aca="true" t="shared" si="446" ref="B640:N640">SUM(B636:B639)/2</f>
        <v>0</v>
      </c>
      <c r="C640" s="8">
        <f t="shared" si="446"/>
        <v>0</v>
      </c>
      <c r="D640" s="8">
        <f t="shared" si="446"/>
        <v>0</v>
      </c>
      <c r="E640" s="8">
        <f t="shared" si="446"/>
        <v>0</v>
      </c>
      <c r="F640" s="8">
        <f t="shared" si="446"/>
        <v>0.1</v>
      </c>
      <c r="G640" s="8">
        <f t="shared" si="446"/>
        <v>21.6</v>
      </c>
      <c r="H640" s="8">
        <f t="shared" si="446"/>
        <v>0</v>
      </c>
      <c r="I640" s="8">
        <f t="shared" si="446"/>
        <v>0.6</v>
      </c>
      <c r="J640" s="8">
        <f t="shared" si="446"/>
        <v>0</v>
      </c>
      <c r="K640" s="8">
        <f t="shared" si="446"/>
        <v>0</v>
      </c>
      <c r="L640" s="8">
        <f t="shared" si="446"/>
        <v>0</v>
      </c>
      <c r="M640" s="8">
        <f t="shared" si="446"/>
        <v>0</v>
      </c>
      <c r="N640" s="8">
        <f t="shared" si="446"/>
        <v>22.300000000000004</v>
      </c>
      <c r="P640" s="8" t="s">
        <v>70</v>
      </c>
      <c r="Q640" s="8">
        <f aca="true" t="shared" si="447" ref="Q640:AB640">SUM(Q636:Q639)/2</f>
        <v>0</v>
      </c>
      <c r="R640" s="8">
        <f t="shared" si="447"/>
        <v>0</v>
      </c>
      <c r="S640" s="8">
        <f t="shared" si="447"/>
        <v>0</v>
      </c>
      <c r="T640" s="8">
        <f t="shared" si="447"/>
        <v>0</v>
      </c>
      <c r="U640" s="8">
        <f t="shared" si="447"/>
        <v>0.1</v>
      </c>
      <c r="V640" s="8">
        <f t="shared" si="447"/>
        <v>21.700000000000003</v>
      </c>
      <c r="W640" s="8">
        <f t="shared" si="447"/>
        <v>21.700000000000003</v>
      </c>
      <c r="X640" s="8">
        <f t="shared" si="447"/>
        <v>22.300000000000004</v>
      </c>
      <c r="Y640" s="8">
        <f t="shared" si="447"/>
        <v>22.300000000000004</v>
      </c>
      <c r="Z640" s="8">
        <f t="shared" si="447"/>
        <v>22.300000000000004</v>
      </c>
      <c r="AA640" s="8">
        <f t="shared" si="447"/>
        <v>22.300000000000004</v>
      </c>
      <c r="AB640" s="8">
        <f t="shared" si="447"/>
        <v>22.300000000000004</v>
      </c>
    </row>
    <row r="641" spans="1:28" ht="12.75">
      <c r="A641" s="9" t="s">
        <v>71</v>
      </c>
      <c r="B641" s="9">
        <f aca="true" t="shared" si="448" ref="B641:N641">SUM(B621:B640)/3</f>
        <v>9631.300000000001</v>
      </c>
      <c r="C641" s="9">
        <f t="shared" si="448"/>
        <v>10738.1</v>
      </c>
      <c r="D641" s="9">
        <f t="shared" si="448"/>
        <v>13716.799999999997</v>
      </c>
      <c r="E641" s="9">
        <f t="shared" si="448"/>
        <v>2893.2000000000003</v>
      </c>
      <c r="F641" s="9">
        <f t="shared" si="448"/>
        <v>1646.7</v>
      </c>
      <c r="G641" s="9">
        <f t="shared" si="448"/>
        <v>2238.4000000000005</v>
      </c>
      <c r="H641" s="9">
        <f t="shared" si="448"/>
        <v>3497.3000000000006</v>
      </c>
      <c r="I641" s="9">
        <f t="shared" si="448"/>
        <v>3247.6</v>
      </c>
      <c r="J641" s="9">
        <f t="shared" si="448"/>
        <v>1704.1000000000001</v>
      </c>
      <c r="K641" s="9">
        <f t="shared" si="448"/>
        <v>1529.7</v>
      </c>
      <c r="L641" s="9">
        <f t="shared" si="448"/>
        <v>1918.1999999999998</v>
      </c>
      <c r="M641" s="9">
        <f t="shared" si="448"/>
        <v>2726.8</v>
      </c>
      <c r="N641" s="9">
        <f t="shared" si="448"/>
        <v>55488.200000000004</v>
      </c>
      <c r="P641" s="9" t="s">
        <v>71</v>
      </c>
      <c r="Q641" s="9">
        <f aca="true" t="shared" si="449" ref="Q641:AB641">SUM(Q621:Q640)/3</f>
        <v>9631.300000000001</v>
      </c>
      <c r="R641" s="9">
        <f t="shared" si="449"/>
        <v>20369.399999999998</v>
      </c>
      <c r="S641" s="9">
        <f t="shared" si="449"/>
        <v>34086.2</v>
      </c>
      <c r="T641" s="9">
        <f t="shared" si="449"/>
        <v>36979.4</v>
      </c>
      <c r="U641" s="9">
        <f t="shared" si="449"/>
        <v>38626.100000000006</v>
      </c>
      <c r="V641" s="9">
        <f t="shared" si="449"/>
        <v>40864.50000000001</v>
      </c>
      <c r="W641" s="9">
        <f t="shared" si="449"/>
        <v>44361.80000000002</v>
      </c>
      <c r="X641" s="9">
        <f t="shared" si="449"/>
        <v>47609.4</v>
      </c>
      <c r="Y641" s="9">
        <f t="shared" si="449"/>
        <v>49313.5</v>
      </c>
      <c r="Z641" s="9">
        <f t="shared" si="449"/>
        <v>50843.200000000004</v>
      </c>
      <c r="AA641" s="9">
        <f t="shared" si="449"/>
        <v>52761.400000000016</v>
      </c>
      <c r="AB641" s="9">
        <f t="shared" si="449"/>
        <v>55488.200000000004</v>
      </c>
    </row>
    <row r="643" spans="1:29" ht="12.75">
      <c r="A643" s="2" t="s">
        <v>109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75">
      <c r="A644" s="2" t="s">
        <v>1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75">
      <c r="A645" s="3"/>
      <c r="B645" s="4" t="s">
        <v>2</v>
      </c>
      <c r="C645" s="4" t="s">
        <v>3</v>
      </c>
      <c r="D645" s="4" t="s">
        <v>4</v>
      </c>
      <c r="E645" s="4" t="s">
        <v>5</v>
      </c>
      <c r="F645" s="4" t="s">
        <v>6</v>
      </c>
      <c r="G645" s="4" t="s">
        <v>7</v>
      </c>
      <c r="H645" s="4" t="s">
        <v>8</v>
      </c>
      <c r="I645" s="4" t="s">
        <v>9</v>
      </c>
      <c r="J645" s="4" t="s">
        <v>10</v>
      </c>
      <c r="K645" s="4" t="s">
        <v>11</v>
      </c>
      <c r="L645" s="4" t="s">
        <v>12</v>
      </c>
      <c r="M645" s="4" t="s">
        <v>13</v>
      </c>
      <c r="N645" s="4" t="s">
        <v>14</v>
      </c>
      <c r="O645" s="3"/>
      <c r="P645" s="3"/>
      <c r="Q645" s="4" t="s">
        <v>2</v>
      </c>
      <c r="R645" s="4" t="s">
        <v>3</v>
      </c>
      <c r="S645" s="4" t="s">
        <v>4</v>
      </c>
      <c r="T645" s="4" t="s">
        <v>5</v>
      </c>
      <c r="U645" s="4" t="s">
        <v>6</v>
      </c>
      <c r="V645" s="4" t="s">
        <v>7</v>
      </c>
      <c r="W645" s="4" t="s">
        <v>8</v>
      </c>
      <c r="X645" s="4" t="s">
        <v>9</v>
      </c>
      <c r="Y645" s="4" t="s">
        <v>10</v>
      </c>
      <c r="Z645" s="4" t="s">
        <v>11</v>
      </c>
      <c r="AA645" s="4" t="s">
        <v>12</v>
      </c>
      <c r="AB645" s="4" t="s">
        <v>13</v>
      </c>
      <c r="AC645" s="3"/>
    </row>
    <row r="646" spans="1:28" ht="12.75">
      <c r="A646" s="5" t="s">
        <v>15</v>
      </c>
      <c r="B646" s="5">
        <v>124454</v>
      </c>
      <c r="C646" s="5">
        <v>67291.5</v>
      </c>
      <c r="D646" s="5">
        <v>65969.5</v>
      </c>
      <c r="E646" s="5">
        <v>66867.9</v>
      </c>
      <c r="F646" s="5">
        <v>40206.5</v>
      </c>
      <c r="G646" s="5">
        <v>30409.7</v>
      </c>
      <c r="H646" s="5">
        <v>53254.7</v>
      </c>
      <c r="I646" s="5">
        <v>139072.7</v>
      </c>
      <c r="J646" s="5">
        <v>50478.5</v>
      </c>
      <c r="K646" s="5">
        <v>142642.9</v>
      </c>
      <c r="L646" s="5">
        <v>69356.2</v>
      </c>
      <c r="M646" s="5">
        <v>85211</v>
      </c>
      <c r="N646" s="6">
        <f aca="true" t="shared" si="450" ref="N646:N666">SUM(B646:M646)</f>
        <v>935215.1</v>
      </c>
      <c r="P646" s="5" t="s">
        <v>15</v>
      </c>
      <c r="Q646" s="5">
        <f aca="true" t="shared" si="451" ref="Q646:Q666">B646</f>
        <v>124454</v>
      </c>
      <c r="R646" s="5">
        <f aca="true" t="shared" si="452" ref="R646:R666">C646+Q646</f>
        <v>191745.5</v>
      </c>
      <c r="S646" s="5">
        <f aca="true" t="shared" si="453" ref="S646:S666">D646+R646</f>
        <v>257715</v>
      </c>
      <c r="T646" s="5">
        <f aca="true" t="shared" si="454" ref="T646:T666">E646+S646</f>
        <v>324582.9</v>
      </c>
      <c r="U646" s="5">
        <f aca="true" t="shared" si="455" ref="U646:U666">F646+T646</f>
        <v>364789.4</v>
      </c>
      <c r="V646" s="5">
        <f aca="true" t="shared" si="456" ref="V646:V666">G646+U646</f>
        <v>395199.10000000003</v>
      </c>
      <c r="W646" s="5">
        <f aca="true" t="shared" si="457" ref="W646:W666">H646+V646</f>
        <v>448453.80000000005</v>
      </c>
      <c r="X646" s="5">
        <f aca="true" t="shared" si="458" ref="X646:X666">I646+W646</f>
        <v>587526.5</v>
      </c>
      <c r="Y646" s="5">
        <f aca="true" t="shared" si="459" ref="Y646:Y666">J646+X646</f>
        <v>638005</v>
      </c>
      <c r="Z646" s="5">
        <f aca="true" t="shared" si="460" ref="Z646:Z666">K646+Y646</f>
        <v>780647.9</v>
      </c>
      <c r="AA646" s="5">
        <f aca="true" t="shared" si="461" ref="AA646:AA666">L646+Z646</f>
        <v>850004.1</v>
      </c>
      <c r="AB646" s="5">
        <f aca="true" t="shared" si="462" ref="AB646:AB666">M646+AA646</f>
        <v>935215.1</v>
      </c>
    </row>
    <row r="647" spans="1:28" ht="12.75">
      <c r="A647" s="5" t="s">
        <v>16</v>
      </c>
      <c r="B647" s="5">
        <v>37792.7</v>
      </c>
      <c r="C647" s="5">
        <v>22144.7</v>
      </c>
      <c r="D647" s="5">
        <v>18460.9</v>
      </c>
      <c r="E647" s="5">
        <v>30047</v>
      </c>
      <c r="F647" s="5">
        <v>37532.4</v>
      </c>
      <c r="G647" s="5">
        <v>29182.1</v>
      </c>
      <c r="H647" s="5">
        <v>56919.5</v>
      </c>
      <c r="I647" s="5">
        <v>44369.2</v>
      </c>
      <c r="J647" s="5">
        <v>40818.3</v>
      </c>
      <c r="K647" s="5">
        <v>37291.4</v>
      </c>
      <c r="L647" s="5">
        <v>51615.7</v>
      </c>
      <c r="M647" s="5">
        <v>49577.5</v>
      </c>
      <c r="N647" s="6">
        <f t="shared" si="450"/>
        <v>455751.4</v>
      </c>
      <c r="P647" s="5" t="s">
        <v>16</v>
      </c>
      <c r="Q647" s="5">
        <f t="shared" si="451"/>
        <v>37792.7</v>
      </c>
      <c r="R647" s="5">
        <f t="shared" si="452"/>
        <v>59937.399999999994</v>
      </c>
      <c r="S647" s="5">
        <f t="shared" si="453"/>
        <v>78398.29999999999</v>
      </c>
      <c r="T647" s="5">
        <f t="shared" si="454"/>
        <v>108445.29999999999</v>
      </c>
      <c r="U647" s="5">
        <f t="shared" si="455"/>
        <v>145977.69999999998</v>
      </c>
      <c r="V647" s="5">
        <f t="shared" si="456"/>
        <v>175159.8</v>
      </c>
      <c r="W647" s="5">
        <f t="shared" si="457"/>
        <v>232079.3</v>
      </c>
      <c r="X647" s="5">
        <f t="shared" si="458"/>
        <v>276448.5</v>
      </c>
      <c r="Y647" s="5">
        <f t="shared" si="459"/>
        <v>317266.8</v>
      </c>
      <c r="Z647" s="5">
        <f t="shared" si="460"/>
        <v>354558.2</v>
      </c>
      <c r="AA647" s="5">
        <f t="shared" si="461"/>
        <v>406173.9</v>
      </c>
      <c r="AB647" s="5">
        <f t="shared" si="462"/>
        <v>455751.4</v>
      </c>
    </row>
    <row r="648" spans="1:28" ht="12.75">
      <c r="A648" s="5" t="s">
        <v>17</v>
      </c>
      <c r="B648" s="5">
        <v>72996.7</v>
      </c>
      <c r="C648" s="5">
        <v>52372.1</v>
      </c>
      <c r="D648" s="5">
        <v>76444.2</v>
      </c>
      <c r="E648" s="5">
        <v>38716</v>
      </c>
      <c r="F648" s="5">
        <v>64691.2</v>
      </c>
      <c r="G648" s="5">
        <v>69941</v>
      </c>
      <c r="H648" s="5">
        <v>67330</v>
      </c>
      <c r="I648" s="5">
        <v>45151.1</v>
      </c>
      <c r="J648" s="5">
        <v>43828.6</v>
      </c>
      <c r="K648" s="5">
        <v>45627.1</v>
      </c>
      <c r="L648" s="5">
        <v>33890.7</v>
      </c>
      <c r="M648" s="5">
        <v>12405.8</v>
      </c>
      <c r="N648" s="6">
        <f t="shared" si="450"/>
        <v>623394.5</v>
      </c>
      <c r="P648" s="5" t="s">
        <v>17</v>
      </c>
      <c r="Q648" s="5">
        <f t="shared" si="451"/>
        <v>72996.7</v>
      </c>
      <c r="R648" s="5">
        <f t="shared" si="452"/>
        <v>125368.79999999999</v>
      </c>
      <c r="S648" s="5">
        <f t="shared" si="453"/>
        <v>201813</v>
      </c>
      <c r="T648" s="5">
        <f t="shared" si="454"/>
        <v>240529</v>
      </c>
      <c r="U648" s="5">
        <f t="shared" si="455"/>
        <v>305220.2</v>
      </c>
      <c r="V648" s="5">
        <f t="shared" si="456"/>
        <v>375161.2</v>
      </c>
      <c r="W648" s="5">
        <f t="shared" si="457"/>
        <v>442491.2</v>
      </c>
      <c r="X648" s="5">
        <f t="shared" si="458"/>
        <v>487642.3</v>
      </c>
      <c r="Y648" s="5">
        <f t="shared" si="459"/>
        <v>531470.9</v>
      </c>
      <c r="Z648" s="5">
        <f t="shared" si="460"/>
        <v>577098</v>
      </c>
      <c r="AA648" s="5">
        <f t="shared" si="461"/>
        <v>610988.7</v>
      </c>
      <c r="AB648" s="5">
        <f t="shared" si="462"/>
        <v>623394.5</v>
      </c>
    </row>
    <row r="649" spans="1:28" ht="12.75">
      <c r="A649" s="5" t="s">
        <v>18</v>
      </c>
      <c r="B649" s="5">
        <v>6060</v>
      </c>
      <c r="C649" s="5">
        <v>24</v>
      </c>
      <c r="D649" s="5">
        <v>15</v>
      </c>
      <c r="E649" s="5">
        <v>209.8</v>
      </c>
      <c r="F649" s="5"/>
      <c r="G649" s="5"/>
      <c r="H649" s="5">
        <v>3881</v>
      </c>
      <c r="I649" s="5"/>
      <c r="J649" s="5">
        <v>1560</v>
      </c>
      <c r="K649" s="5">
        <v>0.2</v>
      </c>
      <c r="L649" s="5">
        <v>282.2</v>
      </c>
      <c r="M649" s="5">
        <v>7849.1</v>
      </c>
      <c r="N649" s="6">
        <f t="shared" si="450"/>
        <v>19881.300000000003</v>
      </c>
      <c r="P649" s="5" t="s">
        <v>18</v>
      </c>
      <c r="Q649" s="5">
        <f t="shared" si="451"/>
        <v>6060</v>
      </c>
      <c r="R649" s="5">
        <f t="shared" si="452"/>
        <v>6084</v>
      </c>
      <c r="S649" s="5">
        <f t="shared" si="453"/>
        <v>6099</v>
      </c>
      <c r="T649" s="5">
        <f t="shared" si="454"/>
        <v>6308.8</v>
      </c>
      <c r="U649" s="5">
        <f t="shared" si="455"/>
        <v>6308.8</v>
      </c>
      <c r="V649" s="5">
        <f t="shared" si="456"/>
        <v>6308.8</v>
      </c>
      <c r="W649" s="5">
        <f t="shared" si="457"/>
        <v>10189.8</v>
      </c>
      <c r="X649" s="5">
        <f t="shared" si="458"/>
        <v>10189.8</v>
      </c>
      <c r="Y649" s="5">
        <f t="shared" si="459"/>
        <v>11749.8</v>
      </c>
      <c r="Z649" s="5">
        <f t="shared" si="460"/>
        <v>11750</v>
      </c>
      <c r="AA649" s="5">
        <f t="shared" si="461"/>
        <v>12032.2</v>
      </c>
      <c r="AB649" s="5">
        <f t="shared" si="462"/>
        <v>19881.300000000003</v>
      </c>
    </row>
    <row r="650" spans="1:28" ht="12.75">
      <c r="A650" s="5" t="s">
        <v>19</v>
      </c>
      <c r="B650" s="5">
        <v>2700</v>
      </c>
      <c r="C650" s="5"/>
      <c r="D650" s="5"/>
      <c r="E650" s="5">
        <v>1</v>
      </c>
      <c r="F650" s="5"/>
      <c r="G650" s="5"/>
      <c r="H650" s="5"/>
      <c r="I650" s="5">
        <v>2007.5</v>
      </c>
      <c r="J650" s="5"/>
      <c r="K650" s="5"/>
      <c r="L650" s="5"/>
      <c r="M650" s="5"/>
      <c r="N650" s="6">
        <f t="shared" si="450"/>
        <v>4708.5</v>
      </c>
      <c r="P650" s="5" t="s">
        <v>19</v>
      </c>
      <c r="Q650" s="5">
        <f t="shared" si="451"/>
        <v>2700</v>
      </c>
      <c r="R650" s="5">
        <f t="shared" si="452"/>
        <v>2700</v>
      </c>
      <c r="S650" s="5">
        <f t="shared" si="453"/>
        <v>2700</v>
      </c>
      <c r="T650" s="5">
        <f t="shared" si="454"/>
        <v>2701</v>
      </c>
      <c r="U650" s="5">
        <f t="shared" si="455"/>
        <v>2701</v>
      </c>
      <c r="V650" s="5">
        <f t="shared" si="456"/>
        <v>2701</v>
      </c>
      <c r="W650" s="5">
        <f t="shared" si="457"/>
        <v>2701</v>
      </c>
      <c r="X650" s="5">
        <f t="shared" si="458"/>
        <v>4708.5</v>
      </c>
      <c r="Y650" s="5">
        <f t="shared" si="459"/>
        <v>4708.5</v>
      </c>
      <c r="Z650" s="5">
        <f t="shared" si="460"/>
        <v>4708.5</v>
      </c>
      <c r="AA650" s="5">
        <f t="shared" si="461"/>
        <v>4708.5</v>
      </c>
      <c r="AB650" s="5">
        <f t="shared" si="462"/>
        <v>4708.5</v>
      </c>
    </row>
    <row r="651" spans="1:28" ht="12.75">
      <c r="A651" s="5" t="s">
        <v>20</v>
      </c>
      <c r="B651" s="5"/>
      <c r="C651" s="5"/>
      <c r="D651" s="5"/>
      <c r="E651" s="5"/>
      <c r="F651" s="5"/>
      <c r="G651" s="5"/>
      <c r="H651" s="5"/>
      <c r="I651" s="5">
        <v>12.1</v>
      </c>
      <c r="J651" s="5"/>
      <c r="K651" s="5"/>
      <c r="L651" s="5"/>
      <c r="M651" s="5"/>
      <c r="N651" s="6">
        <f t="shared" si="450"/>
        <v>12.1</v>
      </c>
      <c r="P651" s="5" t="s">
        <v>20</v>
      </c>
      <c r="Q651" s="5">
        <f t="shared" si="451"/>
        <v>0</v>
      </c>
      <c r="R651" s="5">
        <f t="shared" si="452"/>
        <v>0</v>
      </c>
      <c r="S651" s="5">
        <f t="shared" si="453"/>
        <v>0</v>
      </c>
      <c r="T651" s="5">
        <f t="shared" si="454"/>
        <v>0</v>
      </c>
      <c r="U651" s="5">
        <f t="shared" si="455"/>
        <v>0</v>
      </c>
      <c r="V651" s="5">
        <f t="shared" si="456"/>
        <v>0</v>
      </c>
      <c r="W651" s="5">
        <f t="shared" si="457"/>
        <v>0</v>
      </c>
      <c r="X651" s="5">
        <f t="shared" si="458"/>
        <v>12.1</v>
      </c>
      <c r="Y651" s="5">
        <f t="shared" si="459"/>
        <v>12.1</v>
      </c>
      <c r="Z651" s="5">
        <f t="shared" si="460"/>
        <v>12.1</v>
      </c>
      <c r="AA651" s="5">
        <f t="shared" si="461"/>
        <v>12.1</v>
      </c>
      <c r="AB651" s="5">
        <f t="shared" si="462"/>
        <v>12.1</v>
      </c>
    </row>
    <row r="652" spans="1:28" ht="12.75">
      <c r="A652" s="5" t="s">
        <v>21</v>
      </c>
      <c r="B652" s="5">
        <v>17964</v>
      </c>
      <c r="C652" s="5">
        <v>9574.3</v>
      </c>
      <c r="D652" s="5">
        <v>12537.3</v>
      </c>
      <c r="E652" s="5">
        <v>6607.8</v>
      </c>
      <c r="F652" s="5">
        <v>17863.8</v>
      </c>
      <c r="G652" s="5">
        <v>1810</v>
      </c>
      <c r="H652" s="5">
        <v>2951.4</v>
      </c>
      <c r="I652" s="5">
        <v>2988</v>
      </c>
      <c r="J652" s="5">
        <v>9495.8</v>
      </c>
      <c r="K652" s="5">
        <v>3150</v>
      </c>
      <c r="L652" s="5">
        <v>2849.5</v>
      </c>
      <c r="M652" s="5"/>
      <c r="N652" s="6">
        <f t="shared" si="450"/>
        <v>87791.9</v>
      </c>
      <c r="P652" s="5" t="s">
        <v>21</v>
      </c>
      <c r="Q652" s="5">
        <f t="shared" si="451"/>
        <v>17964</v>
      </c>
      <c r="R652" s="5">
        <f t="shared" si="452"/>
        <v>27538.3</v>
      </c>
      <c r="S652" s="5">
        <f t="shared" si="453"/>
        <v>40075.6</v>
      </c>
      <c r="T652" s="5">
        <f t="shared" si="454"/>
        <v>46683.4</v>
      </c>
      <c r="U652" s="5">
        <f t="shared" si="455"/>
        <v>64547.2</v>
      </c>
      <c r="V652" s="5">
        <f t="shared" si="456"/>
        <v>66357.2</v>
      </c>
      <c r="W652" s="5">
        <f t="shared" si="457"/>
        <v>69308.59999999999</v>
      </c>
      <c r="X652" s="5">
        <f t="shared" si="458"/>
        <v>72296.59999999999</v>
      </c>
      <c r="Y652" s="5">
        <f t="shared" si="459"/>
        <v>81792.4</v>
      </c>
      <c r="Z652" s="5">
        <f t="shared" si="460"/>
        <v>84942.4</v>
      </c>
      <c r="AA652" s="5">
        <f t="shared" si="461"/>
        <v>87791.9</v>
      </c>
      <c r="AB652" s="5">
        <f t="shared" si="462"/>
        <v>87791.9</v>
      </c>
    </row>
    <row r="653" spans="1:28" ht="12.75">
      <c r="A653" s="5" t="s">
        <v>22</v>
      </c>
      <c r="B653" s="5">
        <v>24487.4</v>
      </c>
      <c r="C653" s="5">
        <v>11373.5</v>
      </c>
      <c r="D653" s="5">
        <v>3038.2</v>
      </c>
      <c r="E653" s="5">
        <v>18923.2</v>
      </c>
      <c r="F653" s="5">
        <v>6068.7</v>
      </c>
      <c r="G653" s="5">
        <v>2730</v>
      </c>
      <c r="H653" s="5">
        <v>10839</v>
      </c>
      <c r="I653" s="5">
        <v>6600</v>
      </c>
      <c r="J653" s="5">
        <v>10336.4</v>
      </c>
      <c r="K653" s="5">
        <v>7988.4</v>
      </c>
      <c r="L653" s="5">
        <v>9562.6</v>
      </c>
      <c r="M653" s="5">
        <v>1450.6</v>
      </c>
      <c r="N653" s="6">
        <f t="shared" si="450"/>
        <v>113398</v>
      </c>
      <c r="P653" s="5" t="s">
        <v>22</v>
      </c>
      <c r="Q653" s="5">
        <f t="shared" si="451"/>
        <v>24487.4</v>
      </c>
      <c r="R653" s="5">
        <f t="shared" si="452"/>
        <v>35860.9</v>
      </c>
      <c r="S653" s="5">
        <f t="shared" si="453"/>
        <v>38899.1</v>
      </c>
      <c r="T653" s="5">
        <f t="shared" si="454"/>
        <v>57822.3</v>
      </c>
      <c r="U653" s="5">
        <f t="shared" si="455"/>
        <v>63891</v>
      </c>
      <c r="V653" s="5">
        <f t="shared" si="456"/>
        <v>66621</v>
      </c>
      <c r="W653" s="5">
        <f t="shared" si="457"/>
        <v>77460</v>
      </c>
      <c r="X653" s="5">
        <f t="shared" si="458"/>
        <v>84060</v>
      </c>
      <c r="Y653" s="5">
        <f t="shared" si="459"/>
        <v>94396.4</v>
      </c>
      <c r="Z653" s="5">
        <f t="shared" si="460"/>
        <v>102384.79999999999</v>
      </c>
      <c r="AA653" s="5">
        <f t="shared" si="461"/>
        <v>111947.4</v>
      </c>
      <c r="AB653" s="5">
        <f t="shared" si="462"/>
        <v>113398</v>
      </c>
    </row>
    <row r="654" spans="1:28" ht="12.75">
      <c r="A654" s="5" t="s">
        <v>23</v>
      </c>
      <c r="B654" s="5">
        <v>82138</v>
      </c>
      <c r="C654" s="5">
        <v>85051.1</v>
      </c>
      <c r="D654" s="5">
        <v>34296.3</v>
      </c>
      <c r="E654" s="5">
        <v>39234.1</v>
      </c>
      <c r="F654" s="5">
        <v>16561.6</v>
      </c>
      <c r="G654" s="5">
        <v>19393.4</v>
      </c>
      <c r="H654" s="5">
        <v>16576.8</v>
      </c>
      <c r="I654" s="5">
        <v>12703.8</v>
      </c>
      <c r="J654" s="5">
        <v>7341.2</v>
      </c>
      <c r="K654" s="5">
        <v>52571.2</v>
      </c>
      <c r="L654" s="5">
        <v>31245.6</v>
      </c>
      <c r="M654" s="5">
        <v>50894</v>
      </c>
      <c r="N654" s="6">
        <f t="shared" si="450"/>
        <v>448007.10000000003</v>
      </c>
      <c r="P654" s="5" t="s">
        <v>23</v>
      </c>
      <c r="Q654" s="5">
        <f t="shared" si="451"/>
        <v>82138</v>
      </c>
      <c r="R654" s="5">
        <f t="shared" si="452"/>
        <v>167189.1</v>
      </c>
      <c r="S654" s="5">
        <f t="shared" si="453"/>
        <v>201485.40000000002</v>
      </c>
      <c r="T654" s="5">
        <f t="shared" si="454"/>
        <v>240719.50000000003</v>
      </c>
      <c r="U654" s="5">
        <f t="shared" si="455"/>
        <v>257281.10000000003</v>
      </c>
      <c r="V654" s="5">
        <f t="shared" si="456"/>
        <v>276674.50000000006</v>
      </c>
      <c r="W654" s="5">
        <f t="shared" si="457"/>
        <v>293251.30000000005</v>
      </c>
      <c r="X654" s="5">
        <f t="shared" si="458"/>
        <v>305955.10000000003</v>
      </c>
      <c r="Y654" s="5">
        <f t="shared" si="459"/>
        <v>313296.30000000005</v>
      </c>
      <c r="Z654" s="5">
        <f t="shared" si="460"/>
        <v>365867.50000000006</v>
      </c>
      <c r="AA654" s="5">
        <f t="shared" si="461"/>
        <v>397113.10000000003</v>
      </c>
      <c r="AB654" s="5">
        <f t="shared" si="462"/>
        <v>448007.10000000003</v>
      </c>
    </row>
    <row r="655" spans="1:28" ht="12.75">
      <c r="A655" s="5" t="s">
        <v>24</v>
      </c>
      <c r="B655" s="5">
        <v>138242.8</v>
      </c>
      <c r="C655" s="5">
        <v>95299.4</v>
      </c>
      <c r="D655" s="5">
        <v>99844.6</v>
      </c>
      <c r="E655" s="5">
        <v>98567.2</v>
      </c>
      <c r="F655" s="5">
        <v>97180.6</v>
      </c>
      <c r="G655" s="5">
        <v>82947.5</v>
      </c>
      <c r="H655" s="5">
        <v>101490.3</v>
      </c>
      <c r="I655" s="5">
        <v>93796</v>
      </c>
      <c r="J655" s="5">
        <v>97616.2</v>
      </c>
      <c r="K655" s="5">
        <v>111470.7</v>
      </c>
      <c r="L655" s="5">
        <v>110229.9</v>
      </c>
      <c r="M655" s="5">
        <v>135312.6</v>
      </c>
      <c r="N655" s="6">
        <f t="shared" si="450"/>
        <v>1261997.8</v>
      </c>
      <c r="P655" s="5" t="s">
        <v>24</v>
      </c>
      <c r="Q655" s="5">
        <f t="shared" si="451"/>
        <v>138242.8</v>
      </c>
      <c r="R655" s="5">
        <f t="shared" si="452"/>
        <v>233542.19999999998</v>
      </c>
      <c r="S655" s="5">
        <f t="shared" si="453"/>
        <v>333386.8</v>
      </c>
      <c r="T655" s="5">
        <f t="shared" si="454"/>
        <v>431954</v>
      </c>
      <c r="U655" s="5">
        <f t="shared" si="455"/>
        <v>529134.6</v>
      </c>
      <c r="V655" s="5">
        <f t="shared" si="456"/>
        <v>612082.1</v>
      </c>
      <c r="W655" s="5">
        <f t="shared" si="457"/>
        <v>713572.4</v>
      </c>
      <c r="X655" s="5">
        <f t="shared" si="458"/>
        <v>807368.4</v>
      </c>
      <c r="Y655" s="5">
        <f t="shared" si="459"/>
        <v>904984.6</v>
      </c>
      <c r="Z655" s="5">
        <f t="shared" si="460"/>
        <v>1016455.2999999999</v>
      </c>
      <c r="AA655" s="5">
        <f t="shared" si="461"/>
        <v>1126685.2</v>
      </c>
      <c r="AB655" s="5">
        <f t="shared" si="462"/>
        <v>1261997.8</v>
      </c>
    </row>
    <row r="656" spans="1:28" ht="12.75">
      <c r="A656" s="5" t="s">
        <v>25</v>
      </c>
      <c r="B656" s="5"/>
      <c r="C656" s="5"/>
      <c r="D656" s="5">
        <v>1160.4</v>
      </c>
      <c r="E656" s="5">
        <v>1019.2</v>
      </c>
      <c r="F656" s="5">
        <v>1494.6</v>
      </c>
      <c r="G656" s="5">
        <v>269</v>
      </c>
      <c r="H656" s="5">
        <v>384.1</v>
      </c>
      <c r="I656" s="5">
        <v>1317</v>
      </c>
      <c r="J656" s="5">
        <v>654.9</v>
      </c>
      <c r="K656" s="5">
        <v>250</v>
      </c>
      <c r="L656" s="5"/>
      <c r="M656" s="5">
        <v>4346.1</v>
      </c>
      <c r="N656" s="6">
        <f t="shared" si="450"/>
        <v>10895.3</v>
      </c>
      <c r="P656" s="5" t="s">
        <v>25</v>
      </c>
      <c r="Q656" s="5">
        <f t="shared" si="451"/>
        <v>0</v>
      </c>
      <c r="R656" s="5">
        <f t="shared" si="452"/>
        <v>0</v>
      </c>
      <c r="S656" s="5">
        <f t="shared" si="453"/>
        <v>1160.4</v>
      </c>
      <c r="T656" s="5">
        <f t="shared" si="454"/>
        <v>2179.6000000000004</v>
      </c>
      <c r="U656" s="5">
        <f t="shared" si="455"/>
        <v>3674.2000000000003</v>
      </c>
      <c r="V656" s="5">
        <f t="shared" si="456"/>
        <v>3943.2000000000003</v>
      </c>
      <c r="W656" s="5">
        <f t="shared" si="457"/>
        <v>4327.3</v>
      </c>
      <c r="X656" s="5">
        <f t="shared" si="458"/>
        <v>5644.3</v>
      </c>
      <c r="Y656" s="5">
        <f t="shared" si="459"/>
        <v>6299.2</v>
      </c>
      <c r="Z656" s="5">
        <f t="shared" si="460"/>
        <v>6549.2</v>
      </c>
      <c r="AA656" s="5">
        <f t="shared" si="461"/>
        <v>6549.2</v>
      </c>
      <c r="AB656" s="5">
        <f t="shared" si="462"/>
        <v>10895.3</v>
      </c>
    </row>
    <row r="657" spans="1:28" ht="12.75">
      <c r="A657" s="5" t="s">
        <v>26</v>
      </c>
      <c r="B657" s="5"/>
      <c r="C657" s="5"/>
      <c r="D657" s="5"/>
      <c r="E657" s="5">
        <v>3290</v>
      </c>
      <c r="F657" s="5">
        <v>3267.4</v>
      </c>
      <c r="G657" s="5"/>
      <c r="H657" s="5">
        <v>2</v>
      </c>
      <c r="I657" s="5"/>
      <c r="J657" s="5"/>
      <c r="K657" s="5"/>
      <c r="L657" s="5"/>
      <c r="M657" s="5">
        <v>26.3</v>
      </c>
      <c r="N657" s="6">
        <f t="shared" si="450"/>
        <v>6585.7</v>
      </c>
      <c r="P657" s="5" t="s">
        <v>26</v>
      </c>
      <c r="Q657" s="5">
        <f t="shared" si="451"/>
        <v>0</v>
      </c>
      <c r="R657" s="5">
        <f t="shared" si="452"/>
        <v>0</v>
      </c>
      <c r="S657" s="5">
        <f t="shared" si="453"/>
        <v>0</v>
      </c>
      <c r="T657" s="5">
        <f t="shared" si="454"/>
        <v>3290</v>
      </c>
      <c r="U657" s="5">
        <f t="shared" si="455"/>
        <v>6557.4</v>
      </c>
      <c r="V657" s="5">
        <f t="shared" si="456"/>
        <v>6557.4</v>
      </c>
      <c r="W657" s="5">
        <f t="shared" si="457"/>
        <v>6559.4</v>
      </c>
      <c r="X657" s="5">
        <f t="shared" si="458"/>
        <v>6559.4</v>
      </c>
      <c r="Y657" s="5">
        <f t="shared" si="459"/>
        <v>6559.4</v>
      </c>
      <c r="Z657" s="5">
        <f t="shared" si="460"/>
        <v>6559.4</v>
      </c>
      <c r="AA657" s="5">
        <f t="shared" si="461"/>
        <v>6559.4</v>
      </c>
      <c r="AB657" s="5">
        <f t="shared" si="462"/>
        <v>6585.7</v>
      </c>
    </row>
    <row r="658" spans="1:28" ht="12.75">
      <c r="A658" s="5" t="s">
        <v>79</v>
      </c>
      <c r="B658" s="5"/>
      <c r="C658" s="5"/>
      <c r="D658" s="5">
        <v>5111.9</v>
      </c>
      <c r="E658" s="5">
        <v>3432</v>
      </c>
      <c r="F658" s="5"/>
      <c r="G658" s="5"/>
      <c r="H658" s="5"/>
      <c r="I658" s="5"/>
      <c r="J658" s="5"/>
      <c r="K658" s="5"/>
      <c r="L658" s="5"/>
      <c r="M658" s="5"/>
      <c r="N658" s="6">
        <f t="shared" si="450"/>
        <v>8543.9</v>
      </c>
      <c r="P658" s="5" t="s">
        <v>79</v>
      </c>
      <c r="Q658" s="5">
        <f t="shared" si="451"/>
        <v>0</v>
      </c>
      <c r="R658" s="5">
        <f t="shared" si="452"/>
        <v>0</v>
      </c>
      <c r="S658" s="5">
        <f t="shared" si="453"/>
        <v>5111.9</v>
      </c>
      <c r="T658" s="5">
        <f t="shared" si="454"/>
        <v>8543.9</v>
      </c>
      <c r="U658" s="5">
        <f t="shared" si="455"/>
        <v>8543.9</v>
      </c>
      <c r="V658" s="5">
        <f t="shared" si="456"/>
        <v>8543.9</v>
      </c>
      <c r="W658" s="5">
        <f t="shared" si="457"/>
        <v>8543.9</v>
      </c>
      <c r="X658" s="5">
        <f t="shared" si="458"/>
        <v>8543.9</v>
      </c>
      <c r="Y658" s="5">
        <f t="shared" si="459"/>
        <v>8543.9</v>
      </c>
      <c r="Z658" s="5">
        <f t="shared" si="460"/>
        <v>8543.9</v>
      </c>
      <c r="AA658" s="5">
        <f t="shared" si="461"/>
        <v>8543.9</v>
      </c>
      <c r="AB658" s="5">
        <f t="shared" si="462"/>
        <v>8543.9</v>
      </c>
    </row>
    <row r="659" spans="1:28" ht="12.75">
      <c r="A659" s="5" t="s">
        <v>27</v>
      </c>
      <c r="B659" s="5"/>
      <c r="C659" s="5"/>
      <c r="D659" s="5">
        <v>121.1</v>
      </c>
      <c r="E659" s="5">
        <v>23.4</v>
      </c>
      <c r="F659" s="5"/>
      <c r="G659" s="5"/>
      <c r="H659" s="5"/>
      <c r="I659" s="5">
        <v>48</v>
      </c>
      <c r="J659" s="5"/>
      <c r="K659" s="5"/>
      <c r="L659" s="5"/>
      <c r="M659" s="5"/>
      <c r="N659" s="6">
        <f t="shared" si="450"/>
        <v>192.5</v>
      </c>
      <c r="P659" s="5" t="s">
        <v>27</v>
      </c>
      <c r="Q659" s="5">
        <f t="shared" si="451"/>
        <v>0</v>
      </c>
      <c r="R659" s="5">
        <f t="shared" si="452"/>
        <v>0</v>
      </c>
      <c r="S659" s="5">
        <f t="shared" si="453"/>
        <v>121.1</v>
      </c>
      <c r="T659" s="5">
        <f t="shared" si="454"/>
        <v>144.5</v>
      </c>
      <c r="U659" s="5">
        <f t="shared" si="455"/>
        <v>144.5</v>
      </c>
      <c r="V659" s="5">
        <f t="shared" si="456"/>
        <v>144.5</v>
      </c>
      <c r="W659" s="5">
        <f t="shared" si="457"/>
        <v>144.5</v>
      </c>
      <c r="X659" s="5">
        <f t="shared" si="458"/>
        <v>192.5</v>
      </c>
      <c r="Y659" s="5">
        <f t="shared" si="459"/>
        <v>192.5</v>
      </c>
      <c r="Z659" s="5">
        <f t="shared" si="460"/>
        <v>192.5</v>
      </c>
      <c r="AA659" s="5">
        <f t="shared" si="461"/>
        <v>192.5</v>
      </c>
      <c r="AB659" s="5">
        <f t="shared" si="462"/>
        <v>192.5</v>
      </c>
    </row>
    <row r="660" spans="1:28" ht="12.75">
      <c r="A660" s="5" t="s">
        <v>28</v>
      </c>
      <c r="B660" s="5"/>
      <c r="C660" s="5"/>
      <c r="D660" s="5">
        <v>2601.1</v>
      </c>
      <c r="E660" s="5">
        <v>5210</v>
      </c>
      <c r="F660" s="5">
        <v>3050</v>
      </c>
      <c r="G660" s="5">
        <v>3950</v>
      </c>
      <c r="H660" s="5"/>
      <c r="I660" s="5">
        <v>4153.1</v>
      </c>
      <c r="J660" s="5">
        <v>5192.1</v>
      </c>
      <c r="K660" s="5">
        <v>3181.3</v>
      </c>
      <c r="L660" s="5">
        <v>3196.3</v>
      </c>
      <c r="M660" s="5">
        <v>1895.1</v>
      </c>
      <c r="N660" s="6">
        <f t="shared" si="450"/>
        <v>32429</v>
      </c>
      <c r="P660" s="5" t="s">
        <v>28</v>
      </c>
      <c r="Q660" s="5">
        <f t="shared" si="451"/>
        <v>0</v>
      </c>
      <c r="R660" s="5">
        <f t="shared" si="452"/>
        <v>0</v>
      </c>
      <c r="S660" s="5">
        <f t="shared" si="453"/>
        <v>2601.1</v>
      </c>
      <c r="T660" s="5">
        <f t="shared" si="454"/>
        <v>7811.1</v>
      </c>
      <c r="U660" s="5">
        <f t="shared" si="455"/>
        <v>10861.1</v>
      </c>
      <c r="V660" s="5">
        <f t="shared" si="456"/>
        <v>14811.1</v>
      </c>
      <c r="W660" s="5">
        <f t="shared" si="457"/>
        <v>14811.1</v>
      </c>
      <c r="X660" s="5">
        <f t="shared" si="458"/>
        <v>18964.2</v>
      </c>
      <c r="Y660" s="5">
        <f t="shared" si="459"/>
        <v>24156.300000000003</v>
      </c>
      <c r="Z660" s="5">
        <f t="shared" si="460"/>
        <v>27337.600000000002</v>
      </c>
      <c r="AA660" s="5">
        <f t="shared" si="461"/>
        <v>30533.9</v>
      </c>
      <c r="AB660" s="5">
        <f t="shared" si="462"/>
        <v>32429</v>
      </c>
    </row>
    <row r="661" spans="1:28" ht="12.75">
      <c r="A661" s="5" t="s">
        <v>74</v>
      </c>
      <c r="B661" s="5"/>
      <c r="C661" s="5"/>
      <c r="D661" s="5"/>
      <c r="E661" s="5">
        <v>3474.9</v>
      </c>
      <c r="F661" s="5"/>
      <c r="G661" s="5"/>
      <c r="H661" s="5"/>
      <c r="I661" s="5"/>
      <c r="J661" s="5"/>
      <c r="K661" s="5"/>
      <c r="L661" s="5"/>
      <c r="M661" s="5"/>
      <c r="N661" s="6">
        <f t="shared" si="450"/>
        <v>3474.9</v>
      </c>
      <c r="P661" s="5" t="s">
        <v>74</v>
      </c>
      <c r="Q661" s="5">
        <f t="shared" si="451"/>
        <v>0</v>
      </c>
      <c r="R661" s="5">
        <f t="shared" si="452"/>
        <v>0</v>
      </c>
      <c r="S661" s="5">
        <f t="shared" si="453"/>
        <v>0</v>
      </c>
      <c r="T661" s="5">
        <f t="shared" si="454"/>
        <v>3474.9</v>
      </c>
      <c r="U661" s="5">
        <f t="shared" si="455"/>
        <v>3474.9</v>
      </c>
      <c r="V661" s="5">
        <f t="shared" si="456"/>
        <v>3474.9</v>
      </c>
      <c r="W661" s="5">
        <f t="shared" si="457"/>
        <v>3474.9</v>
      </c>
      <c r="X661" s="5">
        <f t="shared" si="458"/>
        <v>3474.9</v>
      </c>
      <c r="Y661" s="5">
        <f t="shared" si="459"/>
        <v>3474.9</v>
      </c>
      <c r="Z661" s="5">
        <f t="shared" si="460"/>
        <v>3474.9</v>
      </c>
      <c r="AA661" s="5">
        <f t="shared" si="461"/>
        <v>3474.9</v>
      </c>
      <c r="AB661" s="5">
        <f t="shared" si="462"/>
        <v>3474.9</v>
      </c>
    </row>
    <row r="662" spans="1:28" ht="12.75">
      <c r="A662" s="5" t="s">
        <v>29</v>
      </c>
      <c r="B662" s="5"/>
      <c r="C662" s="5">
        <v>3310</v>
      </c>
      <c r="D662" s="5"/>
      <c r="E662" s="5"/>
      <c r="F662" s="5"/>
      <c r="G662" s="5"/>
      <c r="H662" s="5"/>
      <c r="I662" s="5">
        <v>29.1</v>
      </c>
      <c r="J662" s="5"/>
      <c r="K662" s="5">
        <v>93</v>
      </c>
      <c r="L662" s="5"/>
      <c r="M662" s="5"/>
      <c r="N662" s="6">
        <f t="shared" si="450"/>
        <v>3432.1</v>
      </c>
      <c r="P662" s="5" t="s">
        <v>29</v>
      </c>
      <c r="Q662" s="5">
        <f t="shared" si="451"/>
        <v>0</v>
      </c>
      <c r="R662" s="5">
        <f t="shared" si="452"/>
        <v>3310</v>
      </c>
      <c r="S662" s="5">
        <f t="shared" si="453"/>
        <v>3310</v>
      </c>
      <c r="T662" s="5">
        <f t="shared" si="454"/>
        <v>3310</v>
      </c>
      <c r="U662" s="5">
        <f t="shared" si="455"/>
        <v>3310</v>
      </c>
      <c r="V662" s="5">
        <f t="shared" si="456"/>
        <v>3310</v>
      </c>
      <c r="W662" s="5">
        <f t="shared" si="457"/>
        <v>3310</v>
      </c>
      <c r="X662" s="5">
        <f t="shared" si="458"/>
        <v>3339.1</v>
      </c>
      <c r="Y662" s="5">
        <f t="shared" si="459"/>
        <v>3339.1</v>
      </c>
      <c r="Z662" s="5">
        <f t="shared" si="460"/>
        <v>3432.1</v>
      </c>
      <c r="AA662" s="5">
        <f t="shared" si="461"/>
        <v>3432.1</v>
      </c>
      <c r="AB662" s="5">
        <f t="shared" si="462"/>
        <v>3432.1</v>
      </c>
    </row>
    <row r="663" spans="1:28" ht="12.75">
      <c r="A663" s="5" t="s">
        <v>30</v>
      </c>
      <c r="B663" s="5"/>
      <c r="C663" s="5"/>
      <c r="D663" s="5"/>
      <c r="E663" s="5">
        <v>7</v>
      </c>
      <c r="F663" s="5"/>
      <c r="G663" s="5"/>
      <c r="H663" s="5">
        <v>37.5</v>
      </c>
      <c r="I663" s="5"/>
      <c r="J663" s="5"/>
      <c r="K663" s="5"/>
      <c r="L663" s="5"/>
      <c r="M663" s="5"/>
      <c r="N663" s="6">
        <f t="shared" si="450"/>
        <v>44.5</v>
      </c>
      <c r="P663" s="5" t="s">
        <v>30</v>
      </c>
      <c r="Q663" s="5">
        <f t="shared" si="451"/>
        <v>0</v>
      </c>
      <c r="R663" s="5">
        <f t="shared" si="452"/>
        <v>0</v>
      </c>
      <c r="S663" s="5">
        <f t="shared" si="453"/>
        <v>0</v>
      </c>
      <c r="T663" s="5">
        <f t="shared" si="454"/>
        <v>7</v>
      </c>
      <c r="U663" s="5">
        <f t="shared" si="455"/>
        <v>7</v>
      </c>
      <c r="V663" s="5">
        <f t="shared" si="456"/>
        <v>7</v>
      </c>
      <c r="W663" s="5">
        <f t="shared" si="457"/>
        <v>44.5</v>
      </c>
      <c r="X663" s="5">
        <f t="shared" si="458"/>
        <v>44.5</v>
      </c>
      <c r="Y663" s="5">
        <f t="shared" si="459"/>
        <v>44.5</v>
      </c>
      <c r="Z663" s="5">
        <f t="shared" si="460"/>
        <v>44.5</v>
      </c>
      <c r="AA663" s="5">
        <f t="shared" si="461"/>
        <v>44.5</v>
      </c>
      <c r="AB663" s="5">
        <f t="shared" si="462"/>
        <v>44.5</v>
      </c>
    </row>
    <row r="664" spans="1:28" ht="12.75">
      <c r="A664" s="5" t="s">
        <v>32</v>
      </c>
      <c r="B664" s="5">
        <v>2100</v>
      </c>
      <c r="C664" s="5">
        <v>3800</v>
      </c>
      <c r="D664" s="5"/>
      <c r="E664" s="5"/>
      <c r="F664" s="5"/>
      <c r="G664" s="5"/>
      <c r="H664" s="5"/>
      <c r="I664" s="5"/>
      <c r="J664" s="5"/>
      <c r="K664" s="5">
        <v>217.5</v>
      </c>
      <c r="L664" s="5"/>
      <c r="M664" s="5"/>
      <c r="N664" s="6">
        <f t="shared" si="450"/>
        <v>6117.5</v>
      </c>
      <c r="P664" s="5" t="s">
        <v>32</v>
      </c>
      <c r="Q664" s="5">
        <f t="shared" si="451"/>
        <v>2100</v>
      </c>
      <c r="R664" s="5">
        <f t="shared" si="452"/>
        <v>5900</v>
      </c>
      <c r="S664" s="5">
        <f t="shared" si="453"/>
        <v>5900</v>
      </c>
      <c r="T664" s="5">
        <f t="shared" si="454"/>
        <v>5900</v>
      </c>
      <c r="U664" s="5">
        <f t="shared" si="455"/>
        <v>5900</v>
      </c>
      <c r="V664" s="5">
        <f t="shared" si="456"/>
        <v>5900</v>
      </c>
      <c r="W664" s="5">
        <f t="shared" si="457"/>
        <v>5900</v>
      </c>
      <c r="X664" s="5">
        <f t="shared" si="458"/>
        <v>5900</v>
      </c>
      <c r="Y664" s="5">
        <f t="shared" si="459"/>
        <v>5900</v>
      </c>
      <c r="Z664" s="5">
        <f t="shared" si="460"/>
        <v>6117.5</v>
      </c>
      <c r="AA664" s="5">
        <f t="shared" si="461"/>
        <v>6117.5</v>
      </c>
      <c r="AB664" s="5">
        <f t="shared" si="462"/>
        <v>6117.5</v>
      </c>
    </row>
    <row r="665" spans="1:28" ht="12.75">
      <c r="A665" s="5" t="s">
        <v>35</v>
      </c>
      <c r="B665" s="5"/>
      <c r="C665" s="5"/>
      <c r="D665" s="5"/>
      <c r="E665" s="5"/>
      <c r="F665" s="5"/>
      <c r="G665" s="5"/>
      <c r="H665" s="5"/>
      <c r="I665" s="5"/>
      <c r="J665" s="5">
        <v>1.5</v>
      </c>
      <c r="K665" s="5"/>
      <c r="L665" s="5"/>
      <c r="M665" s="5"/>
      <c r="N665" s="6">
        <f t="shared" si="450"/>
        <v>1.5</v>
      </c>
      <c r="P665" s="5" t="s">
        <v>35</v>
      </c>
      <c r="Q665" s="5">
        <f t="shared" si="451"/>
        <v>0</v>
      </c>
      <c r="R665" s="5">
        <f t="shared" si="452"/>
        <v>0</v>
      </c>
      <c r="S665" s="5">
        <f t="shared" si="453"/>
        <v>0</v>
      </c>
      <c r="T665" s="5">
        <f t="shared" si="454"/>
        <v>0</v>
      </c>
      <c r="U665" s="5">
        <f t="shared" si="455"/>
        <v>0</v>
      </c>
      <c r="V665" s="5">
        <f t="shared" si="456"/>
        <v>0</v>
      </c>
      <c r="W665" s="5">
        <f t="shared" si="457"/>
        <v>0</v>
      </c>
      <c r="X665" s="5">
        <f t="shared" si="458"/>
        <v>0</v>
      </c>
      <c r="Y665" s="5">
        <f t="shared" si="459"/>
        <v>1.5</v>
      </c>
      <c r="Z665" s="5">
        <f t="shared" si="460"/>
        <v>1.5</v>
      </c>
      <c r="AA665" s="5">
        <f t="shared" si="461"/>
        <v>1.5</v>
      </c>
      <c r="AB665" s="5">
        <f t="shared" si="462"/>
        <v>1.5</v>
      </c>
    </row>
    <row r="666" spans="1:28" ht="12.75">
      <c r="A666" s="5" t="s">
        <v>36</v>
      </c>
      <c r="B666" s="5"/>
      <c r="C666" s="5"/>
      <c r="D666" s="5">
        <v>24297.5</v>
      </c>
      <c r="E666" s="5">
        <v>24204.1</v>
      </c>
      <c r="F666" s="5"/>
      <c r="G666" s="5">
        <v>27590.1</v>
      </c>
      <c r="H666" s="5"/>
      <c r="I666" s="5"/>
      <c r="J666" s="5"/>
      <c r="K666" s="5"/>
      <c r="L666" s="5"/>
      <c r="M666" s="5"/>
      <c r="N666" s="6">
        <f t="shared" si="450"/>
        <v>76091.7</v>
      </c>
      <c r="P666" s="5" t="s">
        <v>36</v>
      </c>
      <c r="Q666" s="5">
        <f t="shared" si="451"/>
        <v>0</v>
      </c>
      <c r="R666" s="5">
        <f t="shared" si="452"/>
        <v>0</v>
      </c>
      <c r="S666" s="5">
        <f t="shared" si="453"/>
        <v>24297.5</v>
      </c>
      <c r="T666" s="5">
        <f t="shared" si="454"/>
        <v>48501.6</v>
      </c>
      <c r="U666" s="5">
        <f t="shared" si="455"/>
        <v>48501.6</v>
      </c>
      <c r="V666" s="5">
        <f t="shared" si="456"/>
        <v>76091.7</v>
      </c>
      <c r="W666" s="5">
        <f t="shared" si="457"/>
        <v>76091.7</v>
      </c>
      <c r="X666" s="5">
        <f t="shared" si="458"/>
        <v>76091.7</v>
      </c>
      <c r="Y666" s="5">
        <f t="shared" si="459"/>
        <v>76091.7</v>
      </c>
      <c r="Z666" s="5">
        <f t="shared" si="460"/>
        <v>76091.7</v>
      </c>
      <c r="AA666" s="5">
        <f t="shared" si="461"/>
        <v>76091.7</v>
      </c>
      <c r="AB666" s="5">
        <f t="shared" si="462"/>
        <v>76091.7</v>
      </c>
    </row>
    <row r="667" spans="1:28" ht="12.75">
      <c r="A667" s="7" t="s">
        <v>37</v>
      </c>
      <c r="B667" s="7">
        <f aca="true" t="shared" si="463" ref="B667:N667">SUM(B646:B666)</f>
        <v>508935.60000000003</v>
      </c>
      <c r="C667" s="7">
        <f t="shared" si="463"/>
        <v>350240.6</v>
      </c>
      <c r="D667" s="7">
        <f t="shared" si="463"/>
        <v>343898</v>
      </c>
      <c r="E667" s="7">
        <f t="shared" si="463"/>
        <v>339834.60000000003</v>
      </c>
      <c r="F667" s="7">
        <f t="shared" si="463"/>
        <v>287916.8</v>
      </c>
      <c r="G667" s="7">
        <f t="shared" si="463"/>
        <v>268222.8</v>
      </c>
      <c r="H667" s="7">
        <f t="shared" si="463"/>
        <v>313666.3</v>
      </c>
      <c r="I667" s="7">
        <f t="shared" si="463"/>
        <v>352247.6</v>
      </c>
      <c r="J667" s="7">
        <f t="shared" si="463"/>
        <v>267323.5</v>
      </c>
      <c r="K667" s="7">
        <f t="shared" si="463"/>
        <v>404483.7</v>
      </c>
      <c r="L667" s="7">
        <f t="shared" si="463"/>
        <v>312228.7</v>
      </c>
      <c r="M667" s="7">
        <f t="shared" si="463"/>
        <v>348968.0999999999</v>
      </c>
      <c r="N667" s="7">
        <f t="shared" si="463"/>
        <v>4097966.3000000003</v>
      </c>
      <c r="P667" s="7" t="s">
        <v>37</v>
      </c>
      <c r="Q667" s="7">
        <f aca="true" t="shared" si="464" ref="Q667:AB667">SUM(Q646:Q666)</f>
        <v>508935.60000000003</v>
      </c>
      <c r="R667" s="7">
        <f t="shared" si="464"/>
        <v>859176.2</v>
      </c>
      <c r="S667" s="7">
        <f t="shared" si="464"/>
        <v>1203074.2</v>
      </c>
      <c r="T667" s="7">
        <f t="shared" si="464"/>
        <v>1542908.8000000003</v>
      </c>
      <c r="U667" s="7">
        <f t="shared" si="464"/>
        <v>1830825.5999999999</v>
      </c>
      <c r="V667" s="7">
        <f t="shared" si="464"/>
        <v>2099048.4</v>
      </c>
      <c r="W667" s="7">
        <f t="shared" si="464"/>
        <v>2412714.7</v>
      </c>
      <c r="X667" s="7">
        <f t="shared" si="464"/>
        <v>2764962.3000000003</v>
      </c>
      <c r="Y667" s="7">
        <f t="shared" si="464"/>
        <v>3032285.8000000003</v>
      </c>
      <c r="Z667" s="7">
        <f t="shared" si="464"/>
        <v>3436769.5000000005</v>
      </c>
      <c r="AA667" s="7">
        <f t="shared" si="464"/>
        <v>3748998.1999999997</v>
      </c>
      <c r="AB667" s="7">
        <f t="shared" si="464"/>
        <v>4097966.3000000003</v>
      </c>
    </row>
    <row r="668" spans="1:28" ht="12.75">
      <c r="A668" s="8" t="s">
        <v>38</v>
      </c>
      <c r="B668" s="8">
        <f aca="true" t="shared" si="465" ref="B668:N668">SUM(B646:B667)/2</f>
        <v>508935.60000000003</v>
      </c>
      <c r="C668" s="8">
        <f t="shared" si="465"/>
        <v>350240.6</v>
      </c>
      <c r="D668" s="8">
        <f t="shared" si="465"/>
        <v>343898</v>
      </c>
      <c r="E668" s="8">
        <f t="shared" si="465"/>
        <v>339834.60000000003</v>
      </c>
      <c r="F668" s="8">
        <f t="shared" si="465"/>
        <v>287916.8</v>
      </c>
      <c r="G668" s="8">
        <f t="shared" si="465"/>
        <v>268222.8</v>
      </c>
      <c r="H668" s="8">
        <f t="shared" si="465"/>
        <v>313666.3</v>
      </c>
      <c r="I668" s="8">
        <f t="shared" si="465"/>
        <v>352247.6</v>
      </c>
      <c r="J668" s="8">
        <f t="shared" si="465"/>
        <v>267323.5</v>
      </c>
      <c r="K668" s="8">
        <f t="shared" si="465"/>
        <v>404483.7</v>
      </c>
      <c r="L668" s="8">
        <f t="shared" si="465"/>
        <v>312228.7</v>
      </c>
      <c r="M668" s="8">
        <f t="shared" si="465"/>
        <v>348968.0999999999</v>
      </c>
      <c r="N668" s="8">
        <f t="shared" si="465"/>
        <v>4097966.3000000003</v>
      </c>
      <c r="P668" s="8" t="s">
        <v>38</v>
      </c>
      <c r="Q668" s="8">
        <f aca="true" t="shared" si="466" ref="Q668:AB668">SUM(Q646:Q667)/2</f>
        <v>508935.60000000003</v>
      </c>
      <c r="R668" s="8">
        <f t="shared" si="466"/>
        <v>859176.2</v>
      </c>
      <c r="S668" s="8">
        <f t="shared" si="466"/>
        <v>1203074.2</v>
      </c>
      <c r="T668" s="8">
        <f t="shared" si="466"/>
        <v>1542908.8000000003</v>
      </c>
      <c r="U668" s="8">
        <f t="shared" si="466"/>
        <v>1830825.5999999999</v>
      </c>
      <c r="V668" s="8">
        <f t="shared" si="466"/>
        <v>2099048.4</v>
      </c>
      <c r="W668" s="8">
        <f t="shared" si="466"/>
        <v>2412714.7</v>
      </c>
      <c r="X668" s="8">
        <f t="shared" si="466"/>
        <v>2764962.3000000003</v>
      </c>
      <c r="Y668" s="8">
        <f t="shared" si="466"/>
        <v>3032285.8000000003</v>
      </c>
      <c r="Z668" s="8">
        <f t="shared" si="466"/>
        <v>3436769.5000000005</v>
      </c>
      <c r="AA668" s="8">
        <f t="shared" si="466"/>
        <v>3748998.1999999997</v>
      </c>
      <c r="AB668" s="8">
        <f t="shared" si="466"/>
        <v>4097966.3000000003</v>
      </c>
    </row>
    <row r="669" spans="1:28" ht="12.75">
      <c r="A669" s="5" t="s">
        <v>39</v>
      </c>
      <c r="B669" s="5">
        <v>280</v>
      </c>
      <c r="C669" s="5">
        <v>935.4</v>
      </c>
      <c r="D669" s="5">
        <v>503.7</v>
      </c>
      <c r="E669" s="5">
        <v>804</v>
      </c>
      <c r="F669" s="5">
        <v>1113.2</v>
      </c>
      <c r="G669" s="5">
        <v>850.5</v>
      </c>
      <c r="H669" s="5">
        <v>808.3</v>
      </c>
      <c r="I669" s="5">
        <v>593.2</v>
      </c>
      <c r="J669" s="5">
        <v>625.5</v>
      </c>
      <c r="K669" s="5">
        <v>826.1</v>
      </c>
      <c r="L669" s="5">
        <v>1227.2</v>
      </c>
      <c r="M669" s="5">
        <v>943.3</v>
      </c>
      <c r="N669" s="6">
        <f aca="true" t="shared" si="467" ref="N669:N697">SUM(B669:M669)</f>
        <v>9510.4</v>
      </c>
      <c r="P669" s="5" t="s">
        <v>39</v>
      </c>
      <c r="Q669" s="5">
        <f aca="true" t="shared" si="468" ref="Q669:Q697">B669</f>
        <v>280</v>
      </c>
      <c r="R669" s="5">
        <f aca="true" t="shared" si="469" ref="R669:R697">C669+Q669</f>
        <v>1215.4</v>
      </c>
      <c r="S669" s="5">
        <f aca="true" t="shared" si="470" ref="S669:S697">D669+R669</f>
        <v>1719.1000000000001</v>
      </c>
      <c r="T669" s="5">
        <f aca="true" t="shared" si="471" ref="T669:T697">E669+S669</f>
        <v>2523.1000000000004</v>
      </c>
      <c r="U669" s="5">
        <f aca="true" t="shared" si="472" ref="U669:U697">F669+T669</f>
        <v>3636.3</v>
      </c>
      <c r="V669" s="5">
        <f aca="true" t="shared" si="473" ref="V669:V697">G669+U669</f>
        <v>4486.8</v>
      </c>
      <c r="W669" s="5">
        <f aca="true" t="shared" si="474" ref="W669:W697">H669+V669</f>
        <v>5295.1</v>
      </c>
      <c r="X669" s="5">
        <f aca="true" t="shared" si="475" ref="X669:X697">I669+W669</f>
        <v>5888.3</v>
      </c>
      <c r="Y669" s="5">
        <f aca="true" t="shared" si="476" ref="Y669:Y697">J669+X669</f>
        <v>6513.8</v>
      </c>
      <c r="Z669" s="5">
        <f aca="true" t="shared" si="477" ref="Z669:Z697">K669+Y669</f>
        <v>7339.900000000001</v>
      </c>
      <c r="AA669" s="5">
        <f aca="true" t="shared" si="478" ref="AA669:AA697">L669+Z669</f>
        <v>8567.1</v>
      </c>
      <c r="AB669" s="5">
        <f aca="true" t="shared" si="479" ref="AB669:AB697">M669+AA669</f>
        <v>9510.4</v>
      </c>
    </row>
    <row r="670" spans="1:28" ht="12.75">
      <c r="A670" s="5" t="s">
        <v>40</v>
      </c>
      <c r="B670" s="5"/>
      <c r="C670" s="5"/>
      <c r="D670" s="5"/>
      <c r="E670" s="5"/>
      <c r="F670" s="5"/>
      <c r="G670" s="5">
        <v>3619.8</v>
      </c>
      <c r="H670" s="5">
        <v>3028.5</v>
      </c>
      <c r="I670" s="5">
        <v>24029.6</v>
      </c>
      <c r="J670" s="5">
        <v>14527.3</v>
      </c>
      <c r="K670" s="5">
        <v>3296.6</v>
      </c>
      <c r="L670" s="5">
        <v>4700</v>
      </c>
      <c r="M670" s="5"/>
      <c r="N670" s="6">
        <f t="shared" si="467"/>
        <v>53201.799999999996</v>
      </c>
      <c r="P670" s="5" t="s">
        <v>40</v>
      </c>
      <c r="Q670" s="5">
        <f t="shared" si="468"/>
        <v>0</v>
      </c>
      <c r="R670" s="5">
        <f t="shared" si="469"/>
        <v>0</v>
      </c>
      <c r="S670" s="5">
        <f t="shared" si="470"/>
        <v>0</v>
      </c>
      <c r="T670" s="5">
        <f t="shared" si="471"/>
        <v>0</v>
      </c>
      <c r="U670" s="5">
        <f t="shared" si="472"/>
        <v>0</v>
      </c>
      <c r="V670" s="5">
        <f t="shared" si="473"/>
        <v>3619.8</v>
      </c>
      <c r="W670" s="5">
        <f t="shared" si="474"/>
        <v>6648.3</v>
      </c>
      <c r="X670" s="5">
        <f t="shared" si="475"/>
        <v>30677.899999999998</v>
      </c>
      <c r="Y670" s="5">
        <f t="shared" si="476"/>
        <v>45205.2</v>
      </c>
      <c r="Z670" s="5">
        <f t="shared" si="477"/>
        <v>48501.799999999996</v>
      </c>
      <c r="AA670" s="5">
        <f t="shared" si="478"/>
        <v>53201.799999999996</v>
      </c>
      <c r="AB670" s="5">
        <f t="shared" si="479"/>
        <v>53201.799999999996</v>
      </c>
    </row>
    <row r="671" spans="1:28" ht="12.75">
      <c r="A671" s="5" t="s">
        <v>33</v>
      </c>
      <c r="B671" s="5"/>
      <c r="C671" s="5"/>
      <c r="D671" s="5">
        <v>24.9</v>
      </c>
      <c r="E671" s="5"/>
      <c r="F671" s="5"/>
      <c r="G671" s="5"/>
      <c r="H671" s="5"/>
      <c r="I671" s="5"/>
      <c r="J671" s="5"/>
      <c r="K671" s="5"/>
      <c r="L671" s="5"/>
      <c r="M671" s="5"/>
      <c r="N671" s="6">
        <f t="shared" si="467"/>
        <v>24.9</v>
      </c>
      <c r="P671" s="5" t="s">
        <v>33</v>
      </c>
      <c r="Q671" s="5">
        <f t="shared" si="468"/>
        <v>0</v>
      </c>
      <c r="R671" s="5">
        <f t="shared" si="469"/>
        <v>0</v>
      </c>
      <c r="S671" s="5">
        <f t="shared" si="470"/>
        <v>24.9</v>
      </c>
      <c r="T671" s="5">
        <f t="shared" si="471"/>
        <v>24.9</v>
      </c>
      <c r="U671" s="5">
        <f t="shared" si="472"/>
        <v>24.9</v>
      </c>
      <c r="V671" s="5">
        <f t="shared" si="473"/>
        <v>24.9</v>
      </c>
      <c r="W671" s="5">
        <f t="shared" si="474"/>
        <v>24.9</v>
      </c>
      <c r="X671" s="5">
        <f t="shared" si="475"/>
        <v>24.9</v>
      </c>
      <c r="Y671" s="5">
        <f t="shared" si="476"/>
        <v>24.9</v>
      </c>
      <c r="Z671" s="5">
        <f t="shared" si="477"/>
        <v>24.9</v>
      </c>
      <c r="AA671" s="5">
        <f t="shared" si="478"/>
        <v>24.9</v>
      </c>
      <c r="AB671" s="5">
        <f t="shared" si="479"/>
        <v>24.9</v>
      </c>
    </row>
    <row r="672" spans="1:28" ht="12.75">
      <c r="A672" s="5" t="s">
        <v>34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6">
        <f t="shared" si="467"/>
        <v>0</v>
      </c>
      <c r="P672" s="5" t="s">
        <v>34</v>
      </c>
      <c r="Q672" s="5">
        <f t="shared" si="468"/>
        <v>0</v>
      </c>
      <c r="R672" s="5">
        <f t="shared" si="469"/>
        <v>0</v>
      </c>
      <c r="S672" s="5">
        <f t="shared" si="470"/>
        <v>0</v>
      </c>
      <c r="T672" s="5">
        <f t="shared" si="471"/>
        <v>0</v>
      </c>
      <c r="U672" s="5">
        <f t="shared" si="472"/>
        <v>0</v>
      </c>
      <c r="V672" s="5">
        <f t="shared" si="473"/>
        <v>0</v>
      </c>
      <c r="W672" s="5">
        <f t="shared" si="474"/>
        <v>0</v>
      </c>
      <c r="X672" s="5">
        <f t="shared" si="475"/>
        <v>0</v>
      </c>
      <c r="Y672" s="5">
        <f t="shared" si="476"/>
        <v>0</v>
      </c>
      <c r="Z672" s="5">
        <f t="shared" si="477"/>
        <v>0</v>
      </c>
      <c r="AA672" s="5">
        <f t="shared" si="478"/>
        <v>0</v>
      </c>
      <c r="AB672" s="5">
        <f t="shared" si="479"/>
        <v>0</v>
      </c>
    </row>
    <row r="673" spans="1:28" ht="12.75">
      <c r="A673" s="5" t="s">
        <v>41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6">
        <f t="shared" si="467"/>
        <v>0</v>
      </c>
      <c r="P673" s="5" t="s">
        <v>41</v>
      </c>
      <c r="Q673" s="5">
        <f t="shared" si="468"/>
        <v>0</v>
      </c>
      <c r="R673" s="5">
        <f t="shared" si="469"/>
        <v>0</v>
      </c>
      <c r="S673" s="5">
        <f t="shared" si="470"/>
        <v>0</v>
      </c>
      <c r="T673" s="5">
        <f t="shared" si="471"/>
        <v>0</v>
      </c>
      <c r="U673" s="5">
        <f t="shared" si="472"/>
        <v>0</v>
      </c>
      <c r="V673" s="5">
        <f t="shared" si="473"/>
        <v>0</v>
      </c>
      <c r="W673" s="5">
        <f t="shared" si="474"/>
        <v>0</v>
      </c>
      <c r="X673" s="5">
        <f t="shared" si="475"/>
        <v>0</v>
      </c>
      <c r="Y673" s="5">
        <f t="shared" si="476"/>
        <v>0</v>
      </c>
      <c r="Z673" s="5">
        <f t="shared" si="477"/>
        <v>0</v>
      </c>
      <c r="AA673" s="5">
        <f t="shared" si="478"/>
        <v>0</v>
      </c>
      <c r="AB673" s="5">
        <f t="shared" si="479"/>
        <v>0</v>
      </c>
    </row>
    <row r="674" spans="1:28" ht="12.75">
      <c r="A674" s="5" t="s">
        <v>42</v>
      </c>
      <c r="B674" s="5"/>
      <c r="C674" s="5"/>
      <c r="D674" s="5"/>
      <c r="E674" s="5"/>
      <c r="F674" s="5"/>
      <c r="G674" s="5"/>
      <c r="H674" s="5"/>
      <c r="I674" s="5"/>
      <c r="J674" s="5">
        <v>20</v>
      </c>
      <c r="K674" s="5"/>
      <c r="L674" s="5"/>
      <c r="M674" s="5"/>
      <c r="N674" s="6">
        <f t="shared" si="467"/>
        <v>20</v>
      </c>
      <c r="P674" s="5" t="s">
        <v>42</v>
      </c>
      <c r="Q674" s="5">
        <f t="shared" si="468"/>
        <v>0</v>
      </c>
      <c r="R674" s="5">
        <f t="shared" si="469"/>
        <v>0</v>
      </c>
      <c r="S674" s="5">
        <f t="shared" si="470"/>
        <v>0</v>
      </c>
      <c r="T674" s="5">
        <f t="shared" si="471"/>
        <v>0</v>
      </c>
      <c r="U674" s="5">
        <f t="shared" si="472"/>
        <v>0</v>
      </c>
      <c r="V674" s="5">
        <f t="shared" si="473"/>
        <v>0</v>
      </c>
      <c r="W674" s="5">
        <f t="shared" si="474"/>
        <v>0</v>
      </c>
      <c r="X674" s="5">
        <f t="shared" si="475"/>
        <v>0</v>
      </c>
      <c r="Y674" s="5">
        <f t="shared" si="476"/>
        <v>20</v>
      </c>
      <c r="Z674" s="5">
        <f t="shared" si="477"/>
        <v>20</v>
      </c>
      <c r="AA674" s="5">
        <f t="shared" si="478"/>
        <v>20</v>
      </c>
      <c r="AB674" s="5">
        <f t="shared" si="479"/>
        <v>20</v>
      </c>
    </row>
    <row r="675" spans="1:28" ht="12.75">
      <c r="A675" s="5" t="s">
        <v>44</v>
      </c>
      <c r="B675" s="5">
        <v>6946.6</v>
      </c>
      <c r="C675" s="5">
        <v>3500</v>
      </c>
      <c r="D675" s="5">
        <v>3300</v>
      </c>
      <c r="E675" s="5"/>
      <c r="F675" s="5">
        <v>3299.9</v>
      </c>
      <c r="G675" s="5"/>
      <c r="H675" s="5"/>
      <c r="I675" s="5">
        <v>3197.8</v>
      </c>
      <c r="J675" s="5">
        <v>6676</v>
      </c>
      <c r="K675" s="5"/>
      <c r="L675" s="5">
        <v>6600</v>
      </c>
      <c r="M675" s="5">
        <v>9150.7</v>
      </c>
      <c r="N675" s="6">
        <f t="shared" si="467"/>
        <v>42671</v>
      </c>
      <c r="P675" s="5" t="s">
        <v>44</v>
      </c>
      <c r="Q675" s="5">
        <f t="shared" si="468"/>
        <v>6946.6</v>
      </c>
      <c r="R675" s="5">
        <f t="shared" si="469"/>
        <v>10446.6</v>
      </c>
      <c r="S675" s="5">
        <f t="shared" si="470"/>
        <v>13746.6</v>
      </c>
      <c r="T675" s="5">
        <f t="shared" si="471"/>
        <v>13746.6</v>
      </c>
      <c r="U675" s="5">
        <f t="shared" si="472"/>
        <v>17046.5</v>
      </c>
      <c r="V675" s="5">
        <f t="shared" si="473"/>
        <v>17046.5</v>
      </c>
      <c r="W675" s="5">
        <f t="shared" si="474"/>
        <v>17046.5</v>
      </c>
      <c r="X675" s="5">
        <f t="shared" si="475"/>
        <v>20244.3</v>
      </c>
      <c r="Y675" s="5">
        <f t="shared" si="476"/>
        <v>26920.3</v>
      </c>
      <c r="Z675" s="5">
        <f t="shared" si="477"/>
        <v>26920.3</v>
      </c>
      <c r="AA675" s="5">
        <f t="shared" si="478"/>
        <v>33520.3</v>
      </c>
      <c r="AB675" s="5">
        <f t="shared" si="479"/>
        <v>42671</v>
      </c>
    </row>
    <row r="676" spans="1:28" ht="12.75">
      <c r="A676" s="5" t="s">
        <v>46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6">
        <f t="shared" si="467"/>
        <v>0</v>
      </c>
      <c r="P676" s="5" t="s">
        <v>46</v>
      </c>
      <c r="Q676" s="5">
        <f t="shared" si="468"/>
        <v>0</v>
      </c>
      <c r="R676" s="5">
        <f t="shared" si="469"/>
        <v>0</v>
      </c>
      <c r="S676" s="5">
        <f t="shared" si="470"/>
        <v>0</v>
      </c>
      <c r="T676" s="5">
        <f t="shared" si="471"/>
        <v>0</v>
      </c>
      <c r="U676" s="5">
        <f t="shared" si="472"/>
        <v>0</v>
      </c>
      <c r="V676" s="5">
        <f t="shared" si="473"/>
        <v>0</v>
      </c>
      <c r="W676" s="5">
        <f t="shared" si="474"/>
        <v>0</v>
      </c>
      <c r="X676" s="5">
        <f t="shared" si="475"/>
        <v>0</v>
      </c>
      <c r="Y676" s="5">
        <f t="shared" si="476"/>
        <v>0</v>
      </c>
      <c r="Z676" s="5">
        <f t="shared" si="477"/>
        <v>0</v>
      </c>
      <c r="AA676" s="5">
        <f t="shared" si="478"/>
        <v>0</v>
      </c>
      <c r="AB676" s="5">
        <f t="shared" si="479"/>
        <v>0</v>
      </c>
    </row>
    <row r="677" spans="1:28" ht="12.75">
      <c r="A677" s="5" t="s">
        <v>47</v>
      </c>
      <c r="B677" s="5"/>
      <c r="C677" s="5"/>
      <c r="D677" s="5"/>
      <c r="E677" s="5">
        <v>6</v>
      </c>
      <c r="F677" s="5"/>
      <c r="G677" s="5"/>
      <c r="H677" s="5"/>
      <c r="I677" s="5"/>
      <c r="J677" s="5"/>
      <c r="K677" s="5"/>
      <c r="L677" s="5"/>
      <c r="M677" s="5"/>
      <c r="N677" s="6">
        <f t="shared" si="467"/>
        <v>6</v>
      </c>
      <c r="P677" s="5" t="s">
        <v>47</v>
      </c>
      <c r="Q677" s="5">
        <f t="shared" si="468"/>
        <v>0</v>
      </c>
      <c r="R677" s="5">
        <f t="shared" si="469"/>
        <v>0</v>
      </c>
      <c r="S677" s="5">
        <f t="shared" si="470"/>
        <v>0</v>
      </c>
      <c r="T677" s="5">
        <f t="shared" si="471"/>
        <v>6</v>
      </c>
      <c r="U677" s="5">
        <f t="shared" si="472"/>
        <v>6</v>
      </c>
      <c r="V677" s="5">
        <f t="shared" si="473"/>
        <v>6</v>
      </c>
      <c r="W677" s="5">
        <f t="shared" si="474"/>
        <v>6</v>
      </c>
      <c r="X677" s="5">
        <f t="shared" si="475"/>
        <v>6</v>
      </c>
      <c r="Y677" s="5">
        <f t="shared" si="476"/>
        <v>6</v>
      </c>
      <c r="Z677" s="5">
        <f t="shared" si="477"/>
        <v>6</v>
      </c>
      <c r="AA677" s="5">
        <f t="shared" si="478"/>
        <v>6</v>
      </c>
      <c r="AB677" s="5">
        <f t="shared" si="479"/>
        <v>6</v>
      </c>
    </row>
    <row r="678" spans="1:28" ht="12.75">
      <c r="A678" s="5" t="s">
        <v>48</v>
      </c>
      <c r="B678" s="5">
        <v>5747.1</v>
      </c>
      <c r="C678" s="5">
        <v>18</v>
      </c>
      <c r="D678" s="5"/>
      <c r="E678" s="5">
        <v>3249.7</v>
      </c>
      <c r="F678" s="5">
        <v>7610</v>
      </c>
      <c r="G678" s="5">
        <v>72971.1</v>
      </c>
      <c r="H678" s="5">
        <v>24412.2</v>
      </c>
      <c r="I678" s="5">
        <v>34199.1</v>
      </c>
      <c r="J678" s="5">
        <v>46304.4</v>
      </c>
      <c r="K678" s="5">
        <v>9050</v>
      </c>
      <c r="L678" s="5">
        <v>17431</v>
      </c>
      <c r="M678" s="5">
        <v>80737.7</v>
      </c>
      <c r="N678" s="6">
        <f t="shared" si="467"/>
        <v>301730.3</v>
      </c>
      <c r="P678" s="5" t="s">
        <v>48</v>
      </c>
      <c r="Q678" s="5">
        <f t="shared" si="468"/>
        <v>5747.1</v>
      </c>
      <c r="R678" s="5">
        <f t="shared" si="469"/>
        <v>5765.1</v>
      </c>
      <c r="S678" s="5">
        <f t="shared" si="470"/>
        <v>5765.1</v>
      </c>
      <c r="T678" s="5">
        <f t="shared" si="471"/>
        <v>9014.8</v>
      </c>
      <c r="U678" s="5">
        <f t="shared" si="472"/>
        <v>16624.8</v>
      </c>
      <c r="V678" s="5">
        <f t="shared" si="473"/>
        <v>89595.90000000001</v>
      </c>
      <c r="W678" s="5">
        <f t="shared" si="474"/>
        <v>114008.1</v>
      </c>
      <c r="X678" s="5">
        <f t="shared" si="475"/>
        <v>148207.2</v>
      </c>
      <c r="Y678" s="5">
        <f t="shared" si="476"/>
        <v>194511.6</v>
      </c>
      <c r="Z678" s="5">
        <f t="shared" si="477"/>
        <v>203561.6</v>
      </c>
      <c r="AA678" s="5">
        <f t="shared" si="478"/>
        <v>220992.6</v>
      </c>
      <c r="AB678" s="5">
        <f t="shared" si="479"/>
        <v>301730.3</v>
      </c>
    </row>
    <row r="679" spans="1:28" ht="12.75">
      <c r="A679" s="5" t="s">
        <v>49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>
        <v>4828.9</v>
      </c>
      <c r="M679" s="5"/>
      <c r="N679" s="6">
        <f t="shared" si="467"/>
        <v>4828.9</v>
      </c>
      <c r="P679" s="5" t="s">
        <v>49</v>
      </c>
      <c r="Q679" s="5">
        <f t="shared" si="468"/>
        <v>0</v>
      </c>
      <c r="R679" s="5">
        <f t="shared" si="469"/>
        <v>0</v>
      </c>
      <c r="S679" s="5">
        <f t="shared" si="470"/>
        <v>0</v>
      </c>
      <c r="T679" s="5">
        <f t="shared" si="471"/>
        <v>0</v>
      </c>
      <c r="U679" s="5">
        <f t="shared" si="472"/>
        <v>0</v>
      </c>
      <c r="V679" s="5">
        <f t="shared" si="473"/>
        <v>0</v>
      </c>
      <c r="W679" s="5">
        <f t="shared" si="474"/>
        <v>0</v>
      </c>
      <c r="X679" s="5">
        <f t="shared" si="475"/>
        <v>0</v>
      </c>
      <c r="Y679" s="5">
        <f t="shared" si="476"/>
        <v>0</v>
      </c>
      <c r="Z679" s="5">
        <f t="shared" si="477"/>
        <v>0</v>
      </c>
      <c r="AA679" s="5">
        <f t="shared" si="478"/>
        <v>4828.9</v>
      </c>
      <c r="AB679" s="5">
        <f t="shared" si="479"/>
        <v>4828.9</v>
      </c>
    </row>
    <row r="680" spans="1:28" ht="12.75">
      <c r="A680" s="5" t="s">
        <v>50</v>
      </c>
      <c r="B680" s="5"/>
      <c r="C680" s="5"/>
      <c r="D680" s="5"/>
      <c r="E680" s="5"/>
      <c r="F680" s="5"/>
      <c r="G680" s="5">
        <v>24713.6</v>
      </c>
      <c r="H680" s="5"/>
      <c r="I680" s="5"/>
      <c r="J680" s="5">
        <v>47811.2</v>
      </c>
      <c r="K680" s="5">
        <v>2750</v>
      </c>
      <c r="L680" s="5"/>
      <c r="M680" s="5"/>
      <c r="N680" s="6">
        <f t="shared" si="467"/>
        <v>75274.79999999999</v>
      </c>
      <c r="P680" s="5" t="s">
        <v>50</v>
      </c>
      <c r="Q680" s="5">
        <f t="shared" si="468"/>
        <v>0</v>
      </c>
      <c r="R680" s="5">
        <f t="shared" si="469"/>
        <v>0</v>
      </c>
      <c r="S680" s="5">
        <f t="shared" si="470"/>
        <v>0</v>
      </c>
      <c r="T680" s="5">
        <f t="shared" si="471"/>
        <v>0</v>
      </c>
      <c r="U680" s="5">
        <f t="shared" si="472"/>
        <v>0</v>
      </c>
      <c r="V680" s="5">
        <f t="shared" si="473"/>
        <v>24713.6</v>
      </c>
      <c r="W680" s="5">
        <f t="shared" si="474"/>
        <v>24713.6</v>
      </c>
      <c r="X680" s="5">
        <f t="shared" si="475"/>
        <v>24713.6</v>
      </c>
      <c r="Y680" s="5">
        <f t="shared" si="476"/>
        <v>72524.79999999999</v>
      </c>
      <c r="Z680" s="5">
        <f t="shared" si="477"/>
        <v>75274.79999999999</v>
      </c>
      <c r="AA680" s="5">
        <f t="shared" si="478"/>
        <v>75274.79999999999</v>
      </c>
      <c r="AB680" s="5">
        <f t="shared" si="479"/>
        <v>75274.79999999999</v>
      </c>
    </row>
    <row r="681" spans="1:28" ht="12.75">
      <c r="A681" s="5" t="s">
        <v>51</v>
      </c>
      <c r="B681" s="5"/>
      <c r="C681" s="5"/>
      <c r="D681" s="5"/>
      <c r="E681" s="5"/>
      <c r="F681" s="5"/>
      <c r="G681" s="5">
        <v>13750.1</v>
      </c>
      <c r="H681" s="5">
        <v>15599.9</v>
      </c>
      <c r="I681" s="5"/>
      <c r="J681" s="5"/>
      <c r="K681" s="5"/>
      <c r="L681" s="5"/>
      <c r="M681" s="5"/>
      <c r="N681" s="6">
        <f t="shared" si="467"/>
        <v>29350</v>
      </c>
      <c r="P681" s="5" t="s">
        <v>51</v>
      </c>
      <c r="Q681" s="5">
        <f t="shared" si="468"/>
        <v>0</v>
      </c>
      <c r="R681" s="5">
        <f t="shared" si="469"/>
        <v>0</v>
      </c>
      <c r="S681" s="5">
        <f t="shared" si="470"/>
        <v>0</v>
      </c>
      <c r="T681" s="5">
        <f t="shared" si="471"/>
        <v>0</v>
      </c>
      <c r="U681" s="5">
        <f t="shared" si="472"/>
        <v>0</v>
      </c>
      <c r="V681" s="5">
        <f t="shared" si="473"/>
        <v>13750.1</v>
      </c>
      <c r="W681" s="5">
        <f t="shared" si="474"/>
        <v>29350</v>
      </c>
      <c r="X681" s="5">
        <f t="shared" si="475"/>
        <v>29350</v>
      </c>
      <c r="Y681" s="5">
        <f t="shared" si="476"/>
        <v>29350</v>
      </c>
      <c r="Z681" s="5">
        <f t="shared" si="477"/>
        <v>29350</v>
      </c>
      <c r="AA681" s="5">
        <f t="shared" si="478"/>
        <v>29350</v>
      </c>
      <c r="AB681" s="5">
        <f t="shared" si="479"/>
        <v>29350</v>
      </c>
    </row>
    <row r="682" spans="1:28" ht="12.75">
      <c r="A682" s="5" t="s">
        <v>52</v>
      </c>
      <c r="B682" s="5"/>
      <c r="C682" s="5"/>
      <c r="D682" s="5"/>
      <c r="E682" s="5"/>
      <c r="F682" s="5">
        <v>2697.3</v>
      </c>
      <c r="G682" s="5"/>
      <c r="H682" s="5"/>
      <c r="I682" s="5"/>
      <c r="J682" s="5"/>
      <c r="K682" s="5"/>
      <c r="L682" s="5"/>
      <c r="M682" s="5"/>
      <c r="N682" s="6">
        <f t="shared" si="467"/>
        <v>2697.3</v>
      </c>
      <c r="P682" s="5" t="s">
        <v>52</v>
      </c>
      <c r="Q682" s="5">
        <f t="shared" si="468"/>
        <v>0</v>
      </c>
      <c r="R682" s="5">
        <f t="shared" si="469"/>
        <v>0</v>
      </c>
      <c r="S682" s="5">
        <f t="shared" si="470"/>
        <v>0</v>
      </c>
      <c r="T682" s="5">
        <f t="shared" si="471"/>
        <v>0</v>
      </c>
      <c r="U682" s="5">
        <f t="shared" si="472"/>
        <v>2697.3</v>
      </c>
      <c r="V682" s="5">
        <f t="shared" si="473"/>
        <v>2697.3</v>
      </c>
      <c r="W682" s="5">
        <f t="shared" si="474"/>
        <v>2697.3</v>
      </c>
      <c r="X682" s="5">
        <f t="shared" si="475"/>
        <v>2697.3</v>
      </c>
      <c r="Y682" s="5">
        <f t="shared" si="476"/>
        <v>2697.3</v>
      </c>
      <c r="Z682" s="5">
        <f t="shared" si="477"/>
        <v>2697.3</v>
      </c>
      <c r="AA682" s="5">
        <f t="shared" si="478"/>
        <v>2697.3</v>
      </c>
      <c r="AB682" s="5">
        <f t="shared" si="479"/>
        <v>2697.3</v>
      </c>
    </row>
    <row r="683" spans="1:28" ht="12.75">
      <c r="A683" s="5" t="s">
        <v>110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6">
        <f t="shared" si="467"/>
        <v>0</v>
      </c>
      <c r="P683" s="5" t="s">
        <v>110</v>
      </c>
      <c r="Q683" s="5">
        <f t="shared" si="468"/>
        <v>0</v>
      </c>
      <c r="R683" s="5">
        <f t="shared" si="469"/>
        <v>0</v>
      </c>
      <c r="S683" s="5">
        <f t="shared" si="470"/>
        <v>0</v>
      </c>
      <c r="T683" s="5">
        <f t="shared" si="471"/>
        <v>0</v>
      </c>
      <c r="U683" s="5">
        <f t="shared" si="472"/>
        <v>0</v>
      </c>
      <c r="V683" s="5">
        <f t="shared" si="473"/>
        <v>0</v>
      </c>
      <c r="W683" s="5">
        <f t="shared" si="474"/>
        <v>0</v>
      </c>
      <c r="X683" s="5">
        <f t="shared" si="475"/>
        <v>0</v>
      </c>
      <c r="Y683" s="5">
        <f t="shared" si="476"/>
        <v>0</v>
      </c>
      <c r="Z683" s="5">
        <f t="shared" si="477"/>
        <v>0</v>
      </c>
      <c r="AA683" s="5">
        <f t="shared" si="478"/>
        <v>0</v>
      </c>
      <c r="AB683" s="5">
        <f t="shared" si="479"/>
        <v>0</v>
      </c>
    </row>
    <row r="684" spans="1:28" ht="12.75">
      <c r="A684" s="5" t="s">
        <v>111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6">
        <f t="shared" si="467"/>
        <v>0</v>
      </c>
      <c r="P684" s="5" t="s">
        <v>111</v>
      </c>
      <c r="Q684" s="5">
        <f t="shared" si="468"/>
        <v>0</v>
      </c>
      <c r="R684" s="5">
        <f t="shared" si="469"/>
        <v>0</v>
      </c>
      <c r="S684" s="5">
        <f t="shared" si="470"/>
        <v>0</v>
      </c>
      <c r="T684" s="5">
        <f t="shared" si="471"/>
        <v>0</v>
      </c>
      <c r="U684" s="5">
        <f t="shared" si="472"/>
        <v>0</v>
      </c>
      <c r="V684" s="5">
        <f t="shared" si="473"/>
        <v>0</v>
      </c>
      <c r="W684" s="5">
        <f t="shared" si="474"/>
        <v>0</v>
      </c>
      <c r="X684" s="5">
        <f t="shared" si="475"/>
        <v>0</v>
      </c>
      <c r="Y684" s="5">
        <f t="shared" si="476"/>
        <v>0</v>
      </c>
      <c r="Z684" s="5">
        <f t="shared" si="477"/>
        <v>0</v>
      </c>
      <c r="AA684" s="5">
        <f t="shared" si="478"/>
        <v>0</v>
      </c>
      <c r="AB684" s="5">
        <f t="shared" si="479"/>
        <v>0</v>
      </c>
    </row>
    <row r="685" spans="1:28" ht="12.75">
      <c r="A685" s="5" t="s">
        <v>112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6">
        <f t="shared" si="467"/>
        <v>0</v>
      </c>
      <c r="P685" s="5" t="s">
        <v>112</v>
      </c>
      <c r="Q685" s="5">
        <f t="shared" si="468"/>
        <v>0</v>
      </c>
      <c r="R685" s="5">
        <f t="shared" si="469"/>
        <v>0</v>
      </c>
      <c r="S685" s="5">
        <f t="shared" si="470"/>
        <v>0</v>
      </c>
      <c r="T685" s="5">
        <f t="shared" si="471"/>
        <v>0</v>
      </c>
      <c r="U685" s="5">
        <f t="shared" si="472"/>
        <v>0</v>
      </c>
      <c r="V685" s="5">
        <f t="shared" si="473"/>
        <v>0</v>
      </c>
      <c r="W685" s="5">
        <f t="shared" si="474"/>
        <v>0</v>
      </c>
      <c r="X685" s="5">
        <f t="shared" si="475"/>
        <v>0</v>
      </c>
      <c r="Y685" s="5">
        <f t="shared" si="476"/>
        <v>0</v>
      </c>
      <c r="Z685" s="5">
        <f t="shared" si="477"/>
        <v>0</v>
      </c>
      <c r="AA685" s="5">
        <f t="shared" si="478"/>
        <v>0</v>
      </c>
      <c r="AB685" s="5">
        <f t="shared" si="479"/>
        <v>0</v>
      </c>
    </row>
    <row r="686" spans="1:28" ht="12.75">
      <c r="A686" s="5" t="s">
        <v>108</v>
      </c>
      <c r="B686" s="5"/>
      <c r="C686" s="5"/>
      <c r="D686" s="5"/>
      <c r="E686" s="5"/>
      <c r="F686" s="5">
        <v>26265</v>
      </c>
      <c r="G686" s="5"/>
      <c r="H686" s="5"/>
      <c r="I686" s="5"/>
      <c r="J686" s="5"/>
      <c r="K686" s="5"/>
      <c r="L686" s="5"/>
      <c r="M686" s="5"/>
      <c r="N686" s="6">
        <f t="shared" si="467"/>
        <v>26265</v>
      </c>
      <c r="P686" s="5" t="s">
        <v>108</v>
      </c>
      <c r="Q686" s="5">
        <f t="shared" si="468"/>
        <v>0</v>
      </c>
      <c r="R686" s="5">
        <f t="shared" si="469"/>
        <v>0</v>
      </c>
      <c r="S686" s="5">
        <f t="shared" si="470"/>
        <v>0</v>
      </c>
      <c r="T686" s="5">
        <f t="shared" si="471"/>
        <v>0</v>
      </c>
      <c r="U686" s="5">
        <f t="shared" si="472"/>
        <v>26265</v>
      </c>
      <c r="V686" s="5">
        <f t="shared" si="473"/>
        <v>26265</v>
      </c>
      <c r="W686" s="5">
        <f t="shared" si="474"/>
        <v>26265</v>
      </c>
      <c r="X686" s="5">
        <f t="shared" si="475"/>
        <v>26265</v>
      </c>
      <c r="Y686" s="5">
        <f t="shared" si="476"/>
        <v>26265</v>
      </c>
      <c r="Z686" s="5">
        <f t="shared" si="477"/>
        <v>26265</v>
      </c>
      <c r="AA686" s="5">
        <f t="shared" si="478"/>
        <v>26265</v>
      </c>
      <c r="AB686" s="5">
        <f t="shared" si="479"/>
        <v>26265</v>
      </c>
    </row>
    <row r="687" spans="1:28" ht="12.75">
      <c r="A687" s="5" t="s">
        <v>54</v>
      </c>
      <c r="B687" s="5"/>
      <c r="C687" s="5"/>
      <c r="D687" s="5"/>
      <c r="E687" s="5"/>
      <c r="F687" s="5"/>
      <c r="G687" s="5"/>
      <c r="H687" s="5"/>
      <c r="I687" s="5"/>
      <c r="J687" s="5">
        <v>20000</v>
      </c>
      <c r="K687" s="5">
        <v>5409.6</v>
      </c>
      <c r="L687" s="5">
        <v>26250</v>
      </c>
      <c r="M687" s="5">
        <v>25834</v>
      </c>
      <c r="N687" s="6">
        <f t="shared" si="467"/>
        <v>77493.6</v>
      </c>
      <c r="P687" s="5" t="s">
        <v>54</v>
      </c>
      <c r="Q687" s="5">
        <f t="shared" si="468"/>
        <v>0</v>
      </c>
      <c r="R687" s="5">
        <f t="shared" si="469"/>
        <v>0</v>
      </c>
      <c r="S687" s="5">
        <f t="shared" si="470"/>
        <v>0</v>
      </c>
      <c r="T687" s="5">
        <f t="shared" si="471"/>
        <v>0</v>
      </c>
      <c r="U687" s="5">
        <f t="shared" si="472"/>
        <v>0</v>
      </c>
      <c r="V687" s="5">
        <f t="shared" si="473"/>
        <v>0</v>
      </c>
      <c r="W687" s="5">
        <f t="shared" si="474"/>
        <v>0</v>
      </c>
      <c r="X687" s="5">
        <f t="shared" si="475"/>
        <v>0</v>
      </c>
      <c r="Y687" s="5">
        <f t="shared" si="476"/>
        <v>20000</v>
      </c>
      <c r="Z687" s="5">
        <f t="shared" si="477"/>
        <v>25409.6</v>
      </c>
      <c r="AA687" s="5">
        <f t="shared" si="478"/>
        <v>51659.6</v>
      </c>
      <c r="AB687" s="5">
        <f t="shared" si="479"/>
        <v>77493.6</v>
      </c>
    </row>
    <row r="688" spans="1:28" ht="12.75">
      <c r="A688" s="5" t="s">
        <v>113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6">
        <f t="shared" si="467"/>
        <v>0</v>
      </c>
      <c r="P688" s="5" t="s">
        <v>113</v>
      </c>
      <c r="Q688" s="5">
        <f t="shared" si="468"/>
        <v>0</v>
      </c>
      <c r="R688" s="5">
        <f t="shared" si="469"/>
        <v>0</v>
      </c>
      <c r="S688" s="5">
        <f t="shared" si="470"/>
        <v>0</v>
      </c>
      <c r="T688" s="5">
        <f t="shared" si="471"/>
        <v>0</v>
      </c>
      <c r="U688" s="5">
        <f t="shared" si="472"/>
        <v>0</v>
      </c>
      <c r="V688" s="5">
        <f t="shared" si="473"/>
        <v>0</v>
      </c>
      <c r="W688" s="5">
        <f t="shared" si="474"/>
        <v>0</v>
      </c>
      <c r="X688" s="5">
        <f t="shared" si="475"/>
        <v>0</v>
      </c>
      <c r="Y688" s="5">
        <f t="shared" si="476"/>
        <v>0</v>
      </c>
      <c r="Z688" s="5">
        <f t="shared" si="477"/>
        <v>0</v>
      </c>
      <c r="AA688" s="5">
        <f t="shared" si="478"/>
        <v>0</v>
      </c>
      <c r="AB688" s="5">
        <f t="shared" si="479"/>
        <v>0</v>
      </c>
    </row>
    <row r="689" spans="1:28" ht="12.75">
      <c r="A689" s="5" t="s">
        <v>56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6">
        <f t="shared" si="467"/>
        <v>0</v>
      </c>
      <c r="P689" s="5" t="s">
        <v>56</v>
      </c>
      <c r="Q689" s="5">
        <f t="shared" si="468"/>
        <v>0</v>
      </c>
      <c r="R689" s="5">
        <f t="shared" si="469"/>
        <v>0</v>
      </c>
      <c r="S689" s="5">
        <f t="shared" si="470"/>
        <v>0</v>
      </c>
      <c r="T689" s="5">
        <f t="shared" si="471"/>
        <v>0</v>
      </c>
      <c r="U689" s="5">
        <f t="shared" si="472"/>
        <v>0</v>
      </c>
      <c r="V689" s="5">
        <f t="shared" si="473"/>
        <v>0</v>
      </c>
      <c r="W689" s="5">
        <f t="shared" si="474"/>
        <v>0</v>
      </c>
      <c r="X689" s="5">
        <f t="shared" si="475"/>
        <v>0</v>
      </c>
      <c r="Y689" s="5">
        <f t="shared" si="476"/>
        <v>0</v>
      </c>
      <c r="Z689" s="5">
        <f t="shared" si="477"/>
        <v>0</v>
      </c>
      <c r="AA689" s="5">
        <f t="shared" si="478"/>
        <v>0</v>
      </c>
      <c r="AB689" s="5">
        <f t="shared" si="479"/>
        <v>0</v>
      </c>
    </row>
    <row r="690" spans="1:28" ht="12.75">
      <c r="A690" s="5" t="s">
        <v>57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6">
        <f t="shared" si="467"/>
        <v>0</v>
      </c>
      <c r="P690" s="5" t="s">
        <v>57</v>
      </c>
      <c r="Q690" s="5">
        <f t="shared" si="468"/>
        <v>0</v>
      </c>
      <c r="R690" s="5">
        <f t="shared" si="469"/>
        <v>0</v>
      </c>
      <c r="S690" s="5">
        <f t="shared" si="470"/>
        <v>0</v>
      </c>
      <c r="T690" s="5">
        <f t="shared" si="471"/>
        <v>0</v>
      </c>
      <c r="U690" s="5">
        <f t="shared" si="472"/>
        <v>0</v>
      </c>
      <c r="V690" s="5">
        <f t="shared" si="473"/>
        <v>0</v>
      </c>
      <c r="W690" s="5">
        <f t="shared" si="474"/>
        <v>0</v>
      </c>
      <c r="X690" s="5">
        <f t="shared" si="475"/>
        <v>0</v>
      </c>
      <c r="Y690" s="5">
        <f t="shared" si="476"/>
        <v>0</v>
      </c>
      <c r="Z690" s="5">
        <f t="shared" si="477"/>
        <v>0</v>
      </c>
      <c r="AA690" s="5">
        <f t="shared" si="478"/>
        <v>0</v>
      </c>
      <c r="AB690" s="5">
        <f t="shared" si="479"/>
        <v>0</v>
      </c>
    </row>
    <row r="691" spans="1:28" ht="12.75">
      <c r="A691" s="5" t="s">
        <v>59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6">
        <f t="shared" si="467"/>
        <v>0</v>
      </c>
      <c r="P691" s="5" t="s">
        <v>59</v>
      </c>
      <c r="Q691" s="5">
        <f t="shared" si="468"/>
        <v>0</v>
      </c>
      <c r="R691" s="5">
        <f t="shared" si="469"/>
        <v>0</v>
      </c>
      <c r="S691" s="5">
        <f t="shared" si="470"/>
        <v>0</v>
      </c>
      <c r="T691" s="5">
        <f t="shared" si="471"/>
        <v>0</v>
      </c>
      <c r="U691" s="5">
        <f t="shared" si="472"/>
        <v>0</v>
      </c>
      <c r="V691" s="5">
        <f t="shared" si="473"/>
        <v>0</v>
      </c>
      <c r="W691" s="5">
        <f t="shared" si="474"/>
        <v>0</v>
      </c>
      <c r="X691" s="5">
        <f t="shared" si="475"/>
        <v>0</v>
      </c>
      <c r="Y691" s="5">
        <f t="shared" si="476"/>
        <v>0</v>
      </c>
      <c r="Z691" s="5">
        <f t="shared" si="477"/>
        <v>0</v>
      </c>
      <c r="AA691" s="5">
        <f t="shared" si="478"/>
        <v>0</v>
      </c>
      <c r="AB691" s="5">
        <f t="shared" si="479"/>
        <v>0</v>
      </c>
    </row>
    <row r="692" spans="1:28" ht="12.75">
      <c r="A692" s="5" t="s">
        <v>60</v>
      </c>
      <c r="B692" s="5"/>
      <c r="C692" s="5"/>
      <c r="D692" s="5"/>
      <c r="E692" s="5"/>
      <c r="F692" s="5"/>
      <c r="G692" s="5"/>
      <c r="H692" s="5"/>
      <c r="I692" s="5">
        <v>27500</v>
      </c>
      <c r="J692" s="5"/>
      <c r="K692" s="5"/>
      <c r="L692" s="5"/>
      <c r="M692" s="5"/>
      <c r="N692" s="6">
        <f t="shared" si="467"/>
        <v>27500</v>
      </c>
      <c r="P692" s="5" t="s">
        <v>60</v>
      </c>
      <c r="Q692" s="5">
        <f t="shared" si="468"/>
        <v>0</v>
      </c>
      <c r="R692" s="5">
        <f t="shared" si="469"/>
        <v>0</v>
      </c>
      <c r="S692" s="5">
        <f t="shared" si="470"/>
        <v>0</v>
      </c>
      <c r="T692" s="5">
        <f t="shared" si="471"/>
        <v>0</v>
      </c>
      <c r="U692" s="5">
        <f t="shared" si="472"/>
        <v>0</v>
      </c>
      <c r="V692" s="5">
        <f t="shared" si="473"/>
        <v>0</v>
      </c>
      <c r="W692" s="5">
        <f t="shared" si="474"/>
        <v>0</v>
      </c>
      <c r="X692" s="5">
        <f t="shared" si="475"/>
        <v>27500</v>
      </c>
      <c r="Y692" s="5">
        <f t="shared" si="476"/>
        <v>27500</v>
      </c>
      <c r="Z692" s="5">
        <f t="shared" si="477"/>
        <v>27500</v>
      </c>
      <c r="AA692" s="5">
        <f t="shared" si="478"/>
        <v>27500</v>
      </c>
      <c r="AB692" s="5">
        <f t="shared" si="479"/>
        <v>27500</v>
      </c>
    </row>
    <row r="693" spans="1:28" ht="12.75">
      <c r="A693" s="5" t="s">
        <v>94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>
        <v>52500</v>
      </c>
      <c r="M693" s="5"/>
      <c r="N693" s="6">
        <f t="shared" si="467"/>
        <v>52500</v>
      </c>
      <c r="P693" s="5" t="s">
        <v>94</v>
      </c>
      <c r="Q693" s="5">
        <f t="shared" si="468"/>
        <v>0</v>
      </c>
      <c r="R693" s="5">
        <f t="shared" si="469"/>
        <v>0</v>
      </c>
      <c r="S693" s="5">
        <f t="shared" si="470"/>
        <v>0</v>
      </c>
      <c r="T693" s="5">
        <f t="shared" si="471"/>
        <v>0</v>
      </c>
      <c r="U693" s="5">
        <f t="shared" si="472"/>
        <v>0</v>
      </c>
      <c r="V693" s="5">
        <f t="shared" si="473"/>
        <v>0</v>
      </c>
      <c r="W693" s="5">
        <f t="shared" si="474"/>
        <v>0</v>
      </c>
      <c r="X693" s="5">
        <f t="shared" si="475"/>
        <v>0</v>
      </c>
      <c r="Y693" s="5">
        <f t="shared" si="476"/>
        <v>0</v>
      </c>
      <c r="Z693" s="5">
        <f t="shared" si="477"/>
        <v>0</v>
      </c>
      <c r="AA693" s="5">
        <f t="shared" si="478"/>
        <v>52500</v>
      </c>
      <c r="AB693" s="5">
        <f t="shared" si="479"/>
        <v>52500</v>
      </c>
    </row>
    <row r="694" spans="1:28" ht="12.75">
      <c r="A694" s="5" t="s">
        <v>61</v>
      </c>
      <c r="B694" s="5"/>
      <c r="C694" s="5"/>
      <c r="D694" s="5"/>
      <c r="E694" s="5"/>
      <c r="F694" s="5"/>
      <c r="G694" s="5"/>
      <c r="H694" s="5">
        <v>59018.6</v>
      </c>
      <c r="I694" s="5"/>
      <c r="J694" s="5"/>
      <c r="K694" s="5">
        <v>125964.8</v>
      </c>
      <c r="L694" s="5">
        <v>108970.2</v>
      </c>
      <c r="M694" s="5">
        <v>18100.8</v>
      </c>
      <c r="N694" s="6">
        <f t="shared" si="467"/>
        <v>312054.39999999997</v>
      </c>
      <c r="P694" s="5" t="s">
        <v>61</v>
      </c>
      <c r="Q694" s="5">
        <f t="shared" si="468"/>
        <v>0</v>
      </c>
      <c r="R694" s="5">
        <f t="shared" si="469"/>
        <v>0</v>
      </c>
      <c r="S694" s="5">
        <f t="shared" si="470"/>
        <v>0</v>
      </c>
      <c r="T694" s="5">
        <f t="shared" si="471"/>
        <v>0</v>
      </c>
      <c r="U694" s="5">
        <f t="shared" si="472"/>
        <v>0</v>
      </c>
      <c r="V694" s="5">
        <f t="shared" si="473"/>
        <v>0</v>
      </c>
      <c r="W694" s="5">
        <f t="shared" si="474"/>
        <v>59018.6</v>
      </c>
      <c r="X694" s="5">
        <f t="shared" si="475"/>
        <v>59018.6</v>
      </c>
      <c r="Y694" s="5">
        <f t="shared" si="476"/>
        <v>59018.6</v>
      </c>
      <c r="Z694" s="5">
        <f t="shared" si="477"/>
        <v>184983.4</v>
      </c>
      <c r="AA694" s="5">
        <f t="shared" si="478"/>
        <v>293953.6</v>
      </c>
      <c r="AB694" s="5">
        <f t="shared" si="479"/>
        <v>312054.39999999997</v>
      </c>
    </row>
    <row r="695" spans="1:28" ht="12.75">
      <c r="A695" s="5" t="s">
        <v>98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6">
        <f t="shared" si="467"/>
        <v>0</v>
      </c>
      <c r="P695" s="5" t="s">
        <v>98</v>
      </c>
      <c r="Q695" s="5">
        <f t="shared" si="468"/>
        <v>0</v>
      </c>
      <c r="R695" s="5">
        <f t="shared" si="469"/>
        <v>0</v>
      </c>
      <c r="S695" s="5">
        <f t="shared" si="470"/>
        <v>0</v>
      </c>
      <c r="T695" s="5">
        <f t="shared" si="471"/>
        <v>0</v>
      </c>
      <c r="U695" s="5">
        <f t="shared" si="472"/>
        <v>0</v>
      </c>
      <c r="V695" s="5">
        <f t="shared" si="473"/>
        <v>0</v>
      </c>
      <c r="W695" s="5">
        <f t="shared" si="474"/>
        <v>0</v>
      </c>
      <c r="X695" s="5">
        <f t="shared" si="475"/>
        <v>0</v>
      </c>
      <c r="Y695" s="5">
        <f t="shared" si="476"/>
        <v>0</v>
      </c>
      <c r="Z695" s="5">
        <f t="shared" si="477"/>
        <v>0</v>
      </c>
      <c r="AA695" s="5">
        <f t="shared" si="478"/>
        <v>0</v>
      </c>
      <c r="AB695" s="5">
        <f t="shared" si="479"/>
        <v>0</v>
      </c>
    </row>
    <row r="696" spans="1:28" ht="12.75">
      <c r="A696" s="5" t="s">
        <v>63</v>
      </c>
      <c r="B696" s="5"/>
      <c r="C696" s="5"/>
      <c r="D696" s="5"/>
      <c r="E696" s="5"/>
      <c r="F696" s="5"/>
      <c r="G696" s="5"/>
      <c r="H696" s="5">
        <v>433</v>
      </c>
      <c r="I696" s="5">
        <v>16573.8</v>
      </c>
      <c r="J696" s="5">
        <v>7022.2</v>
      </c>
      <c r="K696" s="5">
        <v>5866.6</v>
      </c>
      <c r="L696" s="5">
        <v>12205.1</v>
      </c>
      <c r="M696" s="5">
        <v>8473.6</v>
      </c>
      <c r="N696" s="6">
        <f t="shared" si="467"/>
        <v>50574.299999999996</v>
      </c>
      <c r="P696" s="5" t="s">
        <v>63</v>
      </c>
      <c r="Q696" s="5">
        <f t="shared" si="468"/>
        <v>0</v>
      </c>
      <c r="R696" s="5">
        <f t="shared" si="469"/>
        <v>0</v>
      </c>
      <c r="S696" s="5">
        <f t="shared" si="470"/>
        <v>0</v>
      </c>
      <c r="T696" s="5">
        <f t="shared" si="471"/>
        <v>0</v>
      </c>
      <c r="U696" s="5">
        <f t="shared" si="472"/>
        <v>0</v>
      </c>
      <c r="V696" s="5">
        <f t="shared" si="473"/>
        <v>0</v>
      </c>
      <c r="W696" s="5">
        <f t="shared" si="474"/>
        <v>433</v>
      </c>
      <c r="X696" s="5">
        <f t="shared" si="475"/>
        <v>17006.8</v>
      </c>
      <c r="Y696" s="5">
        <f t="shared" si="476"/>
        <v>24029</v>
      </c>
      <c r="Z696" s="5">
        <f t="shared" si="477"/>
        <v>29895.6</v>
      </c>
      <c r="AA696" s="5">
        <f t="shared" si="478"/>
        <v>42100.7</v>
      </c>
      <c r="AB696" s="5">
        <f t="shared" si="479"/>
        <v>50574.299999999996</v>
      </c>
    </row>
    <row r="697" spans="1:28" ht="12.75">
      <c r="A697" s="5" t="s">
        <v>64</v>
      </c>
      <c r="B697" s="5"/>
      <c r="C697" s="5"/>
      <c r="D697" s="5"/>
      <c r="E697" s="5"/>
      <c r="F697" s="5"/>
      <c r="G697" s="5"/>
      <c r="H697" s="5"/>
      <c r="I697" s="5">
        <v>817</v>
      </c>
      <c r="J697" s="5">
        <v>71.8</v>
      </c>
      <c r="K697" s="5"/>
      <c r="L697" s="5"/>
      <c r="M697" s="5"/>
      <c r="N697" s="6">
        <f t="shared" si="467"/>
        <v>888.8</v>
      </c>
      <c r="P697" s="5" t="s">
        <v>64</v>
      </c>
      <c r="Q697" s="5">
        <f t="shared" si="468"/>
        <v>0</v>
      </c>
      <c r="R697" s="5">
        <f t="shared" si="469"/>
        <v>0</v>
      </c>
      <c r="S697" s="5">
        <f t="shared" si="470"/>
        <v>0</v>
      </c>
      <c r="T697" s="5">
        <f t="shared" si="471"/>
        <v>0</v>
      </c>
      <c r="U697" s="5">
        <f t="shared" si="472"/>
        <v>0</v>
      </c>
      <c r="V697" s="5">
        <f t="shared" si="473"/>
        <v>0</v>
      </c>
      <c r="W697" s="5">
        <f t="shared" si="474"/>
        <v>0</v>
      </c>
      <c r="X697" s="5">
        <f t="shared" si="475"/>
        <v>817</v>
      </c>
      <c r="Y697" s="5">
        <f t="shared" si="476"/>
        <v>888.8</v>
      </c>
      <c r="Z697" s="5">
        <f t="shared" si="477"/>
        <v>888.8</v>
      </c>
      <c r="AA697" s="5">
        <f t="shared" si="478"/>
        <v>888.8</v>
      </c>
      <c r="AB697" s="5">
        <f t="shared" si="479"/>
        <v>888.8</v>
      </c>
    </row>
    <row r="698" spans="1:28" ht="12.75">
      <c r="A698" s="7" t="s">
        <v>69</v>
      </c>
      <c r="B698" s="7">
        <f aca="true" t="shared" si="480" ref="B698:N698">SUM(B669:B697)</f>
        <v>12973.7</v>
      </c>
      <c r="C698" s="7">
        <f t="shared" si="480"/>
        <v>4453.4</v>
      </c>
      <c r="D698" s="7">
        <f t="shared" si="480"/>
        <v>3828.6</v>
      </c>
      <c r="E698" s="7">
        <f t="shared" si="480"/>
        <v>4059.7</v>
      </c>
      <c r="F698" s="7">
        <f t="shared" si="480"/>
        <v>40985.4</v>
      </c>
      <c r="G698" s="7">
        <f t="shared" si="480"/>
        <v>115905.1</v>
      </c>
      <c r="H698" s="7">
        <f t="shared" si="480"/>
        <v>103300.5</v>
      </c>
      <c r="I698" s="7">
        <f t="shared" si="480"/>
        <v>106910.5</v>
      </c>
      <c r="J698" s="7">
        <f t="shared" si="480"/>
        <v>143058.4</v>
      </c>
      <c r="K698" s="7">
        <f t="shared" si="480"/>
        <v>153163.7</v>
      </c>
      <c r="L698" s="7">
        <f t="shared" si="480"/>
        <v>234712.4</v>
      </c>
      <c r="M698" s="7">
        <f t="shared" si="480"/>
        <v>143240.1</v>
      </c>
      <c r="N698" s="7">
        <f t="shared" si="480"/>
        <v>1066591.5</v>
      </c>
      <c r="P698" s="7" t="s">
        <v>69</v>
      </c>
      <c r="Q698" s="7">
        <f aca="true" t="shared" si="481" ref="Q698:AB698">SUM(Q669:Q697)</f>
        <v>12973.7</v>
      </c>
      <c r="R698" s="7">
        <f t="shared" si="481"/>
        <v>17427.1</v>
      </c>
      <c r="S698" s="7">
        <f t="shared" si="481"/>
        <v>21255.7</v>
      </c>
      <c r="T698" s="7">
        <f t="shared" si="481"/>
        <v>25315.4</v>
      </c>
      <c r="U698" s="7">
        <f t="shared" si="481"/>
        <v>66300.8</v>
      </c>
      <c r="V698" s="7">
        <f t="shared" si="481"/>
        <v>182205.9</v>
      </c>
      <c r="W698" s="7">
        <f t="shared" si="481"/>
        <v>285506.4</v>
      </c>
      <c r="X698" s="7">
        <f t="shared" si="481"/>
        <v>392416.89999999997</v>
      </c>
      <c r="Y698" s="7">
        <f t="shared" si="481"/>
        <v>535475.3</v>
      </c>
      <c r="Z698" s="7">
        <f t="shared" si="481"/>
        <v>688639</v>
      </c>
      <c r="AA698" s="7">
        <f t="shared" si="481"/>
        <v>923351.4</v>
      </c>
      <c r="AB698" s="7">
        <f t="shared" si="481"/>
        <v>1066591.5</v>
      </c>
    </row>
    <row r="699" spans="1:28" ht="12.75">
      <c r="A699" s="8" t="s">
        <v>70</v>
      </c>
      <c r="B699" s="8">
        <f aca="true" t="shared" si="482" ref="B699:N699">SUM(B669:B698)/2</f>
        <v>12973.7</v>
      </c>
      <c r="C699" s="8">
        <f t="shared" si="482"/>
        <v>4453.4</v>
      </c>
      <c r="D699" s="8">
        <f t="shared" si="482"/>
        <v>3828.6</v>
      </c>
      <c r="E699" s="8">
        <f t="shared" si="482"/>
        <v>4059.7</v>
      </c>
      <c r="F699" s="8">
        <f t="shared" si="482"/>
        <v>40985.4</v>
      </c>
      <c r="G699" s="8">
        <f t="shared" si="482"/>
        <v>115905.1</v>
      </c>
      <c r="H699" s="8">
        <f t="shared" si="482"/>
        <v>103300.5</v>
      </c>
      <c r="I699" s="8">
        <f t="shared" si="482"/>
        <v>106910.5</v>
      </c>
      <c r="J699" s="8">
        <f t="shared" si="482"/>
        <v>143058.4</v>
      </c>
      <c r="K699" s="8">
        <f t="shared" si="482"/>
        <v>153163.7</v>
      </c>
      <c r="L699" s="8">
        <f t="shared" si="482"/>
        <v>234712.4</v>
      </c>
      <c r="M699" s="8">
        <f t="shared" si="482"/>
        <v>143240.1</v>
      </c>
      <c r="N699" s="8">
        <f t="shared" si="482"/>
        <v>1066591.5</v>
      </c>
      <c r="P699" s="8" t="s">
        <v>70</v>
      </c>
      <c r="Q699" s="8">
        <f aca="true" t="shared" si="483" ref="Q699:AB699">SUM(Q669:Q698)/2</f>
        <v>12973.7</v>
      </c>
      <c r="R699" s="8">
        <f t="shared" si="483"/>
        <v>17427.1</v>
      </c>
      <c r="S699" s="8">
        <f t="shared" si="483"/>
        <v>21255.7</v>
      </c>
      <c r="T699" s="8">
        <f t="shared" si="483"/>
        <v>25315.4</v>
      </c>
      <c r="U699" s="8">
        <f t="shared" si="483"/>
        <v>66300.8</v>
      </c>
      <c r="V699" s="8">
        <f t="shared" si="483"/>
        <v>182205.9</v>
      </c>
      <c r="W699" s="8">
        <f t="shared" si="483"/>
        <v>285506.4</v>
      </c>
      <c r="X699" s="8">
        <f t="shared" si="483"/>
        <v>392416.89999999997</v>
      </c>
      <c r="Y699" s="8">
        <f t="shared" si="483"/>
        <v>535475.3</v>
      </c>
      <c r="Z699" s="8">
        <f t="shared" si="483"/>
        <v>688639</v>
      </c>
      <c r="AA699" s="8">
        <f t="shared" si="483"/>
        <v>923351.4</v>
      </c>
      <c r="AB699" s="8">
        <f t="shared" si="483"/>
        <v>1066591.5</v>
      </c>
    </row>
    <row r="700" spans="1:28" ht="12.75">
      <c r="A700" s="9" t="s">
        <v>71</v>
      </c>
      <c r="B700" s="9">
        <f aca="true" t="shared" si="484" ref="B700:N700">SUM(B646:B699)/3</f>
        <v>521909.30000000005</v>
      </c>
      <c r="C700" s="9">
        <f t="shared" si="484"/>
        <v>354693.9999999998</v>
      </c>
      <c r="D700" s="9">
        <f t="shared" si="484"/>
        <v>347726.6</v>
      </c>
      <c r="E700" s="9">
        <f t="shared" si="484"/>
        <v>343894.3</v>
      </c>
      <c r="F700" s="9">
        <f t="shared" si="484"/>
        <v>328902.2</v>
      </c>
      <c r="G700" s="9">
        <f t="shared" si="484"/>
        <v>384127.89999999997</v>
      </c>
      <c r="H700" s="9">
        <f t="shared" si="484"/>
        <v>416966.8</v>
      </c>
      <c r="I700" s="9">
        <f t="shared" si="484"/>
        <v>459158.10000000003</v>
      </c>
      <c r="J700" s="9">
        <f t="shared" si="484"/>
        <v>410381.89999999997</v>
      </c>
      <c r="K700" s="9">
        <f t="shared" si="484"/>
        <v>557647.4000000001</v>
      </c>
      <c r="L700" s="9">
        <f t="shared" si="484"/>
        <v>546941.1</v>
      </c>
      <c r="M700" s="9">
        <f t="shared" si="484"/>
        <v>492208.2</v>
      </c>
      <c r="N700" s="9">
        <f t="shared" si="484"/>
        <v>5164557.800000002</v>
      </c>
      <c r="P700" s="9" t="s">
        <v>71</v>
      </c>
      <c r="Q700" s="9">
        <f aca="true" t="shared" si="485" ref="Q700:AB700">SUM(Q646:Q699)/3</f>
        <v>521909.30000000005</v>
      </c>
      <c r="R700" s="9">
        <f t="shared" si="485"/>
        <v>876603.2999999999</v>
      </c>
      <c r="S700" s="9">
        <f t="shared" si="485"/>
        <v>1224329.9000000001</v>
      </c>
      <c r="T700" s="9">
        <f t="shared" si="485"/>
        <v>1568224.2000000002</v>
      </c>
      <c r="U700" s="9">
        <f t="shared" si="485"/>
        <v>1897126.3999999997</v>
      </c>
      <c r="V700" s="9">
        <f t="shared" si="485"/>
        <v>2281254.3</v>
      </c>
      <c r="W700" s="9">
        <f t="shared" si="485"/>
        <v>2698221.1</v>
      </c>
      <c r="X700" s="9">
        <f t="shared" si="485"/>
        <v>3157379.2000000007</v>
      </c>
      <c r="Y700" s="9">
        <f t="shared" si="485"/>
        <v>3567761.1000000015</v>
      </c>
      <c r="Z700" s="9">
        <f t="shared" si="485"/>
        <v>4125408.500000002</v>
      </c>
      <c r="AA700" s="9">
        <f t="shared" si="485"/>
        <v>4672349.600000001</v>
      </c>
      <c r="AB700" s="9">
        <f t="shared" si="485"/>
        <v>5164557.800000002</v>
      </c>
    </row>
    <row r="702" spans="1:29" ht="12.75">
      <c r="A702" s="2" t="s">
        <v>109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75">
      <c r="A703" s="2" t="s">
        <v>72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75">
      <c r="A704" s="3"/>
      <c r="B704" s="4" t="s">
        <v>2</v>
      </c>
      <c r="C704" s="4" t="s">
        <v>3</v>
      </c>
      <c r="D704" s="4" t="s">
        <v>4</v>
      </c>
      <c r="E704" s="4" t="s">
        <v>5</v>
      </c>
      <c r="F704" s="4" t="s">
        <v>6</v>
      </c>
      <c r="G704" s="4" t="s">
        <v>7</v>
      </c>
      <c r="H704" s="4" t="s">
        <v>8</v>
      </c>
      <c r="I704" s="4" t="s">
        <v>9</v>
      </c>
      <c r="J704" s="4" t="s">
        <v>10</v>
      </c>
      <c r="K704" s="4" t="s">
        <v>11</v>
      </c>
      <c r="L704" s="4" t="s">
        <v>12</v>
      </c>
      <c r="M704" s="4" t="s">
        <v>13</v>
      </c>
      <c r="N704" s="4" t="s">
        <v>14</v>
      </c>
      <c r="O704" s="3"/>
      <c r="P704" s="3"/>
      <c r="Q704" s="4" t="s">
        <v>2</v>
      </c>
      <c r="R704" s="4" t="s">
        <v>3</v>
      </c>
      <c r="S704" s="4" t="s">
        <v>4</v>
      </c>
      <c r="T704" s="4" t="s">
        <v>5</v>
      </c>
      <c r="U704" s="4" t="s">
        <v>6</v>
      </c>
      <c r="V704" s="4" t="s">
        <v>7</v>
      </c>
      <c r="W704" s="4" t="s">
        <v>8</v>
      </c>
      <c r="X704" s="4" t="s">
        <v>9</v>
      </c>
      <c r="Y704" s="4" t="s">
        <v>10</v>
      </c>
      <c r="Z704" s="4" t="s">
        <v>11</v>
      </c>
      <c r="AA704" s="4" t="s">
        <v>12</v>
      </c>
      <c r="AB704" s="4" t="s">
        <v>13</v>
      </c>
      <c r="AC704" s="3"/>
    </row>
    <row r="705" spans="1:28" ht="12.75">
      <c r="A705" s="5" t="s">
        <v>73</v>
      </c>
      <c r="B705" s="5"/>
      <c r="C705" s="5"/>
      <c r="D705" s="5"/>
      <c r="E705" s="5"/>
      <c r="F705" s="5"/>
      <c r="G705" s="5">
        <v>341.2</v>
      </c>
      <c r="H705" s="5">
        <v>310.8</v>
      </c>
      <c r="I705" s="5"/>
      <c r="J705" s="5"/>
      <c r="K705" s="5"/>
      <c r="L705" s="5"/>
      <c r="M705" s="5">
        <v>26</v>
      </c>
      <c r="N705" s="6">
        <f aca="true" t="shared" si="486" ref="N705:N715">SUM(B705:M705)</f>
        <v>678</v>
      </c>
      <c r="P705" s="5" t="s">
        <v>73</v>
      </c>
      <c r="Q705" s="5">
        <f aca="true" t="shared" si="487" ref="Q705:Q715">B705</f>
        <v>0</v>
      </c>
      <c r="R705" s="5">
        <f aca="true" t="shared" si="488" ref="R705:R715">C705+Q705</f>
        <v>0</v>
      </c>
      <c r="S705" s="5">
        <f aca="true" t="shared" si="489" ref="S705:S715">D705+R705</f>
        <v>0</v>
      </c>
      <c r="T705" s="5">
        <f aca="true" t="shared" si="490" ref="T705:T715">E705+S705</f>
        <v>0</v>
      </c>
      <c r="U705" s="5">
        <f aca="true" t="shared" si="491" ref="U705:U715">F705+T705</f>
        <v>0</v>
      </c>
      <c r="V705" s="5">
        <f aca="true" t="shared" si="492" ref="V705:V715">G705+U705</f>
        <v>341.2</v>
      </c>
      <c r="W705" s="5">
        <f aca="true" t="shared" si="493" ref="W705:W715">H705+V705</f>
        <v>652</v>
      </c>
      <c r="X705" s="5">
        <f aca="true" t="shared" si="494" ref="X705:X715">I705+W705</f>
        <v>652</v>
      </c>
      <c r="Y705" s="5">
        <f aca="true" t="shared" si="495" ref="Y705:Y715">J705+X705</f>
        <v>652</v>
      </c>
      <c r="Z705" s="5">
        <f aca="true" t="shared" si="496" ref="Z705:Z715">K705+Y705</f>
        <v>652</v>
      </c>
      <c r="AA705" s="5">
        <f aca="true" t="shared" si="497" ref="AA705:AA715">L705+Z705</f>
        <v>652</v>
      </c>
      <c r="AB705" s="5">
        <f aca="true" t="shared" si="498" ref="AB705:AB715">M705+AA705</f>
        <v>678</v>
      </c>
    </row>
    <row r="706" spans="1:28" ht="12.75">
      <c r="A706" s="5" t="s">
        <v>15</v>
      </c>
      <c r="B706" s="5">
        <v>19.8</v>
      </c>
      <c r="C706" s="5"/>
      <c r="D706" s="5">
        <v>9.9</v>
      </c>
      <c r="E706" s="5">
        <v>509.8</v>
      </c>
      <c r="F706" s="5">
        <v>30.1</v>
      </c>
      <c r="G706" s="5">
        <v>79.6</v>
      </c>
      <c r="H706" s="5">
        <v>0.3</v>
      </c>
      <c r="I706" s="5">
        <v>11.5</v>
      </c>
      <c r="J706" s="5">
        <v>10.3</v>
      </c>
      <c r="K706" s="5"/>
      <c r="L706" s="5">
        <v>61.4</v>
      </c>
      <c r="M706" s="5">
        <v>20.1</v>
      </c>
      <c r="N706" s="6">
        <f t="shared" si="486"/>
        <v>752.8</v>
      </c>
      <c r="P706" s="5" t="s">
        <v>15</v>
      </c>
      <c r="Q706" s="5">
        <f t="shared" si="487"/>
        <v>19.8</v>
      </c>
      <c r="R706" s="5">
        <f t="shared" si="488"/>
        <v>19.8</v>
      </c>
      <c r="S706" s="5">
        <f t="shared" si="489"/>
        <v>29.700000000000003</v>
      </c>
      <c r="T706" s="5">
        <f t="shared" si="490"/>
        <v>539.5</v>
      </c>
      <c r="U706" s="5">
        <f t="shared" si="491"/>
        <v>569.6</v>
      </c>
      <c r="V706" s="5">
        <f t="shared" si="492"/>
        <v>649.2</v>
      </c>
      <c r="W706" s="5">
        <f t="shared" si="493"/>
        <v>649.5</v>
      </c>
      <c r="X706" s="5">
        <f t="shared" si="494"/>
        <v>661</v>
      </c>
      <c r="Y706" s="5">
        <f t="shared" si="495"/>
        <v>671.3</v>
      </c>
      <c r="Z706" s="5">
        <f t="shared" si="496"/>
        <v>671.3</v>
      </c>
      <c r="AA706" s="5">
        <f t="shared" si="497"/>
        <v>732.6999999999999</v>
      </c>
      <c r="AB706" s="5">
        <f t="shared" si="498"/>
        <v>752.8</v>
      </c>
    </row>
    <row r="707" spans="1:28" ht="12.75">
      <c r="A707" s="5" t="s">
        <v>16</v>
      </c>
      <c r="B707" s="5">
        <v>46.2</v>
      </c>
      <c r="C707" s="5">
        <v>600.3</v>
      </c>
      <c r="D707" s="5">
        <v>704.1</v>
      </c>
      <c r="E707" s="5">
        <v>430</v>
      </c>
      <c r="F707" s="5">
        <v>102.8</v>
      </c>
      <c r="G707" s="5">
        <v>623.5</v>
      </c>
      <c r="H707" s="5">
        <v>117.9</v>
      </c>
      <c r="I707" s="5">
        <v>179.2</v>
      </c>
      <c r="J707" s="5">
        <v>85.2</v>
      </c>
      <c r="K707" s="5">
        <v>1170.8</v>
      </c>
      <c r="L707" s="5">
        <v>71.3</v>
      </c>
      <c r="M707" s="5">
        <v>2.2</v>
      </c>
      <c r="N707" s="6">
        <f t="shared" si="486"/>
        <v>4133.499999999999</v>
      </c>
      <c r="P707" s="5" t="s">
        <v>16</v>
      </c>
      <c r="Q707" s="5">
        <f t="shared" si="487"/>
        <v>46.2</v>
      </c>
      <c r="R707" s="5">
        <f t="shared" si="488"/>
        <v>646.5</v>
      </c>
      <c r="S707" s="5">
        <f t="shared" si="489"/>
        <v>1350.6</v>
      </c>
      <c r="T707" s="5">
        <f t="shared" si="490"/>
        <v>1780.6</v>
      </c>
      <c r="U707" s="5">
        <f t="shared" si="491"/>
        <v>1883.3999999999999</v>
      </c>
      <c r="V707" s="5">
        <f t="shared" si="492"/>
        <v>2506.8999999999996</v>
      </c>
      <c r="W707" s="5">
        <f t="shared" si="493"/>
        <v>2624.7999999999997</v>
      </c>
      <c r="X707" s="5">
        <f t="shared" si="494"/>
        <v>2803.9999999999995</v>
      </c>
      <c r="Y707" s="5">
        <f t="shared" si="495"/>
        <v>2889.1999999999994</v>
      </c>
      <c r="Z707" s="5">
        <f t="shared" si="496"/>
        <v>4059.999999999999</v>
      </c>
      <c r="AA707" s="5">
        <f t="shared" si="497"/>
        <v>4131.299999999999</v>
      </c>
      <c r="AB707" s="5">
        <f t="shared" si="498"/>
        <v>4133.499999999999</v>
      </c>
    </row>
    <row r="708" spans="1:28" ht="12.75">
      <c r="A708" s="5" t="s">
        <v>17</v>
      </c>
      <c r="B708" s="5">
        <v>132</v>
      </c>
      <c r="C708" s="5"/>
      <c r="D708" s="5"/>
      <c r="E708" s="5">
        <v>0.5</v>
      </c>
      <c r="F708" s="5">
        <v>0.1</v>
      </c>
      <c r="G708" s="5"/>
      <c r="H708" s="5"/>
      <c r="I708" s="5">
        <v>87.4</v>
      </c>
      <c r="J708" s="5">
        <v>82.6</v>
      </c>
      <c r="K708" s="5">
        <v>45.9</v>
      </c>
      <c r="L708" s="5"/>
      <c r="M708" s="5">
        <v>36.1</v>
      </c>
      <c r="N708" s="6">
        <f t="shared" si="486"/>
        <v>384.6</v>
      </c>
      <c r="P708" s="5" t="s">
        <v>17</v>
      </c>
      <c r="Q708" s="5">
        <f t="shared" si="487"/>
        <v>132</v>
      </c>
      <c r="R708" s="5">
        <f t="shared" si="488"/>
        <v>132</v>
      </c>
      <c r="S708" s="5">
        <f t="shared" si="489"/>
        <v>132</v>
      </c>
      <c r="T708" s="5">
        <f t="shared" si="490"/>
        <v>132.5</v>
      </c>
      <c r="U708" s="5">
        <f t="shared" si="491"/>
        <v>132.6</v>
      </c>
      <c r="V708" s="5">
        <f t="shared" si="492"/>
        <v>132.6</v>
      </c>
      <c r="W708" s="5">
        <f t="shared" si="493"/>
        <v>132.6</v>
      </c>
      <c r="X708" s="5">
        <f t="shared" si="494"/>
        <v>220</v>
      </c>
      <c r="Y708" s="5">
        <f t="shared" si="495"/>
        <v>302.6</v>
      </c>
      <c r="Z708" s="5">
        <f t="shared" si="496"/>
        <v>348.5</v>
      </c>
      <c r="AA708" s="5">
        <f t="shared" si="497"/>
        <v>348.5</v>
      </c>
      <c r="AB708" s="5">
        <f t="shared" si="498"/>
        <v>384.6</v>
      </c>
    </row>
    <row r="709" spans="1:28" ht="12.75">
      <c r="A709" s="5" t="s">
        <v>18</v>
      </c>
      <c r="B709" s="5"/>
      <c r="C709" s="5"/>
      <c r="D709" s="5"/>
      <c r="E709" s="5">
        <v>0.7</v>
      </c>
      <c r="F709" s="5"/>
      <c r="G709" s="5"/>
      <c r="H709" s="5">
        <v>20.5</v>
      </c>
      <c r="I709" s="5">
        <v>24.2</v>
      </c>
      <c r="J709" s="5"/>
      <c r="K709" s="5"/>
      <c r="L709" s="5"/>
      <c r="M709" s="5"/>
      <c r="N709" s="6">
        <f t="shared" si="486"/>
        <v>45.4</v>
      </c>
      <c r="P709" s="5" t="s">
        <v>18</v>
      </c>
      <c r="Q709" s="5">
        <f t="shared" si="487"/>
        <v>0</v>
      </c>
      <c r="R709" s="5">
        <f t="shared" si="488"/>
        <v>0</v>
      </c>
      <c r="S709" s="5">
        <f t="shared" si="489"/>
        <v>0</v>
      </c>
      <c r="T709" s="5">
        <f t="shared" si="490"/>
        <v>0.7</v>
      </c>
      <c r="U709" s="5">
        <f t="shared" si="491"/>
        <v>0.7</v>
      </c>
      <c r="V709" s="5">
        <f t="shared" si="492"/>
        <v>0.7</v>
      </c>
      <c r="W709" s="5">
        <f t="shared" si="493"/>
        <v>21.2</v>
      </c>
      <c r="X709" s="5">
        <f t="shared" si="494"/>
        <v>45.4</v>
      </c>
      <c r="Y709" s="5">
        <f t="shared" si="495"/>
        <v>45.4</v>
      </c>
      <c r="Z709" s="5">
        <f t="shared" si="496"/>
        <v>45.4</v>
      </c>
      <c r="AA709" s="5">
        <f t="shared" si="497"/>
        <v>45.4</v>
      </c>
      <c r="AB709" s="5">
        <f t="shared" si="498"/>
        <v>45.4</v>
      </c>
    </row>
    <row r="710" spans="1:28" ht="12.75">
      <c r="A710" s="5" t="s">
        <v>22</v>
      </c>
      <c r="B710" s="5"/>
      <c r="C710" s="5"/>
      <c r="D710" s="5"/>
      <c r="E710" s="5"/>
      <c r="F710" s="5"/>
      <c r="G710" s="5"/>
      <c r="H710" s="5"/>
      <c r="I710" s="5">
        <v>0.1</v>
      </c>
      <c r="J710" s="5"/>
      <c r="K710" s="5"/>
      <c r="L710" s="5"/>
      <c r="M710" s="5"/>
      <c r="N710" s="6">
        <f t="shared" si="486"/>
        <v>0.1</v>
      </c>
      <c r="P710" s="5" t="s">
        <v>22</v>
      </c>
      <c r="Q710" s="5">
        <f t="shared" si="487"/>
        <v>0</v>
      </c>
      <c r="R710" s="5">
        <f t="shared" si="488"/>
        <v>0</v>
      </c>
      <c r="S710" s="5">
        <f t="shared" si="489"/>
        <v>0</v>
      </c>
      <c r="T710" s="5">
        <f t="shared" si="490"/>
        <v>0</v>
      </c>
      <c r="U710" s="5">
        <f t="shared" si="491"/>
        <v>0</v>
      </c>
      <c r="V710" s="5">
        <f t="shared" si="492"/>
        <v>0</v>
      </c>
      <c r="W710" s="5">
        <f t="shared" si="493"/>
        <v>0</v>
      </c>
      <c r="X710" s="5">
        <f t="shared" si="494"/>
        <v>0.1</v>
      </c>
      <c r="Y710" s="5">
        <f t="shared" si="495"/>
        <v>0.1</v>
      </c>
      <c r="Z710" s="5">
        <f t="shared" si="496"/>
        <v>0.1</v>
      </c>
      <c r="AA710" s="5">
        <f t="shared" si="497"/>
        <v>0.1</v>
      </c>
      <c r="AB710" s="5">
        <f t="shared" si="498"/>
        <v>0.1</v>
      </c>
    </row>
    <row r="711" spans="1:28" ht="12.75">
      <c r="A711" s="5" t="s">
        <v>23</v>
      </c>
      <c r="B711" s="5"/>
      <c r="C711" s="5">
        <v>53.2</v>
      </c>
      <c r="D711" s="5">
        <v>77.9</v>
      </c>
      <c r="E711" s="5"/>
      <c r="F711" s="5">
        <v>237.2</v>
      </c>
      <c r="G711" s="5">
        <v>105</v>
      </c>
      <c r="H711" s="5"/>
      <c r="I711" s="5">
        <v>108.2</v>
      </c>
      <c r="J711" s="5">
        <v>105.4</v>
      </c>
      <c r="K711" s="5"/>
      <c r="L711" s="5">
        <v>2</v>
      </c>
      <c r="M711" s="5"/>
      <c r="N711" s="6">
        <f t="shared" si="486"/>
        <v>688.9</v>
      </c>
      <c r="P711" s="5" t="s">
        <v>23</v>
      </c>
      <c r="Q711" s="5">
        <f t="shared" si="487"/>
        <v>0</v>
      </c>
      <c r="R711" s="5">
        <f t="shared" si="488"/>
        <v>53.2</v>
      </c>
      <c r="S711" s="5">
        <f t="shared" si="489"/>
        <v>131.10000000000002</v>
      </c>
      <c r="T711" s="5">
        <f t="shared" si="490"/>
        <v>131.10000000000002</v>
      </c>
      <c r="U711" s="5">
        <f t="shared" si="491"/>
        <v>368.3</v>
      </c>
      <c r="V711" s="5">
        <f t="shared" si="492"/>
        <v>473.3</v>
      </c>
      <c r="W711" s="5">
        <f t="shared" si="493"/>
        <v>473.3</v>
      </c>
      <c r="X711" s="5">
        <f t="shared" si="494"/>
        <v>581.5</v>
      </c>
      <c r="Y711" s="5">
        <f t="shared" si="495"/>
        <v>686.9</v>
      </c>
      <c r="Z711" s="5">
        <f t="shared" si="496"/>
        <v>686.9</v>
      </c>
      <c r="AA711" s="5">
        <f t="shared" si="497"/>
        <v>688.9</v>
      </c>
      <c r="AB711" s="5">
        <f t="shared" si="498"/>
        <v>688.9</v>
      </c>
    </row>
    <row r="712" spans="1:28" ht="12.75">
      <c r="A712" s="5" t="s">
        <v>24</v>
      </c>
      <c r="B712" s="5">
        <v>2542.6</v>
      </c>
      <c r="C712" s="5">
        <v>10.2</v>
      </c>
      <c r="D712" s="5">
        <v>96</v>
      </c>
      <c r="E712" s="5">
        <v>362.2</v>
      </c>
      <c r="F712" s="5">
        <v>1737</v>
      </c>
      <c r="G712" s="5">
        <v>514.7</v>
      </c>
      <c r="H712" s="5">
        <v>174.1</v>
      </c>
      <c r="I712" s="5">
        <v>305.2</v>
      </c>
      <c r="J712" s="5">
        <v>43.5</v>
      </c>
      <c r="K712" s="5">
        <v>4540.9</v>
      </c>
      <c r="L712" s="5">
        <v>64.9</v>
      </c>
      <c r="M712" s="5">
        <v>2652</v>
      </c>
      <c r="N712" s="6">
        <f t="shared" si="486"/>
        <v>13043.3</v>
      </c>
      <c r="P712" s="5" t="s">
        <v>24</v>
      </c>
      <c r="Q712" s="5">
        <f t="shared" si="487"/>
        <v>2542.6</v>
      </c>
      <c r="R712" s="5">
        <f t="shared" si="488"/>
        <v>2552.7999999999997</v>
      </c>
      <c r="S712" s="5">
        <f t="shared" si="489"/>
        <v>2648.7999999999997</v>
      </c>
      <c r="T712" s="5">
        <f t="shared" si="490"/>
        <v>3010.9999999999995</v>
      </c>
      <c r="U712" s="5">
        <f t="shared" si="491"/>
        <v>4748</v>
      </c>
      <c r="V712" s="5">
        <f t="shared" si="492"/>
        <v>5262.7</v>
      </c>
      <c r="W712" s="5">
        <f t="shared" si="493"/>
        <v>5436.8</v>
      </c>
      <c r="X712" s="5">
        <f t="shared" si="494"/>
        <v>5742</v>
      </c>
      <c r="Y712" s="5">
        <f t="shared" si="495"/>
        <v>5785.5</v>
      </c>
      <c r="Z712" s="5">
        <f t="shared" si="496"/>
        <v>10326.4</v>
      </c>
      <c r="AA712" s="5">
        <f t="shared" si="497"/>
        <v>10391.3</v>
      </c>
      <c r="AB712" s="5">
        <f t="shared" si="498"/>
        <v>13043.3</v>
      </c>
    </row>
    <row r="713" spans="1:28" ht="12.75">
      <c r="A713" s="5" t="s">
        <v>25</v>
      </c>
      <c r="B713" s="5"/>
      <c r="C713" s="5"/>
      <c r="D713" s="5">
        <v>9766.6</v>
      </c>
      <c r="E713" s="5">
        <v>160.7</v>
      </c>
      <c r="F713" s="5">
        <v>231.5</v>
      </c>
      <c r="G713" s="5">
        <v>385.6</v>
      </c>
      <c r="H713" s="5">
        <v>25.6</v>
      </c>
      <c r="I713" s="5">
        <v>576.2</v>
      </c>
      <c r="J713" s="5">
        <v>2621.8</v>
      </c>
      <c r="K713" s="5">
        <v>43.5</v>
      </c>
      <c r="L713" s="5"/>
      <c r="M713" s="5">
        <v>66.1</v>
      </c>
      <c r="N713" s="6">
        <f t="shared" si="486"/>
        <v>13877.600000000004</v>
      </c>
      <c r="P713" s="5" t="s">
        <v>25</v>
      </c>
      <c r="Q713" s="5">
        <f t="shared" si="487"/>
        <v>0</v>
      </c>
      <c r="R713" s="5">
        <f t="shared" si="488"/>
        <v>0</v>
      </c>
      <c r="S713" s="5">
        <f t="shared" si="489"/>
        <v>9766.6</v>
      </c>
      <c r="T713" s="5">
        <f t="shared" si="490"/>
        <v>9927.300000000001</v>
      </c>
      <c r="U713" s="5">
        <f t="shared" si="491"/>
        <v>10158.800000000001</v>
      </c>
      <c r="V713" s="5">
        <f t="shared" si="492"/>
        <v>10544.400000000001</v>
      </c>
      <c r="W713" s="5">
        <f t="shared" si="493"/>
        <v>10570.000000000002</v>
      </c>
      <c r="X713" s="5">
        <f t="shared" si="494"/>
        <v>11146.200000000003</v>
      </c>
      <c r="Y713" s="5">
        <f t="shared" si="495"/>
        <v>13768.000000000004</v>
      </c>
      <c r="Z713" s="5">
        <f t="shared" si="496"/>
        <v>13811.500000000004</v>
      </c>
      <c r="AA713" s="5">
        <f t="shared" si="497"/>
        <v>13811.500000000004</v>
      </c>
      <c r="AB713" s="5">
        <f t="shared" si="498"/>
        <v>13877.600000000004</v>
      </c>
    </row>
    <row r="714" spans="1:28" ht="12.75">
      <c r="A714" s="5" t="s">
        <v>27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6">
        <f t="shared" si="486"/>
        <v>0</v>
      </c>
      <c r="P714" s="5" t="s">
        <v>27</v>
      </c>
      <c r="Q714" s="5">
        <f t="shared" si="487"/>
        <v>0</v>
      </c>
      <c r="R714" s="5">
        <f t="shared" si="488"/>
        <v>0</v>
      </c>
      <c r="S714" s="5">
        <f t="shared" si="489"/>
        <v>0</v>
      </c>
      <c r="T714" s="5">
        <f t="shared" si="490"/>
        <v>0</v>
      </c>
      <c r="U714" s="5">
        <f t="shared" si="491"/>
        <v>0</v>
      </c>
      <c r="V714" s="5">
        <f t="shared" si="492"/>
        <v>0</v>
      </c>
      <c r="W714" s="5">
        <f t="shared" si="493"/>
        <v>0</v>
      </c>
      <c r="X714" s="5">
        <f t="shared" si="494"/>
        <v>0</v>
      </c>
      <c r="Y714" s="5">
        <f t="shared" si="495"/>
        <v>0</v>
      </c>
      <c r="Z714" s="5">
        <f t="shared" si="496"/>
        <v>0</v>
      </c>
      <c r="AA714" s="5">
        <f t="shared" si="497"/>
        <v>0</v>
      </c>
      <c r="AB714" s="5">
        <f t="shared" si="498"/>
        <v>0</v>
      </c>
    </row>
    <row r="715" spans="1:28" ht="12.75">
      <c r="A715" s="5" t="s">
        <v>30</v>
      </c>
      <c r="B715" s="5"/>
      <c r="C715" s="5"/>
      <c r="D715" s="5"/>
      <c r="E715" s="5"/>
      <c r="F715" s="5"/>
      <c r="G715" s="5"/>
      <c r="H715" s="5">
        <v>44</v>
      </c>
      <c r="I715" s="5"/>
      <c r="J715" s="5"/>
      <c r="K715" s="5">
        <v>997.7</v>
      </c>
      <c r="L715" s="5"/>
      <c r="M715" s="5"/>
      <c r="N715" s="6">
        <f t="shared" si="486"/>
        <v>1041.7</v>
      </c>
      <c r="P715" s="5" t="s">
        <v>30</v>
      </c>
      <c r="Q715" s="5">
        <f t="shared" si="487"/>
        <v>0</v>
      </c>
      <c r="R715" s="5">
        <f t="shared" si="488"/>
        <v>0</v>
      </c>
      <c r="S715" s="5">
        <f t="shared" si="489"/>
        <v>0</v>
      </c>
      <c r="T715" s="5">
        <f t="shared" si="490"/>
        <v>0</v>
      </c>
      <c r="U715" s="5">
        <f t="shared" si="491"/>
        <v>0</v>
      </c>
      <c r="V715" s="5">
        <f t="shared" si="492"/>
        <v>0</v>
      </c>
      <c r="W715" s="5">
        <f t="shared" si="493"/>
        <v>44</v>
      </c>
      <c r="X715" s="5">
        <f t="shared" si="494"/>
        <v>44</v>
      </c>
      <c r="Y715" s="5">
        <f t="shared" si="495"/>
        <v>44</v>
      </c>
      <c r="Z715" s="5">
        <f t="shared" si="496"/>
        <v>1041.7</v>
      </c>
      <c r="AA715" s="5">
        <f t="shared" si="497"/>
        <v>1041.7</v>
      </c>
      <c r="AB715" s="5">
        <f t="shared" si="498"/>
        <v>1041.7</v>
      </c>
    </row>
    <row r="716" spans="1:28" ht="12.75">
      <c r="A716" s="7" t="s">
        <v>37</v>
      </c>
      <c r="B716" s="7">
        <f aca="true" t="shared" si="499" ref="B716:N716">SUM(B705:B715)</f>
        <v>2740.6</v>
      </c>
      <c r="C716" s="7">
        <f t="shared" si="499"/>
        <v>663.7</v>
      </c>
      <c r="D716" s="7">
        <f t="shared" si="499"/>
        <v>10654.5</v>
      </c>
      <c r="E716" s="7">
        <f t="shared" si="499"/>
        <v>1463.9</v>
      </c>
      <c r="F716" s="7">
        <f t="shared" si="499"/>
        <v>2338.7</v>
      </c>
      <c r="G716" s="7">
        <f t="shared" si="499"/>
        <v>2049.6</v>
      </c>
      <c r="H716" s="7">
        <f t="shared" si="499"/>
        <v>693.2</v>
      </c>
      <c r="I716" s="7">
        <f t="shared" si="499"/>
        <v>1292</v>
      </c>
      <c r="J716" s="7">
        <f t="shared" si="499"/>
        <v>2948.8</v>
      </c>
      <c r="K716" s="7">
        <f t="shared" si="499"/>
        <v>6798.799999999999</v>
      </c>
      <c r="L716" s="7">
        <f t="shared" si="499"/>
        <v>199.6</v>
      </c>
      <c r="M716" s="7">
        <f t="shared" si="499"/>
        <v>2802.5</v>
      </c>
      <c r="N716" s="7">
        <f t="shared" si="499"/>
        <v>34645.9</v>
      </c>
      <c r="P716" s="7" t="s">
        <v>37</v>
      </c>
      <c r="Q716" s="7">
        <f aca="true" t="shared" si="500" ref="Q716:AB716">SUM(Q705:Q715)</f>
        <v>2740.6</v>
      </c>
      <c r="R716" s="7">
        <f t="shared" si="500"/>
        <v>3404.2999999999997</v>
      </c>
      <c r="S716" s="7">
        <f t="shared" si="500"/>
        <v>14058.8</v>
      </c>
      <c r="T716" s="7">
        <f t="shared" si="500"/>
        <v>15522.7</v>
      </c>
      <c r="U716" s="7">
        <f t="shared" si="500"/>
        <v>17861.4</v>
      </c>
      <c r="V716" s="7">
        <f t="shared" si="500"/>
        <v>19911</v>
      </c>
      <c r="W716" s="7">
        <f t="shared" si="500"/>
        <v>20604.200000000004</v>
      </c>
      <c r="X716" s="7">
        <f t="shared" si="500"/>
        <v>21896.200000000004</v>
      </c>
      <c r="Y716" s="7">
        <f t="shared" si="500"/>
        <v>24845.000000000004</v>
      </c>
      <c r="Z716" s="7">
        <f t="shared" si="500"/>
        <v>31643.800000000003</v>
      </c>
      <c r="AA716" s="7">
        <f t="shared" si="500"/>
        <v>31843.4</v>
      </c>
      <c r="AB716" s="7">
        <f t="shared" si="500"/>
        <v>34645.9</v>
      </c>
    </row>
    <row r="717" spans="1:28" ht="12.75">
      <c r="A717" s="8" t="s">
        <v>38</v>
      </c>
      <c r="B717" s="8">
        <f aca="true" t="shared" si="501" ref="B717:N717">SUM(B705:B716)/2</f>
        <v>2740.6</v>
      </c>
      <c r="C717" s="8">
        <f t="shared" si="501"/>
        <v>663.7</v>
      </c>
      <c r="D717" s="8">
        <f t="shared" si="501"/>
        <v>10654.5</v>
      </c>
      <c r="E717" s="8">
        <f t="shared" si="501"/>
        <v>1463.9</v>
      </c>
      <c r="F717" s="8">
        <f t="shared" si="501"/>
        <v>2338.7</v>
      </c>
      <c r="G717" s="8">
        <f t="shared" si="501"/>
        <v>2049.6</v>
      </c>
      <c r="H717" s="8">
        <f t="shared" si="501"/>
        <v>693.2</v>
      </c>
      <c r="I717" s="8">
        <f t="shared" si="501"/>
        <v>1292</v>
      </c>
      <c r="J717" s="8">
        <f t="shared" si="501"/>
        <v>2948.8</v>
      </c>
      <c r="K717" s="8">
        <f t="shared" si="501"/>
        <v>6798.799999999999</v>
      </c>
      <c r="L717" s="8">
        <f t="shared" si="501"/>
        <v>199.6</v>
      </c>
      <c r="M717" s="8">
        <f t="shared" si="501"/>
        <v>2802.5</v>
      </c>
      <c r="N717" s="8">
        <f t="shared" si="501"/>
        <v>34645.9</v>
      </c>
      <c r="P717" s="8" t="s">
        <v>38</v>
      </c>
      <c r="Q717" s="8">
        <f aca="true" t="shared" si="502" ref="Q717:AB717">SUM(Q705:Q716)/2</f>
        <v>2740.6</v>
      </c>
      <c r="R717" s="8">
        <f t="shared" si="502"/>
        <v>3404.2999999999997</v>
      </c>
      <c r="S717" s="8">
        <f t="shared" si="502"/>
        <v>14058.8</v>
      </c>
      <c r="T717" s="8">
        <f t="shared" si="502"/>
        <v>15522.7</v>
      </c>
      <c r="U717" s="8">
        <f t="shared" si="502"/>
        <v>17861.4</v>
      </c>
      <c r="V717" s="8">
        <f t="shared" si="502"/>
        <v>19911</v>
      </c>
      <c r="W717" s="8">
        <f t="shared" si="502"/>
        <v>20604.200000000004</v>
      </c>
      <c r="X717" s="8">
        <f t="shared" si="502"/>
        <v>21896.200000000004</v>
      </c>
      <c r="Y717" s="8">
        <f t="shared" si="502"/>
        <v>24845.000000000004</v>
      </c>
      <c r="Z717" s="8">
        <f t="shared" si="502"/>
        <v>31643.800000000003</v>
      </c>
      <c r="AA717" s="8">
        <f t="shared" si="502"/>
        <v>31843.4</v>
      </c>
      <c r="AB717" s="8">
        <f t="shared" si="502"/>
        <v>34645.9</v>
      </c>
    </row>
    <row r="718" spans="1:28" ht="12.75">
      <c r="A718" s="5" t="s">
        <v>85</v>
      </c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6">
        <f>SUM(B718:M718)</f>
        <v>0</v>
      </c>
      <c r="P718" s="5" t="s">
        <v>85</v>
      </c>
      <c r="Q718" s="5">
        <f>B718</f>
        <v>0</v>
      </c>
      <c r="R718" s="5">
        <f aca="true" t="shared" si="503" ref="R718:AB719">C718+Q718</f>
        <v>0</v>
      </c>
      <c r="S718" s="5">
        <f t="shared" si="503"/>
        <v>0</v>
      </c>
      <c r="T718" s="5">
        <f t="shared" si="503"/>
        <v>0</v>
      </c>
      <c r="U718" s="5">
        <f t="shared" si="503"/>
        <v>0</v>
      </c>
      <c r="V718" s="5">
        <f t="shared" si="503"/>
        <v>0</v>
      </c>
      <c r="W718" s="5">
        <f t="shared" si="503"/>
        <v>0</v>
      </c>
      <c r="X718" s="5">
        <f t="shared" si="503"/>
        <v>0</v>
      </c>
      <c r="Y718" s="5">
        <f t="shared" si="503"/>
        <v>0</v>
      </c>
      <c r="Z718" s="5">
        <f t="shared" si="503"/>
        <v>0</v>
      </c>
      <c r="AA718" s="5">
        <f t="shared" si="503"/>
        <v>0</v>
      </c>
      <c r="AB718" s="5">
        <f t="shared" si="503"/>
        <v>0</v>
      </c>
    </row>
    <row r="719" spans="1:28" ht="12.75">
      <c r="A719" s="5" t="s">
        <v>67</v>
      </c>
      <c r="B719" s="5">
        <v>1.1</v>
      </c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6">
        <f>SUM(B719:M719)</f>
        <v>1.1</v>
      </c>
      <c r="P719" s="5" t="s">
        <v>67</v>
      </c>
      <c r="Q719" s="5">
        <f>B719</f>
        <v>1.1</v>
      </c>
      <c r="R719" s="5">
        <f t="shared" si="503"/>
        <v>1.1</v>
      </c>
      <c r="S719" s="5">
        <f t="shared" si="503"/>
        <v>1.1</v>
      </c>
      <c r="T719" s="5">
        <f t="shared" si="503"/>
        <v>1.1</v>
      </c>
      <c r="U719" s="5">
        <f t="shared" si="503"/>
        <v>1.1</v>
      </c>
      <c r="V719" s="5">
        <f t="shared" si="503"/>
        <v>1.1</v>
      </c>
      <c r="W719" s="5">
        <f t="shared" si="503"/>
        <v>1.1</v>
      </c>
      <c r="X719" s="5">
        <f t="shared" si="503"/>
        <v>1.1</v>
      </c>
      <c r="Y719" s="5">
        <f t="shared" si="503"/>
        <v>1.1</v>
      </c>
      <c r="Z719" s="5">
        <f t="shared" si="503"/>
        <v>1.1</v>
      </c>
      <c r="AA719" s="5">
        <f t="shared" si="503"/>
        <v>1.1</v>
      </c>
      <c r="AB719" s="5">
        <f t="shared" si="503"/>
        <v>1.1</v>
      </c>
    </row>
    <row r="720" spans="1:28" ht="12.75">
      <c r="A720" s="7" t="s">
        <v>69</v>
      </c>
      <c r="B720" s="7">
        <f aca="true" t="shared" si="504" ref="B720:N720">SUM(B718:B719)</f>
        <v>1.1</v>
      </c>
      <c r="C720" s="7">
        <f t="shared" si="504"/>
        <v>0</v>
      </c>
      <c r="D720" s="7">
        <f t="shared" si="504"/>
        <v>0</v>
      </c>
      <c r="E720" s="7">
        <f t="shared" si="504"/>
        <v>0</v>
      </c>
      <c r="F720" s="7">
        <f t="shared" si="504"/>
        <v>0</v>
      </c>
      <c r="G720" s="7">
        <f t="shared" si="504"/>
        <v>0</v>
      </c>
      <c r="H720" s="7">
        <f t="shared" si="504"/>
        <v>0</v>
      </c>
      <c r="I720" s="7">
        <f t="shared" si="504"/>
        <v>0</v>
      </c>
      <c r="J720" s="7">
        <f t="shared" si="504"/>
        <v>0</v>
      </c>
      <c r="K720" s="7">
        <f t="shared" si="504"/>
        <v>0</v>
      </c>
      <c r="L720" s="7">
        <f t="shared" si="504"/>
        <v>0</v>
      </c>
      <c r="M720" s="7">
        <f t="shared" si="504"/>
        <v>0</v>
      </c>
      <c r="N720" s="7">
        <f t="shared" si="504"/>
        <v>1.1</v>
      </c>
      <c r="P720" s="7" t="s">
        <v>69</v>
      </c>
      <c r="Q720" s="7">
        <f aca="true" t="shared" si="505" ref="Q720:AB720">SUM(Q718:Q719)</f>
        <v>1.1</v>
      </c>
      <c r="R720" s="7">
        <f t="shared" si="505"/>
        <v>1.1</v>
      </c>
      <c r="S720" s="7">
        <f t="shared" si="505"/>
        <v>1.1</v>
      </c>
      <c r="T720" s="7">
        <f t="shared" si="505"/>
        <v>1.1</v>
      </c>
      <c r="U720" s="7">
        <f t="shared" si="505"/>
        <v>1.1</v>
      </c>
      <c r="V720" s="7">
        <f t="shared" si="505"/>
        <v>1.1</v>
      </c>
      <c r="W720" s="7">
        <f t="shared" si="505"/>
        <v>1.1</v>
      </c>
      <c r="X720" s="7">
        <f t="shared" si="505"/>
        <v>1.1</v>
      </c>
      <c r="Y720" s="7">
        <f t="shared" si="505"/>
        <v>1.1</v>
      </c>
      <c r="Z720" s="7">
        <f t="shared" si="505"/>
        <v>1.1</v>
      </c>
      <c r="AA720" s="7">
        <f t="shared" si="505"/>
        <v>1.1</v>
      </c>
      <c r="AB720" s="7">
        <f t="shared" si="505"/>
        <v>1.1</v>
      </c>
    </row>
    <row r="721" spans="1:28" ht="12.75">
      <c r="A721" s="8" t="s">
        <v>70</v>
      </c>
      <c r="B721" s="8">
        <f aca="true" t="shared" si="506" ref="B721:N721">SUM(B718:B720)/2</f>
        <v>1.1</v>
      </c>
      <c r="C721" s="8">
        <f t="shared" si="506"/>
        <v>0</v>
      </c>
      <c r="D721" s="8">
        <f t="shared" si="506"/>
        <v>0</v>
      </c>
      <c r="E721" s="8">
        <f t="shared" si="506"/>
        <v>0</v>
      </c>
      <c r="F721" s="8">
        <f t="shared" si="506"/>
        <v>0</v>
      </c>
      <c r="G721" s="8">
        <f t="shared" si="506"/>
        <v>0</v>
      </c>
      <c r="H721" s="8">
        <f t="shared" si="506"/>
        <v>0</v>
      </c>
      <c r="I721" s="8">
        <f t="shared" si="506"/>
        <v>0</v>
      </c>
      <c r="J721" s="8">
        <f t="shared" si="506"/>
        <v>0</v>
      </c>
      <c r="K721" s="8">
        <f t="shared" si="506"/>
        <v>0</v>
      </c>
      <c r="L721" s="8">
        <f t="shared" si="506"/>
        <v>0</v>
      </c>
      <c r="M721" s="8">
        <f t="shared" si="506"/>
        <v>0</v>
      </c>
      <c r="N721" s="8">
        <f t="shared" si="506"/>
        <v>1.1</v>
      </c>
      <c r="P721" s="8" t="s">
        <v>70</v>
      </c>
      <c r="Q721" s="8">
        <f aca="true" t="shared" si="507" ref="Q721:AB721">SUM(Q718:Q720)/2</f>
        <v>1.1</v>
      </c>
      <c r="R721" s="8">
        <f t="shared" si="507"/>
        <v>1.1</v>
      </c>
      <c r="S721" s="8">
        <f t="shared" si="507"/>
        <v>1.1</v>
      </c>
      <c r="T721" s="8">
        <f t="shared" si="507"/>
        <v>1.1</v>
      </c>
      <c r="U721" s="8">
        <f t="shared" si="507"/>
        <v>1.1</v>
      </c>
      <c r="V721" s="8">
        <f t="shared" si="507"/>
        <v>1.1</v>
      </c>
      <c r="W721" s="8">
        <f t="shared" si="507"/>
        <v>1.1</v>
      </c>
      <c r="X721" s="8">
        <f t="shared" si="507"/>
        <v>1.1</v>
      </c>
      <c r="Y721" s="8">
        <f t="shared" si="507"/>
        <v>1.1</v>
      </c>
      <c r="Z721" s="8">
        <f t="shared" si="507"/>
        <v>1.1</v>
      </c>
      <c r="AA721" s="8">
        <f t="shared" si="507"/>
        <v>1.1</v>
      </c>
      <c r="AB721" s="8">
        <f t="shared" si="507"/>
        <v>1.1</v>
      </c>
    </row>
    <row r="722" spans="1:28" ht="12.75">
      <c r="A722" s="9" t="s">
        <v>71</v>
      </c>
      <c r="B722" s="9">
        <f aca="true" t="shared" si="508" ref="B722:N722">SUM(B705:B721)/3</f>
        <v>2741.7000000000003</v>
      </c>
      <c r="C722" s="9">
        <f t="shared" si="508"/>
        <v>663.7</v>
      </c>
      <c r="D722" s="9">
        <f t="shared" si="508"/>
        <v>10654.5</v>
      </c>
      <c r="E722" s="9">
        <f t="shared" si="508"/>
        <v>1463.9000000000003</v>
      </c>
      <c r="F722" s="9">
        <f t="shared" si="508"/>
        <v>2338.7</v>
      </c>
      <c r="G722" s="9">
        <f t="shared" si="508"/>
        <v>2049.6</v>
      </c>
      <c r="H722" s="9">
        <f t="shared" si="508"/>
        <v>693.2000000000002</v>
      </c>
      <c r="I722" s="9">
        <f t="shared" si="508"/>
        <v>1292</v>
      </c>
      <c r="J722" s="9">
        <f t="shared" si="508"/>
        <v>2948.8000000000006</v>
      </c>
      <c r="K722" s="9">
        <f t="shared" si="508"/>
        <v>6798.799999999999</v>
      </c>
      <c r="L722" s="9">
        <f t="shared" si="508"/>
        <v>199.6</v>
      </c>
      <c r="M722" s="9">
        <f t="shared" si="508"/>
        <v>2802.5</v>
      </c>
      <c r="N722" s="9">
        <f t="shared" si="508"/>
        <v>34647.00000000001</v>
      </c>
      <c r="P722" s="9" t="s">
        <v>71</v>
      </c>
      <c r="Q722" s="9">
        <f aca="true" t="shared" si="509" ref="Q722:AB722">SUM(Q705:Q721)/3</f>
        <v>2741.7000000000003</v>
      </c>
      <c r="R722" s="9">
        <f t="shared" si="509"/>
        <v>3405.4</v>
      </c>
      <c r="S722" s="9">
        <f t="shared" si="509"/>
        <v>14059.899999999996</v>
      </c>
      <c r="T722" s="9">
        <f t="shared" si="509"/>
        <v>15523.800000000001</v>
      </c>
      <c r="U722" s="9">
        <f t="shared" si="509"/>
        <v>17862.5</v>
      </c>
      <c r="V722" s="9">
        <f t="shared" si="509"/>
        <v>19912.1</v>
      </c>
      <c r="W722" s="9">
        <f t="shared" si="509"/>
        <v>20605.300000000003</v>
      </c>
      <c r="X722" s="9">
        <f t="shared" si="509"/>
        <v>21897.300000000007</v>
      </c>
      <c r="Y722" s="9">
        <f t="shared" si="509"/>
        <v>24846.10000000001</v>
      </c>
      <c r="Z722" s="9">
        <f t="shared" si="509"/>
        <v>31644.90000000001</v>
      </c>
      <c r="AA722" s="9">
        <f t="shared" si="509"/>
        <v>31844.50000000001</v>
      </c>
      <c r="AB722" s="9">
        <f t="shared" si="509"/>
        <v>34647.00000000001</v>
      </c>
    </row>
    <row r="724" spans="1:29" ht="12.75">
      <c r="A724" s="2" t="s">
        <v>114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2.75">
      <c r="A725" s="2" t="s">
        <v>1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2.75">
      <c r="A726" s="3"/>
      <c r="B726" s="4" t="s">
        <v>2</v>
      </c>
      <c r="C726" s="4" t="s">
        <v>3</v>
      </c>
      <c r="D726" s="4" t="s">
        <v>4</v>
      </c>
      <c r="E726" s="4" t="s">
        <v>5</v>
      </c>
      <c r="F726" s="4" t="s">
        <v>6</v>
      </c>
      <c r="G726" s="4" t="s">
        <v>7</v>
      </c>
      <c r="H726" s="4" t="s">
        <v>8</v>
      </c>
      <c r="I726" s="4" t="s">
        <v>9</v>
      </c>
      <c r="J726" s="4" t="s">
        <v>10</v>
      </c>
      <c r="K726" s="4" t="s">
        <v>11</v>
      </c>
      <c r="L726" s="4" t="s">
        <v>12</v>
      </c>
      <c r="M726" s="4" t="s">
        <v>13</v>
      </c>
      <c r="N726" s="4" t="s">
        <v>14</v>
      </c>
      <c r="O726" s="3"/>
      <c r="P726" s="3"/>
      <c r="Q726" s="4" t="s">
        <v>2</v>
      </c>
      <c r="R726" s="4" t="s">
        <v>3</v>
      </c>
      <c r="S726" s="4" t="s">
        <v>4</v>
      </c>
      <c r="T726" s="4" t="s">
        <v>5</v>
      </c>
      <c r="U726" s="4" t="s">
        <v>6</v>
      </c>
      <c r="V726" s="4" t="s">
        <v>7</v>
      </c>
      <c r="W726" s="4" t="s">
        <v>8</v>
      </c>
      <c r="X726" s="4" t="s">
        <v>9</v>
      </c>
      <c r="Y726" s="4" t="s">
        <v>10</v>
      </c>
      <c r="Z726" s="4" t="s">
        <v>11</v>
      </c>
      <c r="AA726" s="4" t="s">
        <v>12</v>
      </c>
      <c r="AB726" s="4" t="s">
        <v>13</v>
      </c>
      <c r="AC726" s="3"/>
    </row>
    <row r="727" spans="1:28" ht="12.75">
      <c r="A727" s="5" t="s">
        <v>15</v>
      </c>
      <c r="B727" s="5">
        <v>69413.1</v>
      </c>
      <c r="C727" s="5">
        <v>42935.4</v>
      </c>
      <c r="D727" s="5">
        <v>45857.3</v>
      </c>
      <c r="E727" s="5">
        <v>71425.7</v>
      </c>
      <c r="F727" s="5">
        <v>60245</v>
      </c>
      <c r="G727" s="5">
        <v>65921.3</v>
      </c>
      <c r="H727" s="5">
        <v>77361.5</v>
      </c>
      <c r="I727" s="5">
        <v>67296.2</v>
      </c>
      <c r="J727" s="5">
        <v>92393.4</v>
      </c>
      <c r="K727" s="5">
        <v>116203.7</v>
      </c>
      <c r="L727" s="5">
        <v>87776.1</v>
      </c>
      <c r="M727" s="5">
        <v>91947.7</v>
      </c>
      <c r="N727" s="6">
        <f aca="true" t="shared" si="510" ref="N727:N745">SUM(B727:M727)</f>
        <v>888776.3999999999</v>
      </c>
      <c r="P727" s="5" t="s">
        <v>15</v>
      </c>
      <c r="Q727" s="5">
        <f aca="true" t="shared" si="511" ref="Q727:Q745">B727</f>
        <v>69413.1</v>
      </c>
      <c r="R727" s="5">
        <f aca="true" t="shared" si="512" ref="R727:R745">C727+Q727</f>
        <v>112348.5</v>
      </c>
      <c r="S727" s="5">
        <f aca="true" t="shared" si="513" ref="S727:S745">D727+R727</f>
        <v>158205.8</v>
      </c>
      <c r="T727" s="5">
        <f aca="true" t="shared" si="514" ref="T727:T745">E727+S727</f>
        <v>229631.5</v>
      </c>
      <c r="U727" s="5">
        <f aca="true" t="shared" si="515" ref="U727:U745">F727+T727</f>
        <v>289876.5</v>
      </c>
      <c r="V727" s="5">
        <f aca="true" t="shared" si="516" ref="V727:V745">G727+U727</f>
        <v>355797.8</v>
      </c>
      <c r="W727" s="5">
        <f aca="true" t="shared" si="517" ref="W727:W745">H727+V727</f>
        <v>433159.3</v>
      </c>
      <c r="X727" s="5">
        <f aca="true" t="shared" si="518" ref="X727:X745">I727+W727</f>
        <v>500455.5</v>
      </c>
      <c r="Y727" s="5">
        <f aca="true" t="shared" si="519" ref="Y727:Y745">J727+X727</f>
        <v>592848.9</v>
      </c>
      <c r="Z727" s="5">
        <f aca="true" t="shared" si="520" ref="Z727:Z745">K727+Y727</f>
        <v>709052.6</v>
      </c>
      <c r="AA727" s="5">
        <f aca="true" t="shared" si="521" ref="AA727:AA745">L727+Z727</f>
        <v>796828.7</v>
      </c>
      <c r="AB727" s="5">
        <f aca="true" t="shared" si="522" ref="AB727:AB745">M727+AA727</f>
        <v>888776.3999999999</v>
      </c>
    </row>
    <row r="728" spans="1:28" ht="12.75">
      <c r="A728" s="5" t="s">
        <v>16</v>
      </c>
      <c r="B728" s="5">
        <v>60103.4</v>
      </c>
      <c r="C728" s="5">
        <v>28718.4</v>
      </c>
      <c r="D728" s="5">
        <v>15010.1</v>
      </c>
      <c r="E728" s="5">
        <v>25717.4</v>
      </c>
      <c r="F728" s="5">
        <v>12583.9</v>
      </c>
      <c r="G728" s="5">
        <v>16693.9</v>
      </c>
      <c r="H728" s="5">
        <v>30662.5</v>
      </c>
      <c r="I728" s="5">
        <v>43606.4</v>
      </c>
      <c r="J728" s="5">
        <v>57558.5</v>
      </c>
      <c r="K728" s="5">
        <v>59463.3</v>
      </c>
      <c r="L728" s="5">
        <v>68143.7</v>
      </c>
      <c r="M728" s="5">
        <v>91155.4</v>
      </c>
      <c r="N728" s="6">
        <f t="shared" si="510"/>
        <v>509416.9</v>
      </c>
      <c r="P728" s="5" t="s">
        <v>16</v>
      </c>
      <c r="Q728" s="5">
        <f t="shared" si="511"/>
        <v>60103.4</v>
      </c>
      <c r="R728" s="5">
        <f t="shared" si="512"/>
        <v>88821.8</v>
      </c>
      <c r="S728" s="5">
        <f t="shared" si="513"/>
        <v>103831.90000000001</v>
      </c>
      <c r="T728" s="5">
        <f t="shared" si="514"/>
        <v>129549.30000000002</v>
      </c>
      <c r="U728" s="5">
        <f t="shared" si="515"/>
        <v>142133.2</v>
      </c>
      <c r="V728" s="5">
        <f t="shared" si="516"/>
        <v>158827.1</v>
      </c>
      <c r="W728" s="5">
        <f t="shared" si="517"/>
        <v>189489.6</v>
      </c>
      <c r="X728" s="5">
        <f t="shared" si="518"/>
        <v>233096</v>
      </c>
      <c r="Y728" s="5">
        <f t="shared" si="519"/>
        <v>290654.5</v>
      </c>
      <c r="Z728" s="5">
        <f t="shared" si="520"/>
        <v>350117.8</v>
      </c>
      <c r="AA728" s="5">
        <f t="shared" si="521"/>
        <v>418261.5</v>
      </c>
      <c r="AB728" s="5">
        <f t="shared" si="522"/>
        <v>509416.9</v>
      </c>
    </row>
    <row r="729" spans="1:28" ht="12.75">
      <c r="A729" s="5" t="s">
        <v>17</v>
      </c>
      <c r="B729" s="5">
        <v>61035.5</v>
      </c>
      <c r="C729" s="5">
        <v>45743.5</v>
      </c>
      <c r="D729" s="5">
        <v>59794.3</v>
      </c>
      <c r="E729" s="5">
        <v>50979.8</v>
      </c>
      <c r="F729" s="5">
        <v>78669.3</v>
      </c>
      <c r="G729" s="5">
        <v>71960.4</v>
      </c>
      <c r="H729" s="5">
        <v>107667.9</v>
      </c>
      <c r="I729" s="5">
        <v>133113.5</v>
      </c>
      <c r="J729" s="5">
        <v>92990.1</v>
      </c>
      <c r="K729" s="5">
        <v>76078.4</v>
      </c>
      <c r="L729" s="5">
        <v>62706.9</v>
      </c>
      <c r="M729" s="5">
        <v>44349.3</v>
      </c>
      <c r="N729" s="6">
        <f t="shared" si="510"/>
        <v>885088.9</v>
      </c>
      <c r="P729" s="5" t="s">
        <v>17</v>
      </c>
      <c r="Q729" s="5">
        <f t="shared" si="511"/>
        <v>61035.5</v>
      </c>
      <c r="R729" s="5">
        <f t="shared" si="512"/>
        <v>106779</v>
      </c>
      <c r="S729" s="5">
        <f t="shared" si="513"/>
        <v>166573.3</v>
      </c>
      <c r="T729" s="5">
        <f t="shared" si="514"/>
        <v>217553.09999999998</v>
      </c>
      <c r="U729" s="5">
        <f t="shared" si="515"/>
        <v>296222.39999999997</v>
      </c>
      <c r="V729" s="5">
        <f t="shared" si="516"/>
        <v>368182.79999999993</v>
      </c>
      <c r="W729" s="5">
        <f t="shared" si="517"/>
        <v>475850.69999999995</v>
      </c>
      <c r="X729" s="5">
        <f t="shared" si="518"/>
        <v>608964.2</v>
      </c>
      <c r="Y729" s="5">
        <f t="shared" si="519"/>
        <v>701954.2999999999</v>
      </c>
      <c r="Z729" s="5">
        <f t="shared" si="520"/>
        <v>778032.7</v>
      </c>
      <c r="AA729" s="5">
        <f t="shared" si="521"/>
        <v>840739.6</v>
      </c>
      <c r="AB729" s="5">
        <f t="shared" si="522"/>
        <v>885088.9</v>
      </c>
    </row>
    <row r="730" spans="1:28" ht="12.75">
      <c r="A730" s="5" t="s">
        <v>18</v>
      </c>
      <c r="B730" s="5">
        <v>4383.2</v>
      </c>
      <c r="C730" s="5">
        <v>30</v>
      </c>
      <c r="D730" s="5">
        <v>13</v>
      </c>
      <c r="E730" s="5">
        <v>3.8</v>
      </c>
      <c r="F730" s="5"/>
      <c r="G730" s="5"/>
      <c r="H730" s="5">
        <v>5010</v>
      </c>
      <c r="I730" s="5">
        <v>24</v>
      </c>
      <c r="J730" s="5">
        <v>6839.4</v>
      </c>
      <c r="K730" s="5">
        <v>2996</v>
      </c>
      <c r="L730" s="5">
        <v>2155</v>
      </c>
      <c r="M730" s="5"/>
      <c r="N730" s="6">
        <f t="shared" si="510"/>
        <v>21454.4</v>
      </c>
      <c r="P730" s="5" t="s">
        <v>18</v>
      </c>
      <c r="Q730" s="5">
        <f t="shared" si="511"/>
        <v>4383.2</v>
      </c>
      <c r="R730" s="5">
        <f t="shared" si="512"/>
        <v>4413.2</v>
      </c>
      <c r="S730" s="5">
        <f t="shared" si="513"/>
        <v>4426.2</v>
      </c>
      <c r="T730" s="5">
        <f t="shared" si="514"/>
        <v>4430</v>
      </c>
      <c r="U730" s="5">
        <f t="shared" si="515"/>
        <v>4430</v>
      </c>
      <c r="V730" s="5">
        <f t="shared" si="516"/>
        <v>4430</v>
      </c>
      <c r="W730" s="5">
        <f t="shared" si="517"/>
        <v>9440</v>
      </c>
      <c r="X730" s="5">
        <f t="shared" si="518"/>
        <v>9464</v>
      </c>
      <c r="Y730" s="5">
        <f t="shared" si="519"/>
        <v>16303.4</v>
      </c>
      <c r="Z730" s="5">
        <f t="shared" si="520"/>
        <v>19299.4</v>
      </c>
      <c r="AA730" s="5">
        <f t="shared" si="521"/>
        <v>21454.4</v>
      </c>
      <c r="AB730" s="5">
        <f t="shared" si="522"/>
        <v>21454.4</v>
      </c>
    </row>
    <row r="731" spans="1:28" ht="12.75">
      <c r="A731" s="5" t="s">
        <v>19</v>
      </c>
      <c r="B731" s="5">
        <v>2898.8</v>
      </c>
      <c r="C731" s="5"/>
      <c r="D731" s="5">
        <v>1354.6</v>
      </c>
      <c r="E731" s="5"/>
      <c r="F731" s="5">
        <v>1400</v>
      </c>
      <c r="G731" s="5">
        <v>1500</v>
      </c>
      <c r="H731" s="5">
        <v>2851.1</v>
      </c>
      <c r="I731" s="5">
        <v>39</v>
      </c>
      <c r="J731" s="5">
        <v>3</v>
      </c>
      <c r="K731" s="5">
        <v>3407</v>
      </c>
      <c r="L731" s="5">
        <v>1888</v>
      </c>
      <c r="M731" s="5">
        <v>1765.8</v>
      </c>
      <c r="N731" s="6">
        <f t="shared" si="510"/>
        <v>17107.3</v>
      </c>
      <c r="P731" s="5" t="s">
        <v>19</v>
      </c>
      <c r="Q731" s="5">
        <f t="shared" si="511"/>
        <v>2898.8</v>
      </c>
      <c r="R731" s="5">
        <f t="shared" si="512"/>
        <v>2898.8</v>
      </c>
      <c r="S731" s="5">
        <f t="shared" si="513"/>
        <v>4253.4</v>
      </c>
      <c r="T731" s="5">
        <f t="shared" si="514"/>
        <v>4253.4</v>
      </c>
      <c r="U731" s="5">
        <f t="shared" si="515"/>
        <v>5653.4</v>
      </c>
      <c r="V731" s="5">
        <f t="shared" si="516"/>
        <v>7153.4</v>
      </c>
      <c r="W731" s="5">
        <f t="shared" si="517"/>
        <v>10004.5</v>
      </c>
      <c r="X731" s="5">
        <f t="shared" si="518"/>
        <v>10043.5</v>
      </c>
      <c r="Y731" s="5">
        <f t="shared" si="519"/>
        <v>10046.5</v>
      </c>
      <c r="Z731" s="5">
        <f t="shared" si="520"/>
        <v>13453.5</v>
      </c>
      <c r="AA731" s="5">
        <f t="shared" si="521"/>
        <v>15341.5</v>
      </c>
      <c r="AB731" s="5">
        <f t="shared" si="522"/>
        <v>17107.3</v>
      </c>
    </row>
    <row r="732" spans="1:28" ht="12.75">
      <c r="A732" s="5" t="s">
        <v>20</v>
      </c>
      <c r="B732" s="5"/>
      <c r="C732" s="5">
        <v>1.9</v>
      </c>
      <c r="D732" s="5">
        <v>1890</v>
      </c>
      <c r="E732" s="5"/>
      <c r="F732" s="5"/>
      <c r="G732" s="5">
        <v>541.2</v>
      </c>
      <c r="H732" s="5"/>
      <c r="I732" s="5">
        <v>64.8</v>
      </c>
      <c r="J732" s="5">
        <v>66.5</v>
      </c>
      <c r="K732" s="5">
        <v>11.5</v>
      </c>
      <c r="L732" s="5"/>
      <c r="M732" s="5"/>
      <c r="N732" s="6">
        <f t="shared" si="510"/>
        <v>2575.9000000000005</v>
      </c>
      <c r="P732" s="5" t="s">
        <v>20</v>
      </c>
      <c r="Q732" s="5">
        <f t="shared" si="511"/>
        <v>0</v>
      </c>
      <c r="R732" s="5">
        <f t="shared" si="512"/>
        <v>1.9</v>
      </c>
      <c r="S732" s="5">
        <f t="shared" si="513"/>
        <v>1891.9</v>
      </c>
      <c r="T732" s="5">
        <f t="shared" si="514"/>
        <v>1891.9</v>
      </c>
      <c r="U732" s="5">
        <f t="shared" si="515"/>
        <v>1891.9</v>
      </c>
      <c r="V732" s="5">
        <f t="shared" si="516"/>
        <v>2433.1000000000004</v>
      </c>
      <c r="W732" s="5">
        <f t="shared" si="517"/>
        <v>2433.1000000000004</v>
      </c>
      <c r="X732" s="5">
        <f t="shared" si="518"/>
        <v>2497.9000000000005</v>
      </c>
      <c r="Y732" s="5">
        <f t="shared" si="519"/>
        <v>2564.4000000000005</v>
      </c>
      <c r="Z732" s="5">
        <f t="shared" si="520"/>
        <v>2575.9000000000005</v>
      </c>
      <c r="AA732" s="5">
        <f t="shared" si="521"/>
        <v>2575.9000000000005</v>
      </c>
      <c r="AB732" s="5">
        <f t="shared" si="522"/>
        <v>2575.9000000000005</v>
      </c>
    </row>
    <row r="733" spans="1:28" ht="12.75">
      <c r="A733" s="5" t="s">
        <v>21</v>
      </c>
      <c r="B733" s="5">
        <v>6600</v>
      </c>
      <c r="C733" s="5">
        <v>3150</v>
      </c>
      <c r="D733" s="5">
        <v>17595.6</v>
      </c>
      <c r="E733" s="5">
        <v>11360.4</v>
      </c>
      <c r="F733" s="5">
        <v>3001</v>
      </c>
      <c r="G733" s="5">
        <v>11378.4</v>
      </c>
      <c r="H733" s="5">
        <v>25010.2</v>
      </c>
      <c r="I733" s="5">
        <v>9598.7</v>
      </c>
      <c r="J733" s="5">
        <v>22635.8</v>
      </c>
      <c r="K733" s="5">
        <v>16625</v>
      </c>
      <c r="L733" s="5">
        <v>2850</v>
      </c>
      <c r="M733" s="5"/>
      <c r="N733" s="6">
        <f t="shared" si="510"/>
        <v>129805.1</v>
      </c>
      <c r="P733" s="5" t="s">
        <v>21</v>
      </c>
      <c r="Q733" s="5">
        <f t="shared" si="511"/>
        <v>6600</v>
      </c>
      <c r="R733" s="5">
        <f t="shared" si="512"/>
        <v>9750</v>
      </c>
      <c r="S733" s="5">
        <f t="shared" si="513"/>
        <v>27345.6</v>
      </c>
      <c r="T733" s="5">
        <f t="shared" si="514"/>
        <v>38706</v>
      </c>
      <c r="U733" s="5">
        <f t="shared" si="515"/>
        <v>41707</v>
      </c>
      <c r="V733" s="5">
        <f t="shared" si="516"/>
        <v>53085.4</v>
      </c>
      <c r="W733" s="5">
        <f t="shared" si="517"/>
        <v>78095.6</v>
      </c>
      <c r="X733" s="5">
        <f t="shared" si="518"/>
        <v>87694.3</v>
      </c>
      <c r="Y733" s="5">
        <f t="shared" si="519"/>
        <v>110330.1</v>
      </c>
      <c r="Z733" s="5">
        <f t="shared" si="520"/>
        <v>126955.1</v>
      </c>
      <c r="AA733" s="5">
        <f t="shared" si="521"/>
        <v>129805.1</v>
      </c>
      <c r="AB733" s="5">
        <f t="shared" si="522"/>
        <v>129805.1</v>
      </c>
    </row>
    <row r="734" spans="1:28" ht="12.75">
      <c r="A734" s="5" t="s">
        <v>22</v>
      </c>
      <c r="B734" s="5">
        <v>3406.2</v>
      </c>
      <c r="C734" s="5">
        <v>7686.7</v>
      </c>
      <c r="D734" s="5">
        <v>7210.9</v>
      </c>
      <c r="E734" s="5">
        <v>3833.7</v>
      </c>
      <c r="F734" s="5">
        <v>6495.9</v>
      </c>
      <c r="G734" s="5">
        <v>19885.3</v>
      </c>
      <c r="H734" s="5">
        <v>12358.6</v>
      </c>
      <c r="I734" s="5">
        <v>3036.5</v>
      </c>
      <c r="J734" s="5">
        <v>4910</v>
      </c>
      <c r="K734" s="5">
        <v>28016.8</v>
      </c>
      <c r="L734" s="5">
        <v>24015.4</v>
      </c>
      <c r="M734" s="5">
        <v>15254.5</v>
      </c>
      <c r="N734" s="6">
        <f t="shared" si="510"/>
        <v>136110.5</v>
      </c>
      <c r="P734" s="5" t="s">
        <v>22</v>
      </c>
      <c r="Q734" s="5">
        <f t="shared" si="511"/>
        <v>3406.2</v>
      </c>
      <c r="R734" s="5">
        <f t="shared" si="512"/>
        <v>11092.9</v>
      </c>
      <c r="S734" s="5">
        <f t="shared" si="513"/>
        <v>18303.8</v>
      </c>
      <c r="T734" s="5">
        <f t="shared" si="514"/>
        <v>22137.5</v>
      </c>
      <c r="U734" s="5">
        <f t="shared" si="515"/>
        <v>28633.4</v>
      </c>
      <c r="V734" s="5">
        <f t="shared" si="516"/>
        <v>48518.7</v>
      </c>
      <c r="W734" s="5">
        <f t="shared" si="517"/>
        <v>60877.299999999996</v>
      </c>
      <c r="X734" s="5">
        <f t="shared" si="518"/>
        <v>63913.799999999996</v>
      </c>
      <c r="Y734" s="5">
        <f t="shared" si="519"/>
        <v>68823.79999999999</v>
      </c>
      <c r="Z734" s="5">
        <f t="shared" si="520"/>
        <v>96840.59999999999</v>
      </c>
      <c r="AA734" s="5">
        <f t="shared" si="521"/>
        <v>120856</v>
      </c>
      <c r="AB734" s="5">
        <f t="shared" si="522"/>
        <v>136110.5</v>
      </c>
    </row>
    <row r="735" spans="1:28" ht="12.75">
      <c r="A735" s="5" t="s">
        <v>23</v>
      </c>
      <c r="B735" s="5">
        <v>12168.9</v>
      </c>
      <c r="C735" s="5">
        <v>5034.2</v>
      </c>
      <c r="D735" s="5">
        <v>8552.9</v>
      </c>
      <c r="E735" s="5">
        <v>5725.8</v>
      </c>
      <c r="F735" s="5">
        <v>8697.7</v>
      </c>
      <c r="G735" s="5">
        <v>4579.7</v>
      </c>
      <c r="H735" s="5">
        <v>14304.1</v>
      </c>
      <c r="I735" s="5">
        <v>22847.6</v>
      </c>
      <c r="J735" s="5">
        <v>53177.6</v>
      </c>
      <c r="K735" s="5">
        <v>85534.9</v>
      </c>
      <c r="L735" s="5">
        <v>131236.3</v>
      </c>
      <c r="M735" s="5">
        <v>69056</v>
      </c>
      <c r="N735" s="6">
        <f t="shared" si="510"/>
        <v>420915.69999999995</v>
      </c>
      <c r="P735" s="5" t="s">
        <v>23</v>
      </c>
      <c r="Q735" s="5">
        <f t="shared" si="511"/>
        <v>12168.9</v>
      </c>
      <c r="R735" s="5">
        <f t="shared" si="512"/>
        <v>17203.1</v>
      </c>
      <c r="S735" s="5">
        <f t="shared" si="513"/>
        <v>25756</v>
      </c>
      <c r="T735" s="5">
        <f t="shared" si="514"/>
        <v>31481.8</v>
      </c>
      <c r="U735" s="5">
        <f t="shared" si="515"/>
        <v>40179.5</v>
      </c>
      <c r="V735" s="5">
        <f t="shared" si="516"/>
        <v>44759.2</v>
      </c>
      <c r="W735" s="5">
        <f t="shared" si="517"/>
        <v>59063.299999999996</v>
      </c>
      <c r="X735" s="5">
        <f t="shared" si="518"/>
        <v>81910.9</v>
      </c>
      <c r="Y735" s="5">
        <f t="shared" si="519"/>
        <v>135088.5</v>
      </c>
      <c r="Z735" s="5">
        <f t="shared" si="520"/>
        <v>220623.4</v>
      </c>
      <c r="AA735" s="5">
        <f t="shared" si="521"/>
        <v>351859.69999999995</v>
      </c>
      <c r="AB735" s="5">
        <f t="shared" si="522"/>
        <v>420915.69999999995</v>
      </c>
    </row>
    <row r="736" spans="1:28" ht="12.75">
      <c r="A736" s="5" t="s">
        <v>24</v>
      </c>
      <c r="B736" s="5">
        <v>97680</v>
      </c>
      <c r="C736" s="5">
        <v>71777</v>
      </c>
      <c r="D736" s="5">
        <v>76889.5</v>
      </c>
      <c r="E736" s="5">
        <v>90511.4</v>
      </c>
      <c r="F736" s="5">
        <v>84385.8</v>
      </c>
      <c r="G736" s="5">
        <v>93133.6</v>
      </c>
      <c r="H736" s="5">
        <v>103225.3</v>
      </c>
      <c r="I736" s="5">
        <v>101257.1</v>
      </c>
      <c r="J736" s="5">
        <v>100124.4</v>
      </c>
      <c r="K736" s="5">
        <v>101051.2</v>
      </c>
      <c r="L736" s="5">
        <v>90492.6</v>
      </c>
      <c r="M736" s="5">
        <v>104397.8</v>
      </c>
      <c r="N736" s="6">
        <f t="shared" si="510"/>
        <v>1114925.7</v>
      </c>
      <c r="P736" s="5" t="s">
        <v>24</v>
      </c>
      <c r="Q736" s="5">
        <f t="shared" si="511"/>
        <v>97680</v>
      </c>
      <c r="R736" s="5">
        <f t="shared" si="512"/>
        <v>169457</v>
      </c>
      <c r="S736" s="5">
        <f t="shared" si="513"/>
        <v>246346.5</v>
      </c>
      <c r="T736" s="5">
        <f t="shared" si="514"/>
        <v>336857.9</v>
      </c>
      <c r="U736" s="5">
        <f t="shared" si="515"/>
        <v>421243.7</v>
      </c>
      <c r="V736" s="5">
        <f t="shared" si="516"/>
        <v>514377.30000000005</v>
      </c>
      <c r="W736" s="5">
        <f t="shared" si="517"/>
        <v>617602.6000000001</v>
      </c>
      <c r="X736" s="5">
        <f t="shared" si="518"/>
        <v>718859.7000000001</v>
      </c>
      <c r="Y736" s="5">
        <f t="shared" si="519"/>
        <v>818984.1000000001</v>
      </c>
      <c r="Z736" s="5">
        <f t="shared" si="520"/>
        <v>920035.3</v>
      </c>
      <c r="AA736" s="5">
        <f t="shared" si="521"/>
        <v>1010527.9</v>
      </c>
      <c r="AB736" s="5">
        <f t="shared" si="522"/>
        <v>1114925.7</v>
      </c>
    </row>
    <row r="737" spans="1:28" ht="12.75">
      <c r="A737" s="5" t="s">
        <v>25</v>
      </c>
      <c r="B737" s="5">
        <v>202</v>
      </c>
      <c r="C737" s="5"/>
      <c r="D737" s="5"/>
      <c r="E737" s="5">
        <v>4</v>
      </c>
      <c r="F737" s="5"/>
      <c r="G737" s="5"/>
      <c r="H737" s="5"/>
      <c r="I737" s="5"/>
      <c r="J737" s="5"/>
      <c r="K737" s="5"/>
      <c r="L737" s="5">
        <v>26.7</v>
      </c>
      <c r="M737" s="5"/>
      <c r="N737" s="6">
        <f t="shared" si="510"/>
        <v>232.7</v>
      </c>
      <c r="P737" s="5" t="s">
        <v>25</v>
      </c>
      <c r="Q737" s="5">
        <f t="shared" si="511"/>
        <v>202</v>
      </c>
      <c r="R737" s="5">
        <f t="shared" si="512"/>
        <v>202</v>
      </c>
      <c r="S737" s="5">
        <f t="shared" si="513"/>
        <v>202</v>
      </c>
      <c r="T737" s="5">
        <f t="shared" si="514"/>
        <v>206</v>
      </c>
      <c r="U737" s="5">
        <f t="shared" si="515"/>
        <v>206</v>
      </c>
      <c r="V737" s="5">
        <f t="shared" si="516"/>
        <v>206</v>
      </c>
      <c r="W737" s="5">
        <f t="shared" si="517"/>
        <v>206</v>
      </c>
      <c r="X737" s="5">
        <f t="shared" si="518"/>
        <v>206</v>
      </c>
      <c r="Y737" s="5">
        <f t="shared" si="519"/>
        <v>206</v>
      </c>
      <c r="Z737" s="5">
        <f t="shared" si="520"/>
        <v>206</v>
      </c>
      <c r="AA737" s="5">
        <f t="shared" si="521"/>
        <v>232.7</v>
      </c>
      <c r="AB737" s="5">
        <f t="shared" si="522"/>
        <v>232.7</v>
      </c>
    </row>
    <row r="738" spans="1:28" ht="12.75">
      <c r="A738" s="5" t="s">
        <v>26</v>
      </c>
      <c r="B738" s="5"/>
      <c r="C738" s="5"/>
      <c r="D738" s="5"/>
      <c r="E738" s="5"/>
      <c r="F738" s="5"/>
      <c r="G738" s="5">
        <v>787.5</v>
      </c>
      <c r="H738" s="5">
        <v>262.5</v>
      </c>
      <c r="I738" s="5"/>
      <c r="J738" s="5">
        <v>1025.8</v>
      </c>
      <c r="K738" s="5"/>
      <c r="L738" s="5"/>
      <c r="M738" s="5"/>
      <c r="N738" s="6">
        <f t="shared" si="510"/>
        <v>2075.8</v>
      </c>
      <c r="P738" s="5" t="s">
        <v>26</v>
      </c>
      <c r="Q738" s="5">
        <f t="shared" si="511"/>
        <v>0</v>
      </c>
      <c r="R738" s="5">
        <f t="shared" si="512"/>
        <v>0</v>
      </c>
      <c r="S738" s="5">
        <f t="shared" si="513"/>
        <v>0</v>
      </c>
      <c r="T738" s="5">
        <f t="shared" si="514"/>
        <v>0</v>
      </c>
      <c r="U738" s="5">
        <f t="shared" si="515"/>
        <v>0</v>
      </c>
      <c r="V738" s="5">
        <f t="shared" si="516"/>
        <v>787.5</v>
      </c>
      <c r="W738" s="5">
        <f t="shared" si="517"/>
        <v>1050</v>
      </c>
      <c r="X738" s="5">
        <f t="shared" si="518"/>
        <v>1050</v>
      </c>
      <c r="Y738" s="5">
        <f t="shared" si="519"/>
        <v>2075.8</v>
      </c>
      <c r="Z738" s="5">
        <f t="shared" si="520"/>
        <v>2075.8</v>
      </c>
      <c r="AA738" s="5">
        <f t="shared" si="521"/>
        <v>2075.8</v>
      </c>
      <c r="AB738" s="5">
        <f t="shared" si="522"/>
        <v>2075.8</v>
      </c>
    </row>
    <row r="739" spans="1:28" ht="12.75">
      <c r="A739" s="5" t="s">
        <v>27</v>
      </c>
      <c r="B739" s="5"/>
      <c r="C739" s="5">
        <v>176.8</v>
      </c>
      <c r="D739" s="5">
        <v>75.5</v>
      </c>
      <c r="E739" s="5"/>
      <c r="F739" s="5"/>
      <c r="G739" s="5"/>
      <c r="H739" s="5"/>
      <c r="I739" s="5"/>
      <c r="J739" s="5"/>
      <c r="K739" s="5"/>
      <c r="L739" s="5"/>
      <c r="M739" s="5"/>
      <c r="N739" s="6">
        <f t="shared" si="510"/>
        <v>252.3</v>
      </c>
      <c r="P739" s="5" t="s">
        <v>27</v>
      </c>
      <c r="Q739" s="5">
        <f t="shared" si="511"/>
        <v>0</v>
      </c>
      <c r="R739" s="5">
        <f t="shared" si="512"/>
        <v>176.8</v>
      </c>
      <c r="S739" s="5">
        <f t="shared" si="513"/>
        <v>252.3</v>
      </c>
      <c r="T739" s="5">
        <f t="shared" si="514"/>
        <v>252.3</v>
      </c>
      <c r="U739" s="5">
        <f t="shared" si="515"/>
        <v>252.3</v>
      </c>
      <c r="V739" s="5">
        <f t="shared" si="516"/>
        <v>252.3</v>
      </c>
      <c r="W739" s="5">
        <f t="shared" si="517"/>
        <v>252.3</v>
      </c>
      <c r="X739" s="5">
        <f t="shared" si="518"/>
        <v>252.3</v>
      </c>
      <c r="Y739" s="5">
        <f t="shared" si="519"/>
        <v>252.3</v>
      </c>
      <c r="Z739" s="5">
        <f t="shared" si="520"/>
        <v>252.3</v>
      </c>
      <c r="AA739" s="5">
        <f t="shared" si="521"/>
        <v>252.3</v>
      </c>
      <c r="AB739" s="5">
        <f t="shared" si="522"/>
        <v>252.3</v>
      </c>
    </row>
    <row r="740" spans="1:28" ht="12.75">
      <c r="A740" s="5" t="s">
        <v>28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>
        <v>2850</v>
      </c>
      <c r="M740" s="5"/>
      <c r="N740" s="6">
        <f t="shared" si="510"/>
        <v>2850</v>
      </c>
      <c r="P740" s="5" t="s">
        <v>28</v>
      </c>
      <c r="Q740" s="5">
        <f t="shared" si="511"/>
        <v>0</v>
      </c>
      <c r="R740" s="5">
        <f t="shared" si="512"/>
        <v>0</v>
      </c>
      <c r="S740" s="5">
        <f t="shared" si="513"/>
        <v>0</v>
      </c>
      <c r="T740" s="5">
        <f t="shared" si="514"/>
        <v>0</v>
      </c>
      <c r="U740" s="5">
        <f t="shared" si="515"/>
        <v>0</v>
      </c>
      <c r="V740" s="5">
        <f t="shared" si="516"/>
        <v>0</v>
      </c>
      <c r="W740" s="5">
        <f t="shared" si="517"/>
        <v>0</v>
      </c>
      <c r="X740" s="5">
        <f t="shared" si="518"/>
        <v>0</v>
      </c>
      <c r="Y740" s="5">
        <f t="shared" si="519"/>
        <v>0</v>
      </c>
      <c r="Z740" s="5">
        <f t="shared" si="520"/>
        <v>0</v>
      </c>
      <c r="AA740" s="5">
        <f t="shared" si="521"/>
        <v>2850</v>
      </c>
      <c r="AB740" s="5">
        <f t="shared" si="522"/>
        <v>2850</v>
      </c>
    </row>
    <row r="741" spans="1:28" ht="12.75">
      <c r="A741" s="5" t="s">
        <v>29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6">
        <f t="shared" si="510"/>
        <v>0</v>
      </c>
      <c r="P741" s="5" t="s">
        <v>29</v>
      </c>
      <c r="Q741" s="5">
        <f t="shared" si="511"/>
        <v>0</v>
      </c>
      <c r="R741" s="5">
        <f t="shared" si="512"/>
        <v>0</v>
      </c>
      <c r="S741" s="5">
        <f t="shared" si="513"/>
        <v>0</v>
      </c>
      <c r="T741" s="5">
        <f t="shared" si="514"/>
        <v>0</v>
      </c>
      <c r="U741" s="5">
        <f t="shared" si="515"/>
        <v>0</v>
      </c>
      <c r="V741" s="5">
        <f t="shared" si="516"/>
        <v>0</v>
      </c>
      <c r="W741" s="5">
        <f t="shared" si="517"/>
        <v>0</v>
      </c>
      <c r="X741" s="5">
        <f t="shared" si="518"/>
        <v>0</v>
      </c>
      <c r="Y741" s="5">
        <f t="shared" si="519"/>
        <v>0</v>
      </c>
      <c r="Z741" s="5">
        <f t="shared" si="520"/>
        <v>0</v>
      </c>
      <c r="AA741" s="5">
        <f t="shared" si="521"/>
        <v>0</v>
      </c>
      <c r="AB741" s="5">
        <f t="shared" si="522"/>
        <v>0</v>
      </c>
    </row>
    <row r="742" spans="1:28" ht="12.75">
      <c r="A742" s="5" t="s">
        <v>30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6">
        <f t="shared" si="510"/>
        <v>0</v>
      </c>
      <c r="P742" s="5" t="s">
        <v>30</v>
      </c>
      <c r="Q742" s="5">
        <f t="shared" si="511"/>
        <v>0</v>
      </c>
      <c r="R742" s="5">
        <f t="shared" si="512"/>
        <v>0</v>
      </c>
      <c r="S742" s="5">
        <f t="shared" si="513"/>
        <v>0</v>
      </c>
      <c r="T742" s="5">
        <f t="shared" si="514"/>
        <v>0</v>
      </c>
      <c r="U742" s="5">
        <f t="shared" si="515"/>
        <v>0</v>
      </c>
      <c r="V742" s="5">
        <f t="shared" si="516"/>
        <v>0</v>
      </c>
      <c r="W742" s="5">
        <f t="shared" si="517"/>
        <v>0</v>
      </c>
      <c r="X742" s="5">
        <f t="shared" si="518"/>
        <v>0</v>
      </c>
      <c r="Y742" s="5">
        <f t="shared" si="519"/>
        <v>0</v>
      </c>
      <c r="Z742" s="5">
        <f t="shared" si="520"/>
        <v>0</v>
      </c>
      <c r="AA742" s="5">
        <f t="shared" si="521"/>
        <v>0</v>
      </c>
      <c r="AB742" s="5">
        <f t="shared" si="522"/>
        <v>0</v>
      </c>
    </row>
    <row r="743" spans="1:28" ht="12.75">
      <c r="A743" s="5" t="s">
        <v>32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>
        <v>1050</v>
      </c>
      <c r="M743" s="5">
        <v>1189.5</v>
      </c>
      <c r="N743" s="6">
        <f t="shared" si="510"/>
        <v>2239.5</v>
      </c>
      <c r="P743" s="5" t="s">
        <v>32</v>
      </c>
      <c r="Q743" s="5">
        <f t="shared" si="511"/>
        <v>0</v>
      </c>
      <c r="R743" s="5">
        <f t="shared" si="512"/>
        <v>0</v>
      </c>
      <c r="S743" s="5">
        <f t="shared" si="513"/>
        <v>0</v>
      </c>
      <c r="T743" s="5">
        <f t="shared" si="514"/>
        <v>0</v>
      </c>
      <c r="U743" s="5">
        <f t="shared" si="515"/>
        <v>0</v>
      </c>
      <c r="V743" s="5">
        <f t="shared" si="516"/>
        <v>0</v>
      </c>
      <c r="W743" s="5">
        <f t="shared" si="517"/>
        <v>0</v>
      </c>
      <c r="X743" s="5">
        <f t="shared" si="518"/>
        <v>0</v>
      </c>
      <c r="Y743" s="5">
        <f t="shared" si="519"/>
        <v>0</v>
      </c>
      <c r="Z743" s="5">
        <f t="shared" si="520"/>
        <v>0</v>
      </c>
      <c r="AA743" s="5">
        <f t="shared" si="521"/>
        <v>1050</v>
      </c>
      <c r="AB743" s="5">
        <f t="shared" si="522"/>
        <v>2239.5</v>
      </c>
    </row>
    <row r="744" spans="1:28" ht="12.75">
      <c r="A744" s="5" t="s">
        <v>35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6">
        <f t="shared" si="510"/>
        <v>0</v>
      </c>
      <c r="P744" s="5" t="s">
        <v>35</v>
      </c>
      <c r="Q744" s="5">
        <f t="shared" si="511"/>
        <v>0</v>
      </c>
      <c r="R744" s="5">
        <f t="shared" si="512"/>
        <v>0</v>
      </c>
      <c r="S744" s="5">
        <f t="shared" si="513"/>
        <v>0</v>
      </c>
      <c r="T744" s="5">
        <f t="shared" si="514"/>
        <v>0</v>
      </c>
      <c r="U744" s="5">
        <f t="shared" si="515"/>
        <v>0</v>
      </c>
      <c r="V744" s="5">
        <f t="shared" si="516"/>
        <v>0</v>
      </c>
      <c r="W744" s="5">
        <f t="shared" si="517"/>
        <v>0</v>
      </c>
      <c r="X744" s="5">
        <f t="shared" si="518"/>
        <v>0</v>
      </c>
      <c r="Y744" s="5">
        <f t="shared" si="519"/>
        <v>0</v>
      </c>
      <c r="Z744" s="5">
        <f t="shared" si="520"/>
        <v>0</v>
      </c>
      <c r="AA744" s="5">
        <f t="shared" si="521"/>
        <v>0</v>
      </c>
      <c r="AB744" s="5">
        <f t="shared" si="522"/>
        <v>0</v>
      </c>
    </row>
    <row r="745" spans="1:28" ht="12.75">
      <c r="A745" s="5" t="s">
        <v>36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6">
        <f t="shared" si="510"/>
        <v>0</v>
      </c>
      <c r="P745" s="5" t="s">
        <v>36</v>
      </c>
      <c r="Q745" s="5">
        <f t="shared" si="511"/>
        <v>0</v>
      </c>
      <c r="R745" s="5">
        <f t="shared" si="512"/>
        <v>0</v>
      </c>
      <c r="S745" s="5">
        <f t="shared" si="513"/>
        <v>0</v>
      </c>
      <c r="T745" s="5">
        <f t="shared" si="514"/>
        <v>0</v>
      </c>
      <c r="U745" s="5">
        <f t="shared" si="515"/>
        <v>0</v>
      </c>
      <c r="V745" s="5">
        <f t="shared" si="516"/>
        <v>0</v>
      </c>
      <c r="W745" s="5">
        <f t="shared" si="517"/>
        <v>0</v>
      </c>
      <c r="X745" s="5">
        <f t="shared" si="518"/>
        <v>0</v>
      </c>
      <c r="Y745" s="5">
        <f t="shared" si="519"/>
        <v>0</v>
      </c>
      <c r="Z745" s="5">
        <f t="shared" si="520"/>
        <v>0</v>
      </c>
      <c r="AA745" s="5">
        <f t="shared" si="521"/>
        <v>0</v>
      </c>
      <c r="AB745" s="5">
        <f t="shared" si="522"/>
        <v>0</v>
      </c>
    </row>
    <row r="746" spans="1:28" ht="12.75">
      <c r="A746" s="7" t="s">
        <v>37</v>
      </c>
      <c r="B746" s="7">
        <f aca="true" t="shared" si="523" ref="B746:N746">SUM(B727:B745)</f>
        <v>317891.1</v>
      </c>
      <c r="C746" s="7">
        <f t="shared" si="523"/>
        <v>205253.9</v>
      </c>
      <c r="D746" s="7">
        <f t="shared" si="523"/>
        <v>234243.7</v>
      </c>
      <c r="E746" s="7">
        <f t="shared" si="523"/>
        <v>259562</v>
      </c>
      <c r="F746" s="7">
        <f t="shared" si="523"/>
        <v>255478.60000000003</v>
      </c>
      <c r="G746" s="7">
        <f t="shared" si="523"/>
        <v>286381.30000000005</v>
      </c>
      <c r="H746" s="7">
        <f t="shared" si="523"/>
        <v>378713.7</v>
      </c>
      <c r="I746" s="7">
        <f t="shared" si="523"/>
        <v>380883.80000000005</v>
      </c>
      <c r="J746" s="7">
        <f t="shared" si="523"/>
        <v>431724.49999999994</v>
      </c>
      <c r="K746" s="7">
        <f t="shared" si="523"/>
        <v>489387.8</v>
      </c>
      <c r="L746" s="7">
        <f t="shared" si="523"/>
        <v>475190.7</v>
      </c>
      <c r="M746" s="7">
        <f t="shared" si="523"/>
        <v>419115.99999999994</v>
      </c>
      <c r="N746" s="7">
        <f t="shared" si="523"/>
        <v>4133827.0999999996</v>
      </c>
      <c r="P746" s="7" t="s">
        <v>37</v>
      </c>
      <c r="Q746" s="7">
        <f aca="true" t="shared" si="524" ref="Q746:AB746">SUM(Q727:Q745)</f>
        <v>317891.1</v>
      </c>
      <c r="R746" s="7">
        <f t="shared" si="524"/>
        <v>523145</v>
      </c>
      <c r="S746" s="7">
        <f t="shared" si="524"/>
        <v>757388.7000000001</v>
      </c>
      <c r="T746" s="7">
        <f t="shared" si="524"/>
        <v>1016950.7000000002</v>
      </c>
      <c r="U746" s="7">
        <f t="shared" si="524"/>
        <v>1272429.3</v>
      </c>
      <c r="V746" s="7">
        <f t="shared" si="524"/>
        <v>1558810.5999999999</v>
      </c>
      <c r="W746" s="7">
        <f t="shared" si="524"/>
        <v>1937524.3000000005</v>
      </c>
      <c r="X746" s="7">
        <f t="shared" si="524"/>
        <v>2318408.0999999996</v>
      </c>
      <c r="Y746" s="7">
        <f t="shared" si="524"/>
        <v>2750132.5999999996</v>
      </c>
      <c r="Z746" s="7">
        <f t="shared" si="524"/>
        <v>3239520.3999999994</v>
      </c>
      <c r="AA746" s="7">
        <f t="shared" si="524"/>
        <v>3714711.099999999</v>
      </c>
      <c r="AB746" s="7">
        <f t="shared" si="524"/>
        <v>4133827.0999999996</v>
      </c>
    </row>
    <row r="747" spans="1:28" ht="12.75">
      <c r="A747" s="5" t="s">
        <v>28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6">
        <f aca="true" t="shared" si="525" ref="N747:N752">SUM(B747:M747)</f>
        <v>0</v>
      </c>
      <c r="P747" s="5" t="s">
        <v>28</v>
      </c>
      <c r="Q747" s="5">
        <f aca="true" t="shared" si="526" ref="Q747:Q752">B747</f>
        <v>0</v>
      </c>
      <c r="R747" s="5">
        <f aca="true" t="shared" si="527" ref="R747:AB752">C747+Q747</f>
        <v>0</v>
      </c>
      <c r="S747" s="5">
        <f t="shared" si="527"/>
        <v>0</v>
      </c>
      <c r="T747" s="5">
        <f t="shared" si="527"/>
        <v>0</v>
      </c>
      <c r="U747" s="5">
        <f t="shared" si="527"/>
        <v>0</v>
      </c>
      <c r="V747" s="5">
        <f t="shared" si="527"/>
        <v>0</v>
      </c>
      <c r="W747" s="5">
        <f t="shared" si="527"/>
        <v>0</v>
      </c>
      <c r="X747" s="5">
        <f t="shared" si="527"/>
        <v>0</v>
      </c>
      <c r="Y747" s="5">
        <f t="shared" si="527"/>
        <v>0</v>
      </c>
      <c r="Z747" s="5">
        <f t="shared" si="527"/>
        <v>0</v>
      </c>
      <c r="AA747" s="5">
        <f t="shared" si="527"/>
        <v>0</v>
      </c>
      <c r="AB747" s="5">
        <f t="shared" si="527"/>
        <v>0</v>
      </c>
    </row>
    <row r="748" spans="1:28" ht="12.75">
      <c r="A748" s="5" t="s">
        <v>29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6">
        <f t="shared" si="525"/>
        <v>0</v>
      </c>
      <c r="P748" s="5" t="s">
        <v>29</v>
      </c>
      <c r="Q748" s="5">
        <f t="shared" si="526"/>
        <v>0</v>
      </c>
      <c r="R748" s="5">
        <f t="shared" si="527"/>
        <v>0</v>
      </c>
      <c r="S748" s="5">
        <f t="shared" si="527"/>
        <v>0</v>
      </c>
      <c r="T748" s="5">
        <f t="shared" si="527"/>
        <v>0</v>
      </c>
      <c r="U748" s="5">
        <f t="shared" si="527"/>
        <v>0</v>
      </c>
      <c r="V748" s="5">
        <f t="shared" si="527"/>
        <v>0</v>
      </c>
      <c r="W748" s="5">
        <f t="shared" si="527"/>
        <v>0</v>
      </c>
      <c r="X748" s="5">
        <f t="shared" si="527"/>
        <v>0</v>
      </c>
      <c r="Y748" s="5">
        <f t="shared" si="527"/>
        <v>0</v>
      </c>
      <c r="Z748" s="5">
        <f t="shared" si="527"/>
        <v>0</v>
      </c>
      <c r="AA748" s="5">
        <f t="shared" si="527"/>
        <v>0</v>
      </c>
      <c r="AB748" s="5">
        <f t="shared" si="527"/>
        <v>0</v>
      </c>
    </row>
    <row r="749" spans="1:28" ht="12.75">
      <c r="A749" s="5" t="s">
        <v>30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6">
        <f t="shared" si="525"/>
        <v>0</v>
      </c>
      <c r="P749" s="5" t="s">
        <v>30</v>
      </c>
      <c r="Q749" s="5">
        <f t="shared" si="526"/>
        <v>0</v>
      </c>
      <c r="R749" s="5">
        <f t="shared" si="527"/>
        <v>0</v>
      </c>
      <c r="S749" s="5">
        <f t="shared" si="527"/>
        <v>0</v>
      </c>
      <c r="T749" s="5">
        <f t="shared" si="527"/>
        <v>0</v>
      </c>
      <c r="U749" s="5">
        <f t="shared" si="527"/>
        <v>0</v>
      </c>
      <c r="V749" s="5">
        <f t="shared" si="527"/>
        <v>0</v>
      </c>
      <c r="W749" s="5">
        <f t="shared" si="527"/>
        <v>0</v>
      </c>
      <c r="X749" s="5">
        <f t="shared" si="527"/>
        <v>0</v>
      </c>
      <c r="Y749" s="5">
        <f t="shared" si="527"/>
        <v>0</v>
      </c>
      <c r="Z749" s="5">
        <f t="shared" si="527"/>
        <v>0</v>
      </c>
      <c r="AA749" s="5">
        <f t="shared" si="527"/>
        <v>0</v>
      </c>
      <c r="AB749" s="5">
        <f t="shared" si="527"/>
        <v>0</v>
      </c>
    </row>
    <row r="750" spans="1:28" ht="12.75">
      <c r="A750" s="5" t="s">
        <v>32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6">
        <f t="shared" si="525"/>
        <v>0</v>
      </c>
      <c r="P750" s="5" t="s">
        <v>32</v>
      </c>
      <c r="Q750" s="5">
        <f t="shared" si="526"/>
        <v>0</v>
      </c>
      <c r="R750" s="5">
        <f t="shared" si="527"/>
        <v>0</v>
      </c>
      <c r="S750" s="5">
        <f t="shared" si="527"/>
        <v>0</v>
      </c>
      <c r="T750" s="5">
        <f t="shared" si="527"/>
        <v>0</v>
      </c>
      <c r="U750" s="5">
        <f t="shared" si="527"/>
        <v>0</v>
      </c>
      <c r="V750" s="5">
        <f t="shared" si="527"/>
        <v>0</v>
      </c>
      <c r="W750" s="5">
        <f t="shared" si="527"/>
        <v>0</v>
      </c>
      <c r="X750" s="5">
        <f t="shared" si="527"/>
        <v>0</v>
      </c>
      <c r="Y750" s="5">
        <f t="shared" si="527"/>
        <v>0</v>
      </c>
      <c r="Z750" s="5">
        <f t="shared" si="527"/>
        <v>0</v>
      </c>
      <c r="AA750" s="5">
        <f t="shared" si="527"/>
        <v>0</v>
      </c>
      <c r="AB750" s="5">
        <f t="shared" si="527"/>
        <v>0</v>
      </c>
    </row>
    <row r="751" spans="1:28" ht="12.75">
      <c r="A751" s="5" t="s">
        <v>35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6">
        <f t="shared" si="525"/>
        <v>0</v>
      </c>
      <c r="P751" s="5" t="s">
        <v>35</v>
      </c>
      <c r="Q751" s="5">
        <f t="shared" si="526"/>
        <v>0</v>
      </c>
      <c r="R751" s="5">
        <f t="shared" si="527"/>
        <v>0</v>
      </c>
      <c r="S751" s="5">
        <f t="shared" si="527"/>
        <v>0</v>
      </c>
      <c r="T751" s="5">
        <f t="shared" si="527"/>
        <v>0</v>
      </c>
      <c r="U751" s="5">
        <f t="shared" si="527"/>
        <v>0</v>
      </c>
      <c r="V751" s="5">
        <f t="shared" si="527"/>
        <v>0</v>
      </c>
      <c r="W751" s="5">
        <f t="shared" si="527"/>
        <v>0</v>
      </c>
      <c r="X751" s="5">
        <f t="shared" si="527"/>
        <v>0</v>
      </c>
      <c r="Y751" s="5">
        <f t="shared" si="527"/>
        <v>0</v>
      </c>
      <c r="Z751" s="5">
        <f t="shared" si="527"/>
        <v>0</v>
      </c>
      <c r="AA751" s="5">
        <f t="shared" si="527"/>
        <v>0</v>
      </c>
      <c r="AB751" s="5">
        <f t="shared" si="527"/>
        <v>0</v>
      </c>
    </row>
    <row r="752" spans="1:28" ht="12.75">
      <c r="A752" s="5" t="s">
        <v>36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6">
        <f t="shared" si="525"/>
        <v>0</v>
      </c>
      <c r="P752" s="5" t="s">
        <v>36</v>
      </c>
      <c r="Q752" s="5">
        <f t="shared" si="526"/>
        <v>0</v>
      </c>
      <c r="R752" s="5">
        <f t="shared" si="527"/>
        <v>0</v>
      </c>
      <c r="S752" s="5">
        <f t="shared" si="527"/>
        <v>0</v>
      </c>
      <c r="T752" s="5">
        <f t="shared" si="527"/>
        <v>0</v>
      </c>
      <c r="U752" s="5">
        <f t="shared" si="527"/>
        <v>0</v>
      </c>
      <c r="V752" s="5">
        <f t="shared" si="527"/>
        <v>0</v>
      </c>
      <c r="W752" s="5">
        <f t="shared" si="527"/>
        <v>0</v>
      </c>
      <c r="X752" s="5">
        <f t="shared" si="527"/>
        <v>0</v>
      </c>
      <c r="Y752" s="5">
        <f t="shared" si="527"/>
        <v>0</v>
      </c>
      <c r="Z752" s="5">
        <f t="shared" si="527"/>
        <v>0</v>
      </c>
      <c r="AA752" s="5">
        <f t="shared" si="527"/>
        <v>0</v>
      </c>
      <c r="AB752" s="5">
        <f t="shared" si="527"/>
        <v>0</v>
      </c>
    </row>
    <row r="753" spans="1:28" ht="12.75">
      <c r="A753" s="7" t="s">
        <v>103</v>
      </c>
      <c r="B753" s="7">
        <f aca="true" t="shared" si="528" ref="B753:N753">SUM(B747:B752)</f>
        <v>0</v>
      </c>
      <c r="C753" s="7">
        <f t="shared" si="528"/>
        <v>0</v>
      </c>
      <c r="D753" s="7">
        <f t="shared" si="528"/>
        <v>0</v>
      </c>
      <c r="E753" s="7">
        <f t="shared" si="528"/>
        <v>0</v>
      </c>
      <c r="F753" s="7">
        <f t="shared" si="528"/>
        <v>0</v>
      </c>
      <c r="G753" s="7">
        <f t="shared" si="528"/>
        <v>0</v>
      </c>
      <c r="H753" s="7">
        <f t="shared" si="528"/>
        <v>0</v>
      </c>
      <c r="I753" s="7">
        <f t="shared" si="528"/>
        <v>0</v>
      </c>
      <c r="J753" s="7">
        <f t="shared" si="528"/>
        <v>0</v>
      </c>
      <c r="K753" s="7">
        <f t="shared" si="528"/>
        <v>0</v>
      </c>
      <c r="L753" s="7">
        <f t="shared" si="528"/>
        <v>0</v>
      </c>
      <c r="M753" s="7">
        <f t="shared" si="528"/>
        <v>0</v>
      </c>
      <c r="N753" s="7">
        <f t="shared" si="528"/>
        <v>0</v>
      </c>
      <c r="P753" s="7" t="s">
        <v>103</v>
      </c>
      <c r="Q753" s="7">
        <f aca="true" t="shared" si="529" ref="Q753:AB753">SUM(Q747:Q752)</f>
        <v>0</v>
      </c>
      <c r="R753" s="7">
        <f t="shared" si="529"/>
        <v>0</v>
      </c>
      <c r="S753" s="7">
        <f t="shared" si="529"/>
        <v>0</v>
      </c>
      <c r="T753" s="7">
        <f t="shared" si="529"/>
        <v>0</v>
      </c>
      <c r="U753" s="7">
        <f t="shared" si="529"/>
        <v>0</v>
      </c>
      <c r="V753" s="7">
        <f t="shared" si="529"/>
        <v>0</v>
      </c>
      <c r="W753" s="7">
        <f t="shared" si="529"/>
        <v>0</v>
      </c>
      <c r="X753" s="7">
        <f t="shared" si="529"/>
        <v>0</v>
      </c>
      <c r="Y753" s="7">
        <f t="shared" si="529"/>
        <v>0</v>
      </c>
      <c r="Z753" s="7">
        <f t="shared" si="529"/>
        <v>0</v>
      </c>
      <c r="AA753" s="7">
        <f t="shared" si="529"/>
        <v>0</v>
      </c>
      <c r="AB753" s="7">
        <f t="shared" si="529"/>
        <v>0</v>
      </c>
    </row>
    <row r="754" spans="1:28" ht="12.75">
      <c r="A754" s="8" t="s">
        <v>38</v>
      </c>
      <c r="B754" s="8">
        <f aca="true" t="shared" si="530" ref="B754:N754">SUM(B727:B753)/2</f>
        <v>317891.1</v>
      </c>
      <c r="C754" s="8">
        <f t="shared" si="530"/>
        <v>205253.9</v>
      </c>
      <c r="D754" s="8">
        <f t="shared" si="530"/>
        <v>234243.7</v>
      </c>
      <c r="E754" s="8">
        <f t="shared" si="530"/>
        <v>259562</v>
      </c>
      <c r="F754" s="8">
        <f t="shared" si="530"/>
        <v>255478.60000000003</v>
      </c>
      <c r="G754" s="8">
        <f t="shared" si="530"/>
        <v>286381.30000000005</v>
      </c>
      <c r="H754" s="8">
        <f t="shared" si="530"/>
        <v>378713.7</v>
      </c>
      <c r="I754" s="8">
        <f t="shared" si="530"/>
        <v>380883.80000000005</v>
      </c>
      <c r="J754" s="8">
        <f t="shared" si="530"/>
        <v>431724.49999999994</v>
      </c>
      <c r="K754" s="8">
        <f t="shared" si="530"/>
        <v>489387.8</v>
      </c>
      <c r="L754" s="8">
        <f t="shared" si="530"/>
        <v>475190.7</v>
      </c>
      <c r="M754" s="8">
        <f t="shared" si="530"/>
        <v>419115.99999999994</v>
      </c>
      <c r="N754" s="8">
        <f t="shared" si="530"/>
        <v>4133827.0999999996</v>
      </c>
      <c r="P754" s="8" t="s">
        <v>38</v>
      </c>
      <c r="Q754" s="8">
        <f aca="true" t="shared" si="531" ref="Q754:AB754">SUM(Q727:Q753)/2</f>
        <v>317891.1</v>
      </c>
      <c r="R754" s="8">
        <f t="shared" si="531"/>
        <v>523145</v>
      </c>
      <c r="S754" s="8">
        <f t="shared" si="531"/>
        <v>757388.7000000001</v>
      </c>
      <c r="T754" s="8">
        <f t="shared" si="531"/>
        <v>1016950.7000000002</v>
      </c>
      <c r="U754" s="8">
        <f t="shared" si="531"/>
        <v>1272429.3</v>
      </c>
      <c r="V754" s="8">
        <f t="shared" si="531"/>
        <v>1558810.5999999999</v>
      </c>
      <c r="W754" s="8">
        <f t="shared" si="531"/>
        <v>1937524.3000000005</v>
      </c>
      <c r="X754" s="8">
        <f t="shared" si="531"/>
        <v>2318408.0999999996</v>
      </c>
      <c r="Y754" s="8">
        <f t="shared" si="531"/>
        <v>2750132.5999999996</v>
      </c>
      <c r="Z754" s="8">
        <f t="shared" si="531"/>
        <v>3239520.3999999994</v>
      </c>
      <c r="AA754" s="8">
        <f t="shared" si="531"/>
        <v>3714711.099999999</v>
      </c>
      <c r="AB754" s="8">
        <f t="shared" si="531"/>
        <v>4133827.0999999996</v>
      </c>
    </row>
    <row r="755" spans="1:28" ht="12.75">
      <c r="A755" s="5" t="s">
        <v>28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6">
        <f aca="true" t="shared" si="532" ref="N755:N760">SUM(B755:M755)</f>
        <v>0</v>
      </c>
      <c r="P755" s="5" t="s">
        <v>28</v>
      </c>
      <c r="Q755" s="5">
        <f aca="true" t="shared" si="533" ref="Q755:Q760">B755</f>
        <v>0</v>
      </c>
      <c r="R755" s="5">
        <f aca="true" t="shared" si="534" ref="R755:AB760">C755+Q755</f>
        <v>0</v>
      </c>
      <c r="S755" s="5">
        <f t="shared" si="534"/>
        <v>0</v>
      </c>
      <c r="T755" s="5">
        <f t="shared" si="534"/>
        <v>0</v>
      </c>
      <c r="U755" s="5">
        <f t="shared" si="534"/>
        <v>0</v>
      </c>
      <c r="V755" s="5">
        <f t="shared" si="534"/>
        <v>0</v>
      </c>
      <c r="W755" s="5">
        <f t="shared" si="534"/>
        <v>0</v>
      </c>
      <c r="X755" s="5">
        <f t="shared" si="534"/>
        <v>0</v>
      </c>
      <c r="Y755" s="5">
        <f t="shared" si="534"/>
        <v>0</v>
      </c>
      <c r="Z755" s="5">
        <f t="shared" si="534"/>
        <v>0</v>
      </c>
      <c r="AA755" s="5">
        <f t="shared" si="534"/>
        <v>0</v>
      </c>
      <c r="AB755" s="5">
        <f t="shared" si="534"/>
        <v>0</v>
      </c>
    </row>
    <row r="756" spans="1:28" ht="12.75">
      <c r="A756" s="5" t="s">
        <v>29</v>
      </c>
      <c r="B756" s="5"/>
      <c r="C756" s="5">
        <v>6300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6">
        <f t="shared" si="532"/>
        <v>6300</v>
      </c>
      <c r="P756" s="5" t="s">
        <v>29</v>
      </c>
      <c r="Q756" s="5">
        <f t="shared" si="533"/>
        <v>0</v>
      </c>
      <c r="R756" s="5">
        <f t="shared" si="534"/>
        <v>6300</v>
      </c>
      <c r="S756" s="5">
        <f t="shared" si="534"/>
        <v>6300</v>
      </c>
      <c r="T756" s="5">
        <f t="shared" si="534"/>
        <v>6300</v>
      </c>
      <c r="U756" s="5">
        <f t="shared" si="534"/>
        <v>6300</v>
      </c>
      <c r="V756" s="5">
        <f t="shared" si="534"/>
        <v>6300</v>
      </c>
      <c r="W756" s="5">
        <f t="shared" si="534"/>
        <v>6300</v>
      </c>
      <c r="X756" s="5">
        <f t="shared" si="534"/>
        <v>6300</v>
      </c>
      <c r="Y756" s="5">
        <f t="shared" si="534"/>
        <v>6300</v>
      </c>
      <c r="Z756" s="5">
        <f t="shared" si="534"/>
        <v>6300</v>
      </c>
      <c r="AA756" s="5">
        <f t="shared" si="534"/>
        <v>6300</v>
      </c>
      <c r="AB756" s="5">
        <f t="shared" si="534"/>
        <v>6300</v>
      </c>
    </row>
    <row r="757" spans="1:28" ht="12.75">
      <c r="A757" s="5" t="s">
        <v>30</v>
      </c>
      <c r="B757" s="5"/>
      <c r="C757" s="5"/>
      <c r="D757" s="5">
        <v>1.5</v>
      </c>
      <c r="E757" s="5"/>
      <c r="F757" s="5"/>
      <c r="G757" s="5"/>
      <c r="H757" s="5"/>
      <c r="I757" s="5"/>
      <c r="J757" s="5"/>
      <c r="K757" s="5"/>
      <c r="L757" s="5"/>
      <c r="M757" s="5"/>
      <c r="N757" s="6">
        <f t="shared" si="532"/>
        <v>1.5</v>
      </c>
      <c r="P757" s="5" t="s">
        <v>30</v>
      </c>
      <c r="Q757" s="5">
        <f t="shared" si="533"/>
        <v>0</v>
      </c>
      <c r="R757" s="5">
        <f t="shared" si="534"/>
        <v>0</v>
      </c>
      <c r="S757" s="5">
        <f t="shared" si="534"/>
        <v>1.5</v>
      </c>
      <c r="T757" s="5">
        <f t="shared" si="534"/>
        <v>1.5</v>
      </c>
      <c r="U757" s="5">
        <f t="shared" si="534"/>
        <v>1.5</v>
      </c>
      <c r="V757" s="5">
        <f t="shared" si="534"/>
        <v>1.5</v>
      </c>
      <c r="W757" s="5">
        <f t="shared" si="534"/>
        <v>1.5</v>
      </c>
      <c r="X757" s="5">
        <f t="shared" si="534"/>
        <v>1.5</v>
      </c>
      <c r="Y757" s="5">
        <f t="shared" si="534"/>
        <v>1.5</v>
      </c>
      <c r="Z757" s="5">
        <f t="shared" si="534"/>
        <v>1.5</v>
      </c>
      <c r="AA757" s="5">
        <f t="shared" si="534"/>
        <v>1.5</v>
      </c>
      <c r="AB757" s="5">
        <f t="shared" si="534"/>
        <v>1.5</v>
      </c>
    </row>
    <row r="758" spans="1:28" ht="12.75">
      <c r="A758" s="5" t="s">
        <v>32</v>
      </c>
      <c r="B758" s="5"/>
      <c r="C758" s="5"/>
      <c r="D758" s="5"/>
      <c r="E758" s="5">
        <v>1</v>
      </c>
      <c r="F758" s="5"/>
      <c r="G758" s="5"/>
      <c r="H758" s="5"/>
      <c r="I758" s="5"/>
      <c r="J758" s="5">
        <v>1000</v>
      </c>
      <c r="K758" s="5">
        <v>9150.1</v>
      </c>
      <c r="L758" s="5"/>
      <c r="M758" s="5"/>
      <c r="N758" s="6">
        <f t="shared" si="532"/>
        <v>10151.1</v>
      </c>
      <c r="P758" s="5" t="s">
        <v>32</v>
      </c>
      <c r="Q758" s="5">
        <f t="shared" si="533"/>
        <v>0</v>
      </c>
      <c r="R758" s="5">
        <f t="shared" si="534"/>
        <v>0</v>
      </c>
      <c r="S758" s="5">
        <f t="shared" si="534"/>
        <v>0</v>
      </c>
      <c r="T758" s="5">
        <f t="shared" si="534"/>
        <v>1</v>
      </c>
      <c r="U758" s="5">
        <f t="shared" si="534"/>
        <v>1</v>
      </c>
      <c r="V758" s="5">
        <f t="shared" si="534"/>
        <v>1</v>
      </c>
      <c r="W758" s="5">
        <f t="shared" si="534"/>
        <v>1</v>
      </c>
      <c r="X758" s="5">
        <f t="shared" si="534"/>
        <v>1</v>
      </c>
      <c r="Y758" s="5">
        <f t="shared" si="534"/>
        <v>1001</v>
      </c>
      <c r="Z758" s="5">
        <f t="shared" si="534"/>
        <v>10151.1</v>
      </c>
      <c r="AA758" s="5">
        <f t="shared" si="534"/>
        <v>10151.1</v>
      </c>
      <c r="AB758" s="5">
        <f t="shared" si="534"/>
        <v>10151.1</v>
      </c>
    </row>
    <row r="759" spans="1:28" ht="12.75">
      <c r="A759" s="5" t="s">
        <v>35</v>
      </c>
      <c r="B759" s="5"/>
      <c r="C759" s="5"/>
      <c r="D759" s="5"/>
      <c r="E759" s="5">
        <v>4</v>
      </c>
      <c r="F759" s="5"/>
      <c r="G759" s="5"/>
      <c r="H759" s="5"/>
      <c r="I759" s="5"/>
      <c r="J759" s="5"/>
      <c r="K759" s="5"/>
      <c r="L759" s="5"/>
      <c r="M759" s="5"/>
      <c r="N759" s="6">
        <f t="shared" si="532"/>
        <v>4</v>
      </c>
      <c r="P759" s="5" t="s">
        <v>35</v>
      </c>
      <c r="Q759" s="5">
        <f t="shared" si="533"/>
        <v>0</v>
      </c>
      <c r="R759" s="5">
        <f t="shared" si="534"/>
        <v>0</v>
      </c>
      <c r="S759" s="5">
        <f t="shared" si="534"/>
        <v>0</v>
      </c>
      <c r="T759" s="5">
        <f t="shared" si="534"/>
        <v>4</v>
      </c>
      <c r="U759" s="5">
        <f t="shared" si="534"/>
        <v>4</v>
      </c>
      <c r="V759" s="5">
        <f t="shared" si="534"/>
        <v>4</v>
      </c>
      <c r="W759" s="5">
        <f t="shared" si="534"/>
        <v>4</v>
      </c>
      <c r="X759" s="5">
        <f t="shared" si="534"/>
        <v>4</v>
      </c>
      <c r="Y759" s="5">
        <f t="shared" si="534"/>
        <v>4</v>
      </c>
      <c r="Z759" s="5">
        <f t="shared" si="534"/>
        <v>4</v>
      </c>
      <c r="AA759" s="5">
        <f t="shared" si="534"/>
        <v>4</v>
      </c>
      <c r="AB759" s="5">
        <f t="shared" si="534"/>
        <v>4</v>
      </c>
    </row>
    <row r="760" spans="1:28" ht="12.75">
      <c r="A760" s="5" t="s">
        <v>36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6">
        <f t="shared" si="532"/>
        <v>0</v>
      </c>
      <c r="P760" s="5" t="s">
        <v>36</v>
      </c>
      <c r="Q760" s="5">
        <f t="shared" si="533"/>
        <v>0</v>
      </c>
      <c r="R760" s="5">
        <f t="shared" si="534"/>
        <v>0</v>
      </c>
      <c r="S760" s="5">
        <f t="shared" si="534"/>
        <v>0</v>
      </c>
      <c r="T760" s="5">
        <f t="shared" si="534"/>
        <v>0</v>
      </c>
      <c r="U760" s="5">
        <f t="shared" si="534"/>
        <v>0</v>
      </c>
      <c r="V760" s="5">
        <f t="shared" si="534"/>
        <v>0</v>
      </c>
      <c r="W760" s="5">
        <f t="shared" si="534"/>
        <v>0</v>
      </c>
      <c r="X760" s="5">
        <f t="shared" si="534"/>
        <v>0</v>
      </c>
      <c r="Y760" s="5">
        <f t="shared" si="534"/>
        <v>0</v>
      </c>
      <c r="Z760" s="5">
        <f t="shared" si="534"/>
        <v>0</v>
      </c>
      <c r="AA760" s="5">
        <f t="shared" si="534"/>
        <v>0</v>
      </c>
      <c r="AB760" s="5">
        <f t="shared" si="534"/>
        <v>0</v>
      </c>
    </row>
    <row r="761" spans="1:28" ht="12.75">
      <c r="A761" s="7" t="s">
        <v>104</v>
      </c>
      <c r="B761" s="7">
        <f aca="true" t="shared" si="535" ref="B761:N761">SUM(B755:B760)</f>
        <v>0</v>
      </c>
      <c r="C761" s="7">
        <f t="shared" si="535"/>
        <v>6300</v>
      </c>
      <c r="D761" s="7">
        <f t="shared" si="535"/>
        <v>1.5</v>
      </c>
      <c r="E761" s="7">
        <f t="shared" si="535"/>
        <v>5</v>
      </c>
      <c r="F761" s="7">
        <f t="shared" si="535"/>
        <v>0</v>
      </c>
      <c r="G761" s="7">
        <f t="shared" si="535"/>
        <v>0</v>
      </c>
      <c r="H761" s="7">
        <f t="shared" si="535"/>
        <v>0</v>
      </c>
      <c r="I761" s="7">
        <f t="shared" si="535"/>
        <v>0</v>
      </c>
      <c r="J761" s="7">
        <f t="shared" si="535"/>
        <v>1000</v>
      </c>
      <c r="K761" s="7">
        <f t="shared" si="535"/>
        <v>9150.1</v>
      </c>
      <c r="L761" s="7">
        <f t="shared" si="535"/>
        <v>0</v>
      </c>
      <c r="M761" s="7">
        <f t="shared" si="535"/>
        <v>0</v>
      </c>
      <c r="N761" s="7">
        <f t="shared" si="535"/>
        <v>16456.6</v>
      </c>
      <c r="P761" s="7" t="s">
        <v>104</v>
      </c>
      <c r="Q761" s="7">
        <f aca="true" t="shared" si="536" ref="Q761:AB761">SUM(Q755:Q760)</f>
        <v>0</v>
      </c>
      <c r="R761" s="7">
        <f t="shared" si="536"/>
        <v>6300</v>
      </c>
      <c r="S761" s="7">
        <f t="shared" si="536"/>
        <v>6301.5</v>
      </c>
      <c r="T761" s="7">
        <f t="shared" si="536"/>
        <v>6306.5</v>
      </c>
      <c r="U761" s="7">
        <f t="shared" si="536"/>
        <v>6306.5</v>
      </c>
      <c r="V761" s="7">
        <f t="shared" si="536"/>
        <v>6306.5</v>
      </c>
      <c r="W761" s="7">
        <f t="shared" si="536"/>
        <v>6306.5</v>
      </c>
      <c r="X761" s="7">
        <f t="shared" si="536"/>
        <v>6306.5</v>
      </c>
      <c r="Y761" s="7">
        <f t="shared" si="536"/>
        <v>7306.5</v>
      </c>
      <c r="Z761" s="7">
        <f t="shared" si="536"/>
        <v>16456.6</v>
      </c>
      <c r="AA761" s="7">
        <f t="shared" si="536"/>
        <v>16456.6</v>
      </c>
      <c r="AB761" s="7">
        <f t="shared" si="536"/>
        <v>16456.6</v>
      </c>
    </row>
    <row r="762" spans="1:28" ht="12.75">
      <c r="A762" s="5" t="s">
        <v>39</v>
      </c>
      <c r="B762" s="5">
        <v>72</v>
      </c>
      <c r="C762" s="5">
        <v>400</v>
      </c>
      <c r="D762" s="5">
        <v>740.4</v>
      </c>
      <c r="E762" s="5">
        <v>1280</v>
      </c>
      <c r="F762" s="5">
        <v>1175</v>
      </c>
      <c r="G762" s="5">
        <v>4039.2</v>
      </c>
      <c r="H762" s="5">
        <v>1780</v>
      </c>
      <c r="I762" s="5">
        <v>762.1</v>
      </c>
      <c r="J762" s="5">
        <v>723.6</v>
      </c>
      <c r="K762" s="5">
        <v>6918</v>
      </c>
      <c r="L762" s="5">
        <v>1135.4</v>
      </c>
      <c r="M762" s="5">
        <v>721.1</v>
      </c>
      <c r="N762" s="6">
        <f aca="true" t="shared" si="537" ref="N762:N791">SUM(B762:M762)</f>
        <v>19746.800000000003</v>
      </c>
      <c r="P762" s="5" t="s">
        <v>39</v>
      </c>
      <c r="Q762" s="5">
        <f aca="true" t="shared" si="538" ref="Q762:Q791">B762</f>
        <v>72</v>
      </c>
      <c r="R762" s="5">
        <f aca="true" t="shared" si="539" ref="R762:R791">C762+Q762</f>
        <v>472</v>
      </c>
      <c r="S762" s="5">
        <f aca="true" t="shared" si="540" ref="S762:S791">D762+R762</f>
        <v>1212.4</v>
      </c>
      <c r="T762" s="5">
        <f aca="true" t="shared" si="541" ref="T762:T791">E762+S762</f>
        <v>2492.4</v>
      </c>
      <c r="U762" s="5">
        <f aca="true" t="shared" si="542" ref="U762:U791">F762+T762</f>
        <v>3667.4</v>
      </c>
      <c r="V762" s="5">
        <f aca="true" t="shared" si="543" ref="V762:V791">G762+U762</f>
        <v>7706.6</v>
      </c>
      <c r="W762" s="5">
        <f aca="true" t="shared" si="544" ref="W762:W791">H762+V762</f>
        <v>9486.6</v>
      </c>
      <c r="X762" s="5">
        <f aca="true" t="shared" si="545" ref="X762:X791">I762+W762</f>
        <v>10248.7</v>
      </c>
      <c r="Y762" s="5">
        <f aca="true" t="shared" si="546" ref="Y762:Y791">J762+X762</f>
        <v>10972.300000000001</v>
      </c>
      <c r="Z762" s="5">
        <f aca="true" t="shared" si="547" ref="Z762:Z791">K762+Y762</f>
        <v>17890.300000000003</v>
      </c>
      <c r="AA762" s="5">
        <f aca="true" t="shared" si="548" ref="AA762:AA791">L762+Z762</f>
        <v>19025.700000000004</v>
      </c>
      <c r="AB762" s="5">
        <f aca="true" t="shared" si="549" ref="AB762:AB791">M762+AA762</f>
        <v>19746.800000000003</v>
      </c>
    </row>
    <row r="763" spans="1:28" ht="12.75">
      <c r="A763" s="5" t="s">
        <v>40</v>
      </c>
      <c r="B763" s="5"/>
      <c r="C763" s="5">
        <v>15749</v>
      </c>
      <c r="D763" s="5"/>
      <c r="E763" s="5"/>
      <c r="F763" s="5"/>
      <c r="G763" s="5">
        <v>5393</v>
      </c>
      <c r="H763" s="5"/>
      <c r="I763" s="5"/>
      <c r="J763" s="5">
        <v>8715</v>
      </c>
      <c r="K763" s="5"/>
      <c r="L763" s="5"/>
      <c r="M763" s="5"/>
      <c r="N763" s="6">
        <f t="shared" si="537"/>
        <v>29857</v>
      </c>
      <c r="P763" s="5" t="s">
        <v>40</v>
      </c>
      <c r="Q763" s="5">
        <f t="shared" si="538"/>
        <v>0</v>
      </c>
      <c r="R763" s="5">
        <f t="shared" si="539"/>
        <v>15749</v>
      </c>
      <c r="S763" s="5">
        <f t="shared" si="540"/>
        <v>15749</v>
      </c>
      <c r="T763" s="5">
        <f t="shared" si="541"/>
        <v>15749</v>
      </c>
      <c r="U763" s="5">
        <f t="shared" si="542"/>
        <v>15749</v>
      </c>
      <c r="V763" s="5">
        <f t="shared" si="543"/>
        <v>21142</v>
      </c>
      <c r="W763" s="5">
        <f t="shared" si="544"/>
        <v>21142</v>
      </c>
      <c r="X763" s="5">
        <f t="shared" si="545"/>
        <v>21142</v>
      </c>
      <c r="Y763" s="5">
        <f t="shared" si="546"/>
        <v>29857</v>
      </c>
      <c r="Z763" s="5">
        <f t="shared" si="547"/>
        <v>29857</v>
      </c>
      <c r="AA763" s="5">
        <f t="shared" si="548"/>
        <v>29857</v>
      </c>
      <c r="AB763" s="5">
        <f t="shared" si="549"/>
        <v>29857</v>
      </c>
    </row>
    <row r="764" spans="1:28" ht="12.75">
      <c r="A764" s="5" t="s">
        <v>33</v>
      </c>
      <c r="B764" s="5"/>
      <c r="C764" s="5">
        <v>35</v>
      </c>
      <c r="D764" s="5">
        <v>115</v>
      </c>
      <c r="E764" s="5">
        <v>5015</v>
      </c>
      <c r="F764" s="5">
        <v>2956.6</v>
      </c>
      <c r="G764" s="5">
        <v>10483.9</v>
      </c>
      <c r="H764" s="5">
        <v>11800</v>
      </c>
      <c r="I764" s="5">
        <v>4330</v>
      </c>
      <c r="J764" s="5">
        <v>10816.3</v>
      </c>
      <c r="K764" s="5">
        <v>13757.9</v>
      </c>
      <c r="L764" s="5">
        <v>800</v>
      </c>
      <c r="M764" s="5"/>
      <c r="N764" s="6">
        <f t="shared" si="537"/>
        <v>60109.700000000004</v>
      </c>
      <c r="P764" s="5" t="s">
        <v>33</v>
      </c>
      <c r="Q764" s="5">
        <f t="shared" si="538"/>
        <v>0</v>
      </c>
      <c r="R764" s="5">
        <f t="shared" si="539"/>
        <v>35</v>
      </c>
      <c r="S764" s="5">
        <f t="shared" si="540"/>
        <v>150</v>
      </c>
      <c r="T764" s="5">
        <f t="shared" si="541"/>
        <v>5165</v>
      </c>
      <c r="U764" s="5">
        <f t="shared" si="542"/>
        <v>8121.6</v>
      </c>
      <c r="V764" s="5">
        <f t="shared" si="543"/>
        <v>18605.5</v>
      </c>
      <c r="W764" s="5">
        <f t="shared" si="544"/>
        <v>30405.5</v>
      </c>
      <c r="X764" s="5">
        <f t="shared" si="545"/>
        <v>34735.5</v>
      </c>
      <c r="Y764" s="5">
        <f t="shared" si="546"/>
        <v>45551.8</v>
      </c>
      <c r="Z764" s="5">
        <f t="shared" si="547"/>
        <v>59309.700000000004</v>
      </c>
      <c r="AA764" s="5">
        <f t="shared" si="548"/>
        <v>60109.700000000004</v>
      </c>
      <c r="AB764" s="5">
        <f t="shared" si="549"/>
        <v>60109.700000000004</v>
      </c>
    </row>
    <row r="765" spans="1:28" ht="12.75">
      <c r="A765" s="5" t="s">
        <v>34</v>
      </c>
      <c r="B765" s="5"/>
      <c r="C765" s="5"/>
      <c r="D765" s="5"/>
      <c r="E765" s="5"/>
      <c r="F765" s="5"/>
      <c r="G765" s="5"/>
      <c r="H765" s="5"/>
      <c r="I765" s="5"/>
      <c r="J765" s="5"/>
      <c r="K765" s="5">
        <v>1250</v>
      </c>
      <c r="L765" s="5">
        <v>2669</v>
      </c>
      <c r="M765" s="5"/>
      <c r="N765" s="6">
        <f t="shared" si="537"/>
        <v>3919</v>
      </c>
      <c r="P765" s="5" t="s">
        <v>34</v>
      </c>
      <c r="Q765" s="5">
        <f t="shared" si="538"/>
        <v>0</v>
      </c>
      <c r="R765" s="5">
        <f t="shared" si="539"/>
        <v>0</v>
      </c>
      <c r="S765" s="5">
        <f t="shared" si="540"/>
        <v>0</v>
      </c>
      <c r="T765" s="5">
        <f t="shared" si="541"/>
        <v>0</v>
      </c>
      <c r="U765" s="5">
        <f t="shared" si="542"/>
        <v>0</v>
      </c>
      <c r="V765" s="5">
        <f t="shared" si="543"/>
        <v>0</v>
      </c>
      <c r="W765" s="5">
        <f t="shared" si="544"/>
        <v>0</v>
      </c>
      <c r="X765" s="5">
        <f t="shared" si="545"/>
        <v>0</v>
      </c>
      <c r="Y765" s="5">
        <f t="shared" si="546"/>
        <v>0</v>
      </c>
      <c r="Z765" s="5">
        <f t="shared" si="547"/>
        <v>1250</v>
      </c>
      <c r="AA765" s="5">
        <f t="shared" si="548"/>
        <v>3919</v>
      </c>
      <c r="AB765" s="5">
        <f t="shared" si="549"/>
        <v>3919</v>
      </c>
    </row>
    <row r="766" spans="1:28" ht="12.75">
      <c r="A766" s="5" t="s">
        <v>41</v>
      </c>
      <c r="B766" s="5"/>
      <c r="C766" s="5"/>
      <c r="D766" s="5"/>
      <c r="E766" s="5"/>
      <c r="F766" s="5"/>
      <c r="G766" s="5"/>
      <c r="H766" s="5"/>
      <c r="I766" s="5"/>
      <c r="J766" s="5">
        <v>10</v>
      </c>
      <c r="K766" s="5"/>
      <c r="L766" s="5"/>
      <c r="M766" s="5"/>
      <c r="N766" s="6">
        <f t="shared" si="537"/>
        <v>10</v>
      </c>
      <c r="P766" s="5" t="s">
        <v>41</v>
      </c>
      <c r="Q766" s="5">
        <f t="shared" si="538"/>
        <v>0</v>
      </c>
      <c r="R766" s="5">
        <f t="shared" si="539"/>
        <v>0</v>
      </c>
      <c r="S766" s="5">
        <f t="shared" si="540"/>
        <v>0</v>
      </c>
      <c r="T766" s="5">
        <f t="shared" si="541"/>
        <v>0</v>
      </c>
      <c r="U766" s="5">
        <f t="shared" si="542"/>
        <v>0</v>
      </c>
      <c r="V766" s="5">
        <f t="shared" si="543"/>
        <v>0</v>
      </c>
      <c r="W766" s="5">
        <f t="shared" si="544"/>
        <v>0</v>
      </c>
      <c r="X766" s="5">
        <f t="shared" si="545"/>
        <v>0</v>
      </c>
      <c r="Y766" s="5">
        <f t="shared" si="546"/>
        <v>10</v>
      </c>
      <c r="Z766" s="5">
        <f t="shared" si="547"/>
        <v>10</v>
      </c>
      <c r="AA766" s="5">
        <f t="shared" si="548"/>
        <v>10</v>
      </c>
      <c r="AB766" s="5">
        <f t="shared" si="549"/>
        <v>10</v>
      </c>
    </row>
    <row r="767" spans="1:28" ht="12.75">
      <c r="A767" s="5" t="s">
        <v>44</v>
      </c>
      <c r="B767" s="5">
        <v>11933.1</v>
      </c>
      <c r="C767" s="5">
        <v>8272.7</v>
      </c>
      <c r="D767" s="5"/>
      <c r="E767" s="5"/>
      <c r="F767" s="5">
        <v>13240</v>
      </c>
      <c r="G767" s="5"/>
      <c r="H767" s="5"/>
      <c r="I767" s="5"/>
      <c r="J767" s="5"/>
      <c r="K767" s="5"/>
      <c r="L767" s="5">
        <v>16383</v>
      </c>
      <c r="M767" s="5"/>
      <c r="N767" s="6">
        <f t="shared" si="537"/>
        <v>49828.8</v>
      </c>
      <c r="P767" s="5" t="s">
        <v>44</v>
      </c>
      <c r="Q767" s="5">
        <f t="shared" si="538"/>
        <v>11933.1</v>
      </c>
      <c r="R767" s="5">
        <f t="shared" si="539"/>
        <v>20205.800000000003</v>
      </c>
      <c r="S767" s="5">
        <f t="shared" si="540"/>
        <v>20205.800000000003</v>
      </c>
      <c r="T767" s="5">
        <f t="shared" si="541"/>
        <v>20205.800000000003</v>
      </c>
      <c r="U767" s="5">
        <f t="shared" si="542"/>
        <v>33445.8</v>
      </c>
      <c r="V767" s="5">
        <f t="shared" si="543"/>
        <v>33445.8</v>
      </c>
      <c r="W767" s="5">
        <f t="shared" si="544"/>
        <v>33445.8</v>
      </c>
      <c r="X767" s="5">
        <f t="shared" si="545"/>
        <v>33445.8</v>
      </c>
      <c r="Y767" s="5">
        <f t="shared" si="546"/>
        <v>33445.8</v>
      </c>
      <c r="Z767" s="5">
        <f t="shared" si="547"/>
        <v>33445.8</v>
      </c>
      <c r="AA767" s="5">
        <f t="shared" si="548"/>
        <v>49828.8</v>
      </c>
      <c r="AB767" s="5">
        <f t="shared" si="549"/>
        <v>49828.8</v>
      </c>
    </row>
    <row r="768" spans="1:28" ht="12.75">
      <c r="A768" s="5" t="s">
        <v>46</v>
      </c>
      <c r="B768" s="5"/>
      <c r="C768" s="5"/>
      <c r="D768" s="5"/>
      <c r="E768" s="5"/>
      <c r="F768" s="5"/>
      <c r="G768" s="5"/>
      <c r="H768" s="5"/>
      <c r="I768" s="5">
        <v>4</v>
      </c>
      <c r="J768" s="5"/>
      <c r="K768" s="5"/>
      <c r="L768" s="5"/>
      <c r="M768" s="5"/>
      <c r="N768" s="6">
        <f t="shared" si="537"/>
        <v>4</v>
      </c>
      <c r="P768" s="5" t="s">
        <v>46</v>
      </c>
      <c r="Q768" s="5">
        <f t="shared" si="538"/>
        <v>0</v>
      </c>
      <c r="R768" s="5">
        <f t="shared" si="539"/>
        <v>0</v>
      </c>
      <c r="S768" s="5">
        <f t="shared" si="540"/>
        <v>0</v>
      </c>
      <c r="T768" s="5">
        <f t="shared" si="541"/>
        <v>0</v>
      </c>
      <c r="U768" s="5">
        <f t="shared" si="542"/>
        <v>0</v>
      </c>
      <c r="V768" s="5">
        <f t="shared" si="543"/>
        <v>0</v>
      </c>
      <c r="W768" s="5">
        <f t="shared" si="544"/>
        <v>0</v>
      </c>
      <c r="X768" s="5">
        <f t="shared" si="545"/>
        <v>4</v>
      </c>
      <c r="Y768" s="5">
        <f t="shared" si="546"/>
        <v>4</v>
      </c>
      <c r="Z768" s="5">
        <f t="shared" si="547"/>
        <v>4</v>
      </c>
      <c r="AA768" s="5">
        <f t="shared" si="548"/>
        <v>4</v>
      </c>
      <c r="AB768" s="5">
        <f t="shared" si="549"/>
        <v>4</v>
      </c>
    </row>
    <row r="769" spans="1:28" ht="12.75">
      <c r="A769" s="5" t="s">
        <v>47</v>
      </c>
      <c r="B769" s="5"/>
      <c r="C769" s="5"/>
      <c r="D769" s="5"/>
      <c r="E769" s="5">
        <v>4206</v>
      </c>
      <c r="F769" s="5"/>
      <c r="G769" s="5"/>
      <c r="H769" s="5"/>
      <c r="I769" s="5"/>
      <c r="J769" s="5"/>
      <c r="K769" s="5"/>
      <c r="L769" s="5"/>
      <c r="M769" s="5">
        <v>3100</v>
      </c>
      <c r="N769" s="6">
        <f t="shared" si="537"/>
        <v>7306</v>
      </c>
      <c r="P769" s="5" t="s">
        <v>47</v>
      </c>
      <c r="Q769" s="5">
        <f t="shared" si="538"/>
        <v>0</v>
      </c>
      <c r="R769" s="5">
        <f t="shared" si="539"/>
        <v>0</v>
      </c>
      <c r="S769" s="5">
        <f t="shared" si="540"/>
        <v>0</v>
      </c>
      <c r="T769" s="5">
        <f t="shared" si="541"/>
        <v>4206</v>
      </c>
      <c r="U769" s="5">
        <f t="shared" si="542"/>
        <v>4206</v>
      </c>
      <c r="V769" s="5">
        <f t="shared" si="543"/>
        <v>4206</v>
      </c>
      <c r="W769" s="5">
        <f t="shared" si="544"/>
        <v>4206</v>
      </c>
      <c r="X769" s="5">
        <f t="shared" si="545"/>
        <v>4206</v>
      </c>
      <c r="Y769" s="5">
        <f t="shared" si="546"/>
        <v>4206</v>
      </c>
      <c r="Z769" s="5">
        <f t="shared" si="547"/>
        <v>4206</v>
      </c>
      <c r="AA769" s="5">
        <f t="shared" si="548"/>
        <v>4206</v>
      </c>
      <c r="AB769" s="5">
        <f t="shared" si="549"/>
        <v>7306</v>
      </c>
    </row>
    <row r="770" spans="1:28" ht="12.75">
      <c r="A770" s="5" t="s">
        <v>48</v>
      </c>
      <c r="B770" s="5"/>
      <c r="C770" s="5">
        <v>11434.6</v>
      </c>
      <c r="D770" s="5">
        <v>2030</v>
      </c>
      <c r="E770" s="5"/>
      <c r="F770" s="5"/>
      <c r="G770" s="5">
        <v>8659.5</v>
      </c>
      <c r="H770" s="5"/>
      <c r="I770" s="5"/>
      <c r="J770" s="5"/>
      <c r="K770" s="5"/>
      <c r="L770" s="5"/>
      <c r="M770" s="5"/>
      <c r="N770" s="6">
        <f t="shared" si="537"/>
        <v>22124.1</v>
      </c>
      <c r="P770" s="5" t="s">
        <v>48</v>
      </c>
      <c r="Q770" s="5">
        <f t="shared" si="538"/>
        <v>0</v>
      </c>
      <c r="R770" s="5">
        <f t="shared" si="539"/>
        <v>11434.6</v>
      </c>
      <c r="S770" s="5">
        <f t="shared" si="540"/>
        <v>13464.6</v>
      </c>
      <c r="T770" s="5">
        <f t="shared" si="541"/>
        <v>13464.6</v>
      </c>
      <c r="U770" s="5">
        <f t="shared" si="542"/>
        <v>13464.6</v>
      </c>
      <c r="V770" s="5">
        <f t="shared" si="543"/>
        <v>22124.1</v>
      </c>
      <c r="W770" s="5">
        <f t="shared" si="544"/>
        <v>22124.1</v>
      </c>
      <c r="X770" s="5">
        <f t="shared" si="545"/>
        <v>22124.1</v>
      </c>
      <c r="Y770" s="5">
        <f t="shared" si="546"/>
        <v>22124.1</v>
      </c>
      <c r="Z770" s="5">
        <f t="shared" si="547"/>
        <v>22124.1</v>
      </c>
      <c r="AA770" s="5">
        <f t="shared" si="548"/>
        <v>22124.1</v>
      </c>
      <c r="AB770" s="5">
        <f t="shared" si="549"/>
        <v>22124.1</v>
      </c>
    </row>
    <row r="771" spans="1:28" ht="12.75">
      <c r="A771" s="5" t="s">
        <v>50</v>
      </c>
      <c r="B771" s="5"/>
      <c r="C771" s="5"/>
      <c r="D771" s="5"/>
      <c r="E771" s="5"/>
      <c r="F771" s="5"/>
      <c r="G771" s="5"/>
      <c r="H771" s="5"/>
      <c r="I771" s="5">
        <v>3000</v>
      </c>
      <c r="J771" s="5"/>
      <c r="K771" s="5"/>
      <c r="L771" s="5"/>
      <c r="M771" s="5"/>
      <c r="N771" s="6">
        <f t="shared" si="537"/>
        <v>3000</v>
      </c>
      <c r="P771" s="5" t="s">
        <v>50</v>
      </c>
      <c r="Q771" s="5">
        <f t="shared" si="538"/>
        <v>0</v>
      </c>
      <c r="R771" s="5">
        <f t="shared" si="539"/>
        <v>0</v>
      </c>
      <c r="S771" s="5">
        <f t="shared" si="540"/>
        <v>0</v>
      </c>
      <c r="T771" s="5">
        <f t="shared" si="541"/>
        <v>0</v>
      </c>
      <c r="U771" s="5">
        <f t="shared" si="542"/>
        <v>0</v>
      </c>
      <c r="V771" s="5">
        <f t="shared" si="543"/>
        <v>0</v>
      </c>
      <c r="W771" s="5">
        <f t="shared" si="544"/>
        <v>0</v>
      </c>
      <c r="X771" s="5">
        <f t="shared" si="545"/>
        <v>3000</v>
      </c>
      <c r="Y771" s="5">
        <f t="shared" si="546"/>
        <v>3000</v>
      </c>
      <c r="Z771" s="5">
        <f t="shared" si="547"/>
        <v>3000</v>
      </c>
      <c r="AA771" s="5">
        <f t="shared" si="548"/>
        <v>3000</v>
      </c>
      <c r="AB771" s="5">
        <f t="shared" si="549"/>
        <v>3000</v>
      </c>
    </row>
    <row r="772" spans="1:28" ht="12.75">
      <c r="A772" s="5" t="s">
        <v>51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6">
        <f t="shared" si="537"/>
        <v>0</v>
      </c>
      <c r="P772" s="5" t="s">
        <v>51</v>
      </c>
      <c r="Q772" s="5">
        <f t="shared" si="538"/>
        <v>0</v>
      </c>
      <c r="R772" s="5">
        <f t="shared" si="539"/>
        <v>0</v>
      </c>
      <c r="S772" s="5">
        <f t="shared" si="540"/>
        <v>0</v>
      </c>
      <c r="T772" s="5">
        <f t="shared" si="541"/>
        <v>0</v>
      </c>
      <c r="U772" s="5">
        <f t="shared" si="542"/>
        <v>0</v>
      </c>
      <c r="V772" s="5">
        <f t="shared" si="543"/>
        <v>0</v>
      </c>
      <c r="W772" s="5">
        <f t="shared" si="544"/>
        <v>0</v>
      </c>
      <c r="X772" s="5">
        <f t="shared" si="545"/>
        <v>0</v>
      </c>
      <c r="Y772" s="5">
        <f t="shared" si="546"/>
        <v>0</v>
      </c>
      <c r="Z772" s="5">
        <f t="shared" si="547"/>
        <v>0</v>
      </c>
      <c r="AA772" s="5">
        <f t="shared" si="548"/>
        <v>0</v>
      </c>
      <c r="AB772" s="5">
        <f t="shared" si="549"/>
        <v>0</v>
      </c>
    </row>
    <row r="773" spans="1:28" ht="12.75">
      <c r="A773" s="5" t="s">
        <v>52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6">
        <f t="shared" si="537"/>
        <v>0</v>
      </c>
      <c r="P773" s="5" t="s">
        <v>52</v>
      </c>
      <c r="Q773" s="5">
        <f t="shared" si="538"/>
        <v>0</v>
      </c>
      <c r="R773" s="5">
        <f t="shared" si="539"/>
        <v>0</v>
      </c>
      <c r="S773" s="5">
        <f t="shared" si="540"/>
        <v>0</v>
      </c>
      <c r="T773" s="5">
        <f t="shared" si="541"/>
        <v>0</v>
      </c>
      <c r="U773" s="5">
        <f t="shared" si="542"/>
        <v>0</v>
      </c>
      <c r="V773" s="5">
        <f t="shared" si="543"/>
        <v>0</v>
      </c>
      <c r="W773" s="5">
        <f t="shared" si="544"/>
        <v>0</v>
      </c>
      <c r="X773" s="5">
        <f t="shared" si="545"/>
        <v>0</v>
      </c>
      <c r="Y773" s="5">
        <f t="shared" si="546"/>
        <v>0</v>
      </c>
      <c r="Z773" s="5">
        <f t="shared" si="547"/>
        <v>0</v>
      </c>
      <c r="AA773" s="5">
        <f t="shared" si="548"/>
        <v>0</v>
      </c>
      <c r="AB773" s="5">
        <f t="shared" si="549"/>
        <v>0</v>
      </c>
    </row>
    <row r="774" spans="1:28" ht="12.75">
      <c r="A774" s="5" t="s">
        <v>115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6">
        <f t="shared" si="537"/>
        <v>0</v>
      </c>
      <c r="P774" s="5" t="s">
        <v>115</v>
      </c>
      <c r="Q774" s="5">
        <f t="shared" si="538"/>
        <v>0</v>
      </c>
      <c r="R774" s="5">
        <f t="shared" si="539"/>
        <v>0</v>
      </c>
      <c r="S774" s="5">
        <f t="shared" si="540"/>
        <v>0</v>
      </c>
      <c r="T774" s="5">
        <f t="shared" si="541"/>
        <v>0</v>
      </c>
      <c r="U774" s="5">
        <f t="shared" si="542"/>
        <v>0</v>
      </c>
      <c r="V774" s="5">
        <f t="shared" si="543"/>
        <v>0</v>
      </c>
      <c r="W774" s="5">
        <f t="shared" si="544"/>
        <v>0</v>
      </c>
      <c r="X774" s="5">
        <f t="shared" si="545"/>
        <v>0</v>
      </c>
      <c r="Y774" s="5">
        <f t="shared" si="546"/>
        <v>0</v>
      </c>
      <c r="Z774" s="5">
        <f t="shared" si="547"/>
        <v>0</v>
      </c>
      <c r="AA774" s="5">
        <f t="shared" si="548"/>
        <v>0</v>
      </c>
      <c r="AB774" s="5">
        <f t="shared" si="549"/>
        <v>0</v>
      </c>
    </row>
    <row r="775" spans="1:28" ht="12.75">
      <c r="A775" s="5" t="s">
        <v>110</v>
      </c>
      <c r="B775" s="5"/>
      <c r="C775" s="5"/>
      <c r="D775" s="5"/>
      <c r="E775" s="5"/>
      <c r="F775" s="5">
        <v>10</v>
      </c>
      <c r="G775" s="5"/>
      <c r="H775" s="5"/>
      <c r="I775" s="5"/>
      <c r="J775" s="5"/>
      <c r="K775" s="5"/>
      <c r="L775" s="5"/>
      <c r="M775" s="5">
        <v>10</v>
      </c>
      <c r="N775" s="6">
        <f t="shared" si="537"/>
        <v>20</v>
      </c>
      <c r="P775" s="5" t="s">
        <v>110</v>
      </c>
      <c r="Q775" s="5">
        <f t="shared" si="538"/>
        <v>0</v>
      </c>
      <c r="R775" s="5">
        <f t="shared" si="539"/>
        <v>0</v>
      </c>
      <c r="S775" s="5">
        <f t="shared" si="540"/>
        <v>0</v>
      </c>
      <c r="T775" s="5">
        <f t="shared" si="541"/>
        <v>0</v>
      </c>
      <c r="U775" s="5">
        <f t="shared" si="542"/>
        <v>10</v>
      </c>
      <c r="V775" s="5">
        <f t="shared" si="543"/>
        <v>10</v>
      </c>
      <c r="W775" s="5">
        <f t="shared" si="544"/>
        <v>10</v>
      </c>
      <c r="X775" s="5">
        <f t="shared" si="545"/>
        <v>10</v>
      </c>
      <c r="Y775" s="5">
        <f t="shared" si="546"/>
        <v>10</v>
      </c>
      <c r="Z775" s="5">
        <f t="shared" si="547"/>
        <v>10</v>
      </c>
      <c r="AA775" s="5">
        <f t="shared" si="548"/>
        <v>10</v>
      </c>
      <c r="AB775" s="5">
        <f t="shared" si="549"/>
        <v>20</v>
      </c>
    </row>
    <row r="776" spans="1:28" ht="12.75">
      <c r="A776" s="5" t="s">
        <v>111</v>
      </c>
      <c r="B776" s="5"/>
      <c r="C776" s="5"/>
      <c r="D776" s="5"/>
      <c r="E776" s="5"/>
      <c r="F776" s="5"/>
      <c r="G776" s="5"/>
      <c r="H776" s="5"/>
      <c r="I776" s="5"/>
      <c r="J776" s="5">
        <v>1</v>
      </c>
      <c r="K776" s="5"/>
      <c r="L776" s="5"/>
      <c r="M776" s="5"/>
      <c r="N776" s="6">
        <f t="shared" si="537"/>
        <v>1</v>
      </c>
      <c r="P776" s="5" t="s">
        <v>111</v>
      </c>
      <c r="Q776" s="5">
        <f t="shared" si="538"/>
        <v>0</v>
      </c>
      <c r="R776" s="5">
        <f t="shared" si="539"/>
        <v>0</v>
      </c>
      <c r="S776" s="5">
        <f t="shared" si="540"/>
        <v>0</v>
      </c>
      <c r="T776" s="5">
        <f t="shared" si="541"/>
        <v>0</v>
      </c>
      <c r="U776" s="5">
        <f t="shared" si="542"/>
        <v>0</v>
      </c>
      <c r="V776" s="5">
        <f t="shared" si="543"/>
        <v>0</v>
      </c>
      <c r="W776" s="5">
        <f t="shared" si="544"/>
        <v>0</v>
      </c>
      <c r="X776" s="5">
        <f t="shared" si="545"/>
        <v>0</v>
      </c>
      <c r="Y776" s="5">
        <f t="shared" si="546"/>
        <v>1</v>
      </c>
      <c r="Z776" s="5">
        <f t="shared" si="547"/>
        <v>1</v>
      </c>
      <c r="AA776" s="5">
        <f t="shared" si="548"/>
        <v>1</v>
      </c>
      <c r="AB776" s="5">
        <f t="shared" si="549"/>
        <v>1</v>
      </c>
    </row>
    <row r="777" spans="1:28" ht="12.75">
      <c r="A777" s="5" t="s">
        <v>112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6">
        <f t="shared" si="537"/>
        <v>0</v>
      </c>
      <c r="P777" s="5" t="s">
        <v>112</v>
      </c>
      <c r="Q777" s="5">
        <f t="shared" si="538"/>
        <v>0</v>
      </c>
      <c r="R777" s="5">
        <f t="shared" si="539"/>
        <v>0</v>
      </c>
      <c r="S777" s="5">
        <f t="shared" si="540"/>
        <v>0</v>
      </c>
      <c r="T777" s="5">
        <f t="shared" si="541"/>
        <v>0</v>
      </c>
      <c r="U777" s="5">
        <f t="shared" si="542"/>
        <v>0</v>
      </c>
      <c r="V777" s="5">
        <f t="shared" si="543"/>
        <v>0</v>
      </c>
      <c r="W777" s="5">
        <f t="shared" si="544"/>
        <v>0</v>
      </c>
      <c r="X777" s="5">
        <f t="shared" si="545"/>
        <v>0</v>
      </c>
      <c r="Y777" s="5">
        <f t="shared" si="546"/>
        <v>0</v>
      </c>
      <c r="Z777" s="5">
        <f t="shared" si="547"/>
        <v>0</v>
      </c>
      <c r="AA777" s="5">
        <f t="shared" si="548"/>
        <v>0</v>
      </c>
      <c r="AB777" s="5">
        <f t="shared" si="549"/>
        <v>0</v>
      </c>
    </row>
    <row r="778" spans="1:28" ht="12.75">
      <c r="A778" s="5" t="s">
        <v>116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6">
        <f t="shared" si="537"/>
        <v>0</v>
      </c>
      <c r="P778" s="5" t="s">
        <v>116</v>
      </c>
      <c r="Q778" s="5">
        <f t="shared" si="538"/>
        <v>0</v>
      </c>
      <c r="R778" s="5">
        <f t="shared" si="539"/>
        <v>0</v>
      </c>
      <c r="S778" s="5">
        <f t="shared" si="540"/>
        <v>0</v>
      </c>
      <c r="T778" s="5">
        <f t="shared" si="541"/>
        <v>0</v>
      </c>
      <c r="U778" s="5">
        <f t="shared" si="542"/>
        <v>0</v>
      </c>
      <c r="V778" s="5">
        <f t="shared" si="543"/>
        <v>0</v>
      </c>
      <c r="W778" s="5">
        <f t="shared" si="544"/>
        <v>0</v>
      </c>
      <c r="X778" s="5">
        <f t="shared" si="545"/>
        <v>0</v>
      </c>
      <c r="Y778" s="5">
        <f t="shared" si="546"/>
        <v>0</v>
      </c>
      <c r="Z778" s="5">
        <f t="shared" si="547"/>
        <v>0</v>
      </c>
      <c r="AA778" s="5">
        <f t="shared" si="548"/>
        <v>0</v>
      </c>
      <c r="AB778" s="5">
        <f t="shared" si="549"/>
        <v>0</v>
      </c>
    </row>
    <row r="779" spans="1:28" ht="12.75">
      <c r="A779" s="5" t="s">
        <v>117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6">
        <f t="shared" si="537"/>
        <v>0</v>
      </c>
      <c r="P779" s="5" t="s">
        <v>117</v>
      </c>
      <c r="Q779" s="5">
        <f t="shared" si="538"/>
        <v>0</v>
      </c>
      <c r="R779" s="5">
        <f t="shared" si="539"/>
        <v>0</v>
      </c>
      <c r="S779" s="5">
        <f t="shared" si="540"/>
        <v>0</v>
      </c>
      <c r="T779" s="5">
        <f t="shared" si="541"/>
        <v>0</v>
      </c>
      <c r="U779" s="5">
        <f t="shared" si="542"/>
        <v>0</v>
      </c>
      <c r="V779" s="5">
        <f t="shared" si="543"/>
        <v>0</v>
      </c>
      <c r="W779" s="5">
        <f t="shared" si="544"/>
        <v>0</v>
      </c>
      <c r="X779" s="5">
        <f t="shared" si="545"/>
        <v>0</v>
      </c>
      <c r="Y779" s="5">
        <f t="shared" si="546"/>
        <v>0</v>
      </c>
      <c r="Z779" s="5">
        <f t="shared" si="547"/>
        <v>0</v>
      </c>
      <c r="AA779" s="5">
        <f t="shared" si="548"/>
        <v>0</v>
      </c>
      <c r="AB779" s="5">
        <f t="shared" si="549"/>
        <v>0</v>
      </c>
    </row>
    <row r="780" spans="1:28" ht="12.75">
      <c r="A780" s="5" t="s">
        <v>85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6">
        <f t="shared" si="537"/>
        <v>0</v>
      </c>
      <c r="P780" s="5" t="s">
        <v>85</v>
      </c>
      <c r="Q780" s="5">
        <f t="shared" si="538"/>
        <v>0</v>
      </c>
      <c r="R780" s="5">
        <f t="shared" si="539"/>
        <v>0</v>
      </c>
      <c r="S780" s="5">
        <f t="shared" si="540"/>
        <v>0</v>
      </c>
      <c r="T780" s="5">
        <f t="shared" si="541"/>
        <v>0</v>
      </c>
      <c r="U780" s="5">
        <f t="shared" si="542"/>
        <v>0</v>
      </c>
      <c r="V780" s="5">
        <f t="shared" si="543"/>
        <v>0</v>
      </c>
      <c r="W780" s="5">
        <f t="shared" si="544"/>
        <v>0</v>
      </c>
      <c r="X780" s="5">
        <f t="shared" si="545"/>
        <v>0</v>
      </c>
      <c r="Y780" s="5">
        <f t="shared" si="546"/>
        <v>0</v>
      </c>
      <c r="Z780" s="5">
        <f t="shared" si="547"/>
        <v>0</v>
      </c>
      <c r="AA780" s="5">
        <f t="shared" si="548"/>
        <v>0</v>
      </c>
      <c r="AB780" s="5">
        <f t="shared" si="549"/>
        <v>0</v>
      </c>
    </row>
    <row r="781" spans="1:28" ht="12.75">
      <c r="A781" s="5" t="s">
        <v>54</v>
      </c>
      <c r="B781" s="5"/>
      <c r="C781" s="5">
        <v>35213.4</v>
      </c>
      <c r="D781" s="5">
        <v>4380.4</v>
      </c>
      <c r="E781" s="5"/>
      <c r="F781" s="5"/>
      <c r="G781" s="5"/>
      <c r="H781" s="5"/>
      <c r="I781" s="5"/>
      <c r="J781" s="5"/>
      <c r="K781" s="5"/>
      <c r="L781" s="5"/>
      <c r="M781" s="5"/>
      <c r="N781" s="6">
        <f t="shared" si="537"/>
        <v>39593.8</v>
      </c>
      <c r="P781" s="5" t="s">
        <v>54</v>
      </c>
      <c r="Q781" s="5">
        <f t="shared" si="538"/>
        <v>0</v>
      </c>
      <c r="R781" s="5">
        <f t="shared" si="539"/>
        <v>35213.4</v>
      </c>
      <c r="S781" s="5">
        <f t="shared" si="540"/>
        <v>39593.8</v>
      </c>
      <c r="T781" s="5">
        <f t="shared" si="541"/>
        <v>39593.8</v>
      </c>
      <c r="U781" s="5">
        <f t="shared" si="542"/>
        <v>39593.8</v>
      </c>
      <c r="V781" s="5">
        <f t="shared" si="543"/>
        <v>39593.8</v>
      </c>
      <c r="W781" s="5">
        <f t="shared" si="544"/>
        <v>39593.8</v>
      </c>
      <c r="X781" s="5">
        <f t="shared" si="545"/>
        <v>39593.8</v>
      </c>
      <c r="Y781" s="5">
        <f t="shared" si="546"/>
        <v>39593.8</v>
      </c>
      <c r="Z781" s="5">
        <f t="shared" si="547"/>
        <v>39593.8</v>
      </c>
      <c r="AA781" s="5">
        <f t="shared" si="548"/>
        <v>39593.8</v>
      </c>
      <c r="AB781" s="5">
        <f t="shared" si="549"/>
        <v>39593.8</v>
      </c>
    </row>
    <row r="782" spans="1:28" ht="12.75">
      <c r="A782" s="5" t="s">
        <v>113</v>
      </c>
      <c r="B782" s="5"/>
      <c r="C782" s="5">
        <v>5793.3</v>
      </c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6">
        <f t="shared" si="537"/>
        <v>5793.3</v>
      </c>
      <c r="P782" s="5" t="s">
        <v>113</v>
      </c>
      <c r="Q782" s="5">
        <f t="shared" si="538"/>
        <v>0</v>
      </c>
      <c r="R782" s="5">
        <f t="shared" si="539"/>
        <v>5793.3</v>
      </c>
      <c r="S782" s="5">
        <f t="shared" si="540"/>
        <v>5793.3</v>
      </c>
      <c r="T782" s="5">
        <f t="shared" si="541"/>
        <v>5793.3</v>
      </c>
      <c r="U782" s="5">
        <f t="shared" si="542"/>
        <v>5793.3</v>
      </c>
      <c r="V782" s="5">
        <f t="shared" si="543"/>
        <v>5793.3</v>
      </c>
      <c r="W782" s="5">
        <f t="shared" si="544"/>
        <v>5793.3</v>
      </c>
      <c r="X782" s="5">
        <f t="shared" si="545"/>
        <v>5793.3</v>
      </c>
      <c r="Y782" s="5">
        <f t="shared" si="546"/>
        <v>5793.3</v>
      </c>
      <c r="Z782" s="5">
        <f t="shared" si="547"/>
        <v>5793.3</v>
      </c>
      <c r="AA782" s="5">
        <f t="shared" si="548"/>
        <v>5793.3</v>
      </c>
      <c r="AB782" s="5">
        <f t="shared" si="549"/>
        <v>5793.3</v>
      </c>
    </row>
    <row r="783" spans="1:28" ht="12.75">
      <c r="A783" s="5" t="s">
        <v>118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6">
        <f t="shared" si="537"/>
        <v>0</v>
      </c>
      <c r="P783" s="5" t="s">
        <v>118</v>
      </c>
      <c r="Q783" s="5">
        <f t="shared" si="538"/>
        <v>0</v>
      </c>
      <c r="R783" s="5">
        <f t="shared" si="539"/>
        <v>0</v>
      </c>
      <c r="S783" s="5">
        <f t="shared" si="540"/>
        <v>0</v>
      </c>
      <c r="T783" s="5">
        <f t="shared" si="541"/>
        <v>0</v>
      </c>
      <c r="U783" s="5">
        <f t="shared" si="542"/>
        <v>0</v>
      </c>
      <c r="V783" s="5">
        <f t="shared" si="543"/>
        <v>0</v>
      </c>
      <c r="W783" s="5">
        <f t="shared" si="544"/>
        <v>0</v>
      </c>
      <c r="X783" s="5">
        <f t="shared" si="545"/>
        <v>0</v>
      </c>
      <c r="Y783" s="5">
        <f t="shared" si="546"/>
        <v>0</v>
      </c>
      <c r="Z783" s="5">
        <f t="shared" si="547"/>
        <v>0</v>
      </c>
      <c r="AA783" s="5">
        <f t="shared" si="548"/>
        <v>0</v>
      </c>
      <c r="AB783" s="5">
        <f t="shared" si="549"/>
        <v>0</v>
      </c>
    </row>
    <row r="784" spans="1:28" ht="12.75">
      <c r="A784" s="5" t="s">
        <v>56</v>
      </c>
      <c r="B784" s="5">
        <v>25000</v>
      </c>
      <c r="C784" s="5">
        <v>53385</v>
      </c>
      <c r="D784" s="5">
        <v>1000</v>
      </c>
      <c r="E784" s="5">
        <v>865</v>
      </c>
      <c r="F784" s="5"/>
      <c r="G784" s="5"/>
      <c r="H784" s="5"/>
      <c r="I784" s="5"/>
      <c r="J784" s="5"/>
      <c r="K784" s="5"/>
      <c r="L784" s="5"/>
      <c r="M784" s="5"/>
      <c r="N784" s="6">
        <f t="shared" si="537"/>
        <v>80250</v>
      </c>
      <c r="P784" s="5" t="s">
        <v>56</v>
      </c>
      <c r="Q784" s="5">
        <f t="shared" si="538"/>
        <v>25000</v>
      </c>
      <c r="R784" s="5">
        <f t="shared" si="539"/>
        <v>78385</v>
      </c>
      <c r="S784" s="5">
        <f t="shared" si="540"/>
        <v>79385</v>
      </c>
      <c r="T784" s="5">
        <f t="shared" si="541"/>
        <v>80250</v>
      </c>
      <c r="U784" s="5">
        <f t="shared" si="542"/>
        <v>80250</v>
      </c>
      <c r="V784" s="5">
        <f t="shared" si="543"/>
        <v>80250</v>
      </c>
      <c r="W784" s="5">
        <f t="shared" si="544"/>
        <v>80250</v>
      </c>
      <c r="X784" s="5">
        <f t="shared" si="545"/>
        <v>80250</v>
      </c>
      <c r="Y784" s="5">
        <f t="shared" si="546"/>
        <v>80250</v>
      </c>
      <c r="Z784" s="5">
        <f t="shared" si="547"/>
        <v>80250</v>
      </c>
      <c r="AA784" s="5">
        <f t="shared" si="548"/>
        <v>80250</v>
      </c>
      <c r="AB784" s="5">
        <f t="shared" si="549"/>
        <v>80250</v>
      </c>
    </row>
    <row r="785" spans="1:28" ht="12.75">
      <c r="A785" s="5" t="s">
        <v>57</v>
      </c>
      <c r="B785" s="5"/>
      <c r="C785" s="5">
        <v>16000</v>
      </c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6">
        <f t="shared" si="537"/>
        <v>16000</v>
      </c>
      <c r="P785" s="5" t="s">
        <v>57</v>
      </c>
      <c r="Q785" s="5">
        <f t="shared" si="538"/>
        <v>0</v>
      </c>
      <c r="R785" s="5">
        <f t="shared" si="539"/>
        <v>16000</v>
      </c>
      <c r="S785" s="5">
        <f t="shared" si="540"/>
        <v>16000</v>
      </c>
      <c r="T785" s="5">
        <f t="shared" si="541"/>
        <v>16000</v>
      </c>
      <c r="U785" s="5">
        <f t="shared" si="542"/>
        <v>16000</v>
      </c>
      <c r="V785" s="5">
        <f t="shared" si="543"/>
        <v>16000</v>
      </c>
      <c r="W785" s="5">
        <f t="shared" si="544"/>
        <v>16000</v>
      </c>
      <c r="X785" s="5">
        <f t="shared" si="545"/>
        <v>16000</v>
      </c>
      <c r="Y785" s="5">
        <f t="shared" si="546"/>
        <v>16000</v>
      </c>
      <c r="Z785" s="5">
        <f t="shared" si="547"/>
        <v>16000</v>
      </c>
      <c r="AA785" s="5">
        <f t="shared" si="548"/>
        <v>16000</v>
      </c>
      <c r="AB785" s="5">
        <f t="shared" si="549"/>
        <v>16000</v>
      </c>
    </row>
    <row r="786" spans="1:28" ht="12.75">
      <c r="A786" s="5" t="s">
        <v>59</v>
      </c>
      <c r="B786" s="5"/>
      <c r="C786" s="5"/>
      <c r="D786" s="5"/>
      <c r="E786" s="5"/>
      <c r="F786" s="5"/>
      <c r="G786" s="5">
        <v>0.6</v>
      </c>
      <c r="H786" s="5"/>
      <c r="I786" s="5"/>
      <c r="J786" s="5"/>
      <c r="K786" s="5"/>
      <c r="L786" s="5"/>
      <c r="M786" s="5"/>
      <c r="N786" s="6">
        <f t="shared" si="537"/>
        <v>0.6</v>
      </c>
      <c r="P786" s="5" t="s">
        <v>59</v>
      </c>
      <c r="Q786" s="5">
        <f t="shared" si="538"/>
        <v>0</v>
      </c>
      <c r="R786" s="5">
        <f t="shared" si="539"/>
        <v>0</v>
      </c>
      <c r="S786" s="5">
        <f t="shared" si="540"/>
        <v>0</v>
      </c>
      <c r="T786" s="5">
        <f t="shared" si="541"/>
        <v>0</v>
      </c>
      <c r="U786" s="5">
        <f t="shared" si="542"/>
        <v>0</v>
      </c>
      <c r="V786" s="5">
        <f t="shared" si="543"/>
        <v>0.6</v>
      </c>
      <c r="W786" s="5">
        <f t="shared" si="544"/>
        <v>0.6</v>
      </c>
      <c r="X786" s="5">
        <f t="shared" si="545"/>
        <v>0.6</v>
      </c>
      <c r="Y786" s="5">
        <f t="shared" si="546"/>
        <v>0.6</v>
      </c>
      <c r="Z786" s="5">
        <f t="shared" si="547"/>
        <v>0.6</v>
      </c>
      <c r="AA786" s="5">
        <f t="shared" si="548"/>
        <v>0.6</v>
      </c>
      <c r="AB786" s="5">
        <f t="shared" si="549"/>
        <v>0.6</v>
      </c>
    </row>
    <row r="787" spans="1:28" ht="12.75">
      <c r="A787" s="5" t="s">
        <v>94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6">
        <f t="shared" si="537"/>
        <v>0</v>
      </c>
      <c r="P787" s="5" t="s">
        <v>94</v>
      </c>
      <c r="Q787" s="5">
        <f t="shared" si="538"/>
        <v>0</v>
      </c>
      <c r="R787" s="5">
        <f t="shared" si="539"/>
        <v>0</v>
      </c>
      <c r="S787" s="5">
        <f t="shared" si="540"/>
        <v>0</v>
      </c>
      <c r="T787" s="5">
        <f t="shared" si="541"/>
        <v>0</v>
      </c>
      <c r="U787" s="5">
        <f t="shared" si="542"/>
        <v>0</v>
      </c>
      <c r="V787" s="5">
        <f t="shared" si="543"/>
        <v>0</v>
      </c>
      <c r="W787" s="5">
        <f t="shared" si="544"/>
        <v>0</v>
      </c>
      <c r="X787" s="5">
        <f t="shared" si="545"/>
        <v>0</v>
      </c>
      <c r="Y787" s="5">
        <f t="shared" si="546"/>
        <v>0</v>
      </c>
      <c r="Z787" s="5">
        <f t="shared" si="547"/>
        <v>0</v>
      </c>
      <c r="AA787" s="5">
        <f t="shared" si="548"/>
        <v>0</v>
      </c>
      <c r="AB787" s="5">
        <f t="shared" si="549"/>
        <v>0</v>
      </c>
    </row>
    <row r="788" spans="1:28" ht="12.75">
      <c r="A788" s="5" t="s">
        <v>61</v>
      </c>
      <c r="B788" s="5">
        <v>132002.7</v>
      </c>
      <c r="C788" s="5">
        <v>79749.8</v>
      </c>
      <c r="D788" s="5">
        <v>146836.2</v>
      </c>
      <c r="E788" s="5"/>
      <c r="F788" s="5"/>
      <c r="G788" s="5"/>
      <c r="H788" s="5"/>
      <c r="I788" s="5"/>
      <c r="J788" s="5"/>
      <c r="K788" s="5"/>
      <c r="L788" s="5"/>
      <c r="M788" s="5"/>
      <c r="N788" s="6">
        <f t="shared" si="537"/>
        <v>358588.7</v>
      </c>
      <c r="P788" s="5" t="s">
        <v>61</v>
      </c>
      <c r="Q788" s="5">
        <f t="shared" si="538"/>
        <v>132002.7</v>
      </c>
      <c r="R788" s="5">
        <f t="shared" si="539"/>
        <v>211752.5</v>
      </c>
      <c r="S788" s="5">
        <f t="shared" si="540"/>
        <v>358588.7</v>
      </c>
      <c r="T788" s="5">
        <f t="shared" si="541"/>
        <v>358588.7</v>
      </c>
      <c r="U788" s="5">
        <f t="shared" si="542"/>
        <v>358588.7</v>
      </c>
      <c r="V788" s="5">
        <f t="shared" si="543"/>
        <v>358588.7</v>
      </c>
      <c r="W788" s="5">
        <f t="shared" si="544"/>
        <v>358588.7</v>
      </c>
      <c r="X788" s="5">
        <f t="shared" si="545"/>
        <v>358588.7</v>
      </c>
      <c r="Y788" s="5">
        <f t="shared" si="546"/>
        <v>358588.7</v>
      </c>
      <c r="Z788" s="5">
        <f t="shared" si="547"/>
        <v>358588.7</v>
      </c>
      <c r="AA788" s="5">
        <f t="shared" si="548"/>
        <v>358588.7</v>
      </c>
      <c r="AB788" s="5">
        <f t="shared" si="549"/>
        <v>358588.7</v>
      </c>
    </row>
    <row r="789" spans="1:28" ht="12.75">
      <c r="A789" s="5" t="s">
        <v>98</v>
      </c>
      <c r="B789" s="5">
        <v>600</v>
      </c>
      <c r="C789" s="5">
        <v>596.2</v>
      </c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6">
        <f t="shared" si="537"/>
        <v>1196.2</v>
      </c>
      <c r="P789" s="5" t="s">
        <v>98</v>
      </c>
      <c r="Q789" s="5">
        <f t="shared" si="538"/>
        <v>600</v>
      </c>
      <c r="R789" s="5">
        <f t="shared" si="539"/>
        <v>1196.2</v>
      </c>
      <c r="S789" s="5">
        <f t="shared" si="540"/>
        <v>1196.2</v>
      </c>
      <c r="T789" s="5">
        <f t="shared" si="541"/>
        <v>1196.2</v>
      </c>
      <c r="U789" s="5">
        <f t="shared" si="542"/>
        <v>1196.2</v>
      </c>
      <c r="V789" s="5">
        <f t="shared" si="543"/>
        <v>1196.2</v>
      </c>
      <c r="W789" s="5">
        <f t="shared" si="544"/>
        <v>1196.2</v>
      </c>
      <c r="X789" s="5">
        <f t="shared" si="545"/>
        <v>1196.2</v>
      </c>
      <c r="Y789" s="5">
        <f t="shared" si="546"/>
        <v>1196.2</v>
      </c>
      <c r="Z789" s="5">
        <f t="shared" si="547"/>
        <v>1196.2</v>
      </c>
      <c r="AA789" s="5">
        <f t="shared" si="548"/>
        <v>1196.2</v>
      </c>
      <c r="AB789" s="5">
        <f t="shared" si="549"/>
        <v>1196.2</v>
      </c>
    </row>
    <row r="790" spans="1:28" ht="12.75">
      <c r="A790" s="5" t="s">
        <v>63</v>
      </c>
      <c r="B790" s="5">
        <v>61000</v>
      </c>
      <c r="C790" s="5"/>
      <c r="D790" s="5"/>
      <c r="E790" s="5">
        <v>41058.1</v>
      </c>
      <c r="F790" s="5"/>
      <c r="G790" s="5"/>
      <c r="H790" s="5"/>
      <c r="I790" s="5"/>
      <c r="J790" s="5"/>
      <c r="K790" s="5"/>
      <c r="L790" s="5"/>
      <c r="M790" s="5"/>
      <c r="N790" s="6">
        <f t="shared" si="537"/>
        <v>102058.1</v>
      </c>
      <c r="P790" s="5" t="s">
        <v>63</v>
      </c>
      <c r="Q790" s="5">
        <f t="shared" si="538"/>
        <v>61000</v>
      </c>
      <c r="R790" s="5">
        <f t="shared" si="539"/>
        <v>61000</v>
      </c>
      <c r="S790" s="5">
        <f t="shared" si="540"/>
        <v>61000</v>
      </c>
      <c r="T790" s="5">
        <f t="shared" si="541"/>
        <v>102058.1</v>
      </c>
      <c r="U790" s="5">
        <f t="shared" si="542"/>
        <v>102058.1</v>
      </c>
      <c r="V790" s="5">
        <f t="shared" si="543"/>
        <v>102058.1</v>
      </c>
      <c r="W790" s="5">
        <f t="shared" si="544"/>
        <v>102058.1</v>
      </c>
      <c r="X790" s="5">
        <f t="shared" si="545"/>
        <v>102058.1</v>
      </c>
      <c r="Y790" s="5">
        <f t="shared" si="546"/>
        <v>102058.1</v>
      </c>
      <c r="Z790" s="5">
        <f t="shared" si="547"/>
        <v>102058.1</v>
      </c>
      <c r="AA790" s="5">
        <f t="shared" si="548"/>
        <v>102058.1</v>
      </c>
      <c r="AB790" s="5">
        <f t="shared" si="549"/>
        <v>102058.1</v>
      </c>
    </row>
    <row r="791" spans="1:28" ht="12.75">
      <c r="A791" s="5" t="s">
        <v>119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6">
        <f t="shared" si="537"/>
        <v>0</v>
      </c>
      <c r="P791" s="5" t="s">
        <v>119</v>
      </c>
      <c r="Q791" s="5">
        <f t="shared" si="538"/>
        <v>0</v>
      </c>
      <c r="R791" s="5">
        <f t="shared" si="539"/>
        <v>0</v>
      </c>
      <c r="S791" s="5">
        <f t="shared" si="540"/>
        <v>0</v>
      </c>
      <c r="T791" s="5">
        <f t="shared" si="541"/>
        <v>0</v>
      </c>
      <c r="U791" s="5">
        <f t="shared" si="542"/>
        <v>0</v>
      </c>
      <c r="V791" s="5">
        <f t="shared" si="543"/>
        <v>0</v>
      </c>
      <c r="W791" s="5">
        <f t="shared" si="544"/>
        <v>0</v>
      </c>
      <c r="X791" s="5">
        <f t="shared" si="545"/>
        <v>0</v>
      </c>
      <c r="Y791" s="5">
        <f t="shared" si="546"/>
        <v>0</v>
      </c>
      <c r="Z791" s="5">
        <f t="shared" si="547"/>
        <v>0</v>
      </c>
      <c r="AA791" s="5">
        <f t="shared" si="548"/>
        <v>0</v>
      </c>
      <c r="AB791" s="5">
        <f t="shared" si="549"/>
        <v>0</v>
      </c>
    </row>
    <row r="792" spans="1:28" ht="12.75">
      <c r="A792" s="7" t="s">
        <v>69</v>
      </c>
      <c r="B792" s="7">
        <f aca="true" t="shared" si="550" ref="B792:N792">SUM(B762:B791)</f>
        <v>230607.80000000002</v>
      </c>
      <c r="C792" s="7">
        <f t="shared" si="550"/>
        <v>226629</v>
      </c>
      <c r="D792" s="7">
        <f t="shared" si="550"/>
        <v>155102</v>
      </c>
      <c r="E792" s="7">
        <f t="shared" si="550"/>
        <v>52424.1</v>
      </c>
      <c r="F792" s="7">
        <f t="shared" si="550"/>
        <v>17381.6</v>
      </c>
      <c r="G792" s="7">
        <f t="shared" si="550"/>
        <v>28576.199999999997</v>
      </c>
      <c r="H792" s="7">
        <f t="shared" si="550"/>
        <v>13580</v>
      </c>
      <c r="I792" s="7">
        <f t="shared" si="550"/>
        <v>8096.1</v>
      </c>
      <c r="J792" s="7">
        <f t="shared" si="550"/>
        <v>20265.9</v>
      </c>
      <c r="K792" s="7">
        <f t="shared" si="550"/>
        <v>21925.9</v>
      </c>
      <c r="L792" s="7">
        <f t="shared" si="550"/>
        <v>20987.4</v>
      </c>
      <c r="M792" s="7">
        <f t="shared" si="550"/>
        <v>3831.1</v>
      </c>
      <c r="N792" s="7">
        <f t="shared" si="550"/>
        <v>799407.1</v>
      </c>
      <c r="P792" s="7" t="s">
        <v>69</v>
      </c>
      <c r="Q792" s="7">
        <f aca="true" t="shared" si="551" ref="Q792:AB792">SUM(Q762:Q791)</f>
        <v>230607.80000000002</v>
      </c>
      <c r="R792" s="7">
        <f t="shared" si="551"/>
        <v>457236.8</v>
      </c>
      <c r="S792" s="7">
        <f t="shared" si="551"/>
        <v>612338.8</v>
      </c>
      <c r="T792" s="7">
        <f t="shared" si="551"/>
        <v>664762.9</v>
      </c>
      <c r="U792" s="7">
        <f t="shared" si="551"/>
        <v>682144.4999999999</v>
      </c>
      <c r="V792" s="7">
        <f t="shared" si="551"/>
        <v>710720.7</v>
      </c>
      <c r="W792" s="7">
        <f t="shared" si="551"/>
        <v>724300.6999999998</v>
      </c>
      <c r="X792" s="7">
        <f t="shared" si="551"/>
        <v>732396.7999999999</v>
      </c>
      <c r="Y792" s="7">
        <f t="shared" si="551"/>
        <v>752662.6999999998</v>
      </c>
      <c r="Z792" s="7">
        <f t="shared" si="551"/>
        <v>774588.6</v>
      </c>
      <c r="AA792" s="7">
        <f t="shared" si="551"/>
        <v>795575.9999999999</v>
      </c>
      <c r="AB792" s="7">
        <f t="shared" si="551"/>
        <v>799407.1</v>
      </c>
    </row>
    <row r="793" spans="1:28" ht="12.75">
      <c r="A793" s="8" t="s">
        <v>70</v>
      </c>
      <c r="B793" s="8">
        <f aca="true" t="shared" si="552" ref="B793:N793">SUM(B755:B792)/2</f>
        <v>230607.80000000002</v>
      </c>
      <c r="C793" s="8">
        <f t="shared" si="552"/>
        <v>232929</v>
      </c>
      <c r="D793" s="8">
        <f t="shared" si="552"/>
        <v>155103.5</v>
      </c>
      <c r="E793" s="8">
        <f t="shared" si="552"/>
        <v>52429.1</v>
      </c>
      <c r="F793" s="8">
        <f t="shared" si="552"/>
        <v>17381.6</v>
      </c>
      <c r="G793" s="8">
        <f t="shared" si="552"/>
        <v>28576.199999999997</v>
      </c>
      <c r="H793" s="8">
        <f t="shared" si="552"/>
        <v>13580</v>
      </c>
      <c r="I793" s="8">
        <f t="shared" si="552"/>
        <v>8096.1</v>
      </c>
      <c r="J793" s="8">
        <f t="shared" si="552"/>
        <v>21265.9</v>
      </c>
      <c r="K793" s="8">
        <f t="shared" si="552"/>
        <v>31076</v>
      </c>
      <c r="L793" s="8">
        <f t="shared" si="552"/>
        <v>20987.4</v>
      </c>
      <c r="M793" s="8">
        <f t="shared" si="552"/>
        <v>3831.1</v>
      </c>
      <c r="N793" s="8">
        <f t="shared" si="552"/>
        <v>815863.7</v>
      </c>
      <c r="P793" s="8" t="s">
        <v>70</v>
      </c>
      <c r="Q793" s="8">
        <f aca="true" t="shared" si="553" ref="Q793:AB793">SUM(Q755:Q792)/2</f>
        <v>230607.80000000002</v>
      </c>
      <c r="R793" s="8">
        <f t="shared" si="553"/>
        <v>463536.8</v>
      </c>
      <c r="S793" s="8">
        <f t="shared" si="553"/>
        <v>618640.3</v>
      </c>
      <c r="T793" s="8">
        <f t="shared" si="553"/>
        <v>671069.4</v>
      </c>
      <c r="U793" s="8">
        <f t="shared" si="553"/>
        <v>688450.9999999999</v>
      </c>
      <c r="V793" s="8">
        <f t="shared" si="553"/>
        <v>717027.2</v>
      </c>
      <c r="W793" s="8">
        <f t="shared" si="553"/>
        <v>730607.1999999998</v>
      </c>
      <c r="X793" s="8">
        <f t="shared" si="553"/>
        <v>738703.2999999999</v>
      </c>
      <c r="Y793" s="8">
        <f t="shared" si="553"/>
        <v>759969.2</v>
      </c>
      <c r="Z793" s="8">
        <f t="shared" si="553"/>
        <v>791045.2</v>
      </c>
      <c r="AA793" s="8">
        <f t="shared" si="553"/>
        <v>812032.5999999999</v>
      </c>
      <c r="AB793" s="8">
        <f t="shared" si="553"/>
        <v>815863.7</v>
      </c>
    </row>
    <row r="794" spans="1:28" ht="12.75">
      <c r="A794" s="9" t="s">
        <v>71</v>
      </c>
      <c r="B794" s="9">
        <f aca="true" t="shared" si="554" ref="B794:N794">SUM(B727:B793)/3</f>
        <v>548498.9</v>
      </c>
      <c r="C794" s="9">
        <f t="shared" si="554"/>
        <v>438182.89999999997</v>
      </c>
      <c r="D794" s="9">
        <f t="shared" si="554"/>
        <v>389347.2</v>
      </c>
      <c r="E794" s="9">
        <f t="shared" si="554"/>
        <v>311991.1</v>
      </c>
      <c r="F794" s="9">
        <f t="shared" si="554"/>
        <v>272860.2</v>
      </c>
      <c r="G794" s="9">
        <f t="shared" si="554"/>
        <v>314957.5</v>
      </c>
      <c r="H794" s="9">
        <f t="shared" si="554"/>
        <v>392293.7</v>
      </c>
      <c r="I794" s="9">
        <f t="shared" si="554"/>
        <v>388979.90000000014</v>
      </c>
      <c r="J794" s="9">
        <f t="shared" si="554"/>
        <v>452990.3999999999</v>
      </c>
      <c r="K794" s="9">
        <f t="shared" si="554"/>
        <v>520463.8</v>
      </c>
      <c r="L794" s="9">
        <f t="shared" si="554"/>
        <v>496178.0999999999</v>
      </c>
      <c r="M794" s="9">
        <f t="shared" si="554"/>
        <v>422947.10000000003</v>
      </c>
      <c r="N794" s="9">
        <f t="shared" si="554"/>
        <v>4949690.799999999</v>
      </c>
      <c r="P794" s="9" t="s">
        <v>71</v>
      </c>
      <c r="Q794" s="9">
        <f aca="true" t="shared" si="555" ref="Q794:AB794">SUM(Q727:Q793)/3</f>
        <v>548498.9</v>
      </c>
      <c r="R794" s="9">
        <f t="shared" si="555"/>
        <v>986681.7999999999</v>
      </c>
      <c r="S794" s="9">
        <f t="shared" si="555"/>
        <v>1376029</v>
      </c>
      <c r="T794" s="9">
        <f t="shared" si="555"/>
        <v>1688020.1000000003</v>
      </c>
      <c r="U794" s="9">
        <f t="shared" si="555"/>
        <v>1960880.2999999998</v>
      </c>
      <c r="V794" s="9">
        <f t="shared" si="555"/>
        <v>2275837.7999999993</v>
      </c>
      <c r="W794" s="9">
        <f t="shared" si="555"/>
        <v>2668131.5</v>
      </c>
      <c r="X794" s="9">
        <f t="shared" si="555"/>
        <v>3057111.4</v>
      </c>
      <c r="Y794" s="9">
        <f t="shared" si="555"/>
        <v>3510101.799999999</v>
      </c>
      <c r="Z794" s="9">
        <f t="shared" si="555"/>
        <v>4030565.599999999</v>
      </c>
      <c r="AA794" s="9">
        <f t="shared" si="555"/>
        <v>4526743.699999998</v>
      </c>
      <c r="AB794" s="9">
        <f t="shared" si="555"/>
        <v>4949690.799999999</v>
      </c>
    </row>
    <row r="796" spans="1:29" ht="12.75">
      <c r="A796" s="2" t="s">
        <v>114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2.75">
      <c r="A797" s="2" t="s">
        <v>72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75">
      <c r="A798" s="3"/>
      <c r="B798" s="4" t="s">
        <v>2</v>
      </c>
      <c r="C798" s="4" t="s">
        <v>3</v>
      </c>
      <c r="D798" s="4" t="s">
        <v>4</v>
      </c>
      <c r="E798" s="4" t="s">
        <v>5</v>
      </c>
      <c r="F798" s="4" t="s">
        <v>6</v>
      </c>
      <c r="G798" s="4" t="s">
        <v>7</v>
      </c>
      <c r="H798" s="4" t="s">
        <v>8</v>
      </c>
      <c r="I798" s="4" t="s">
        <v>9</v>
      </c>
      <c r="J798" s="4" t="s">
        <v>10</v>
      </c>
      <c r="K798" s="4" t="s">
        <v>11</v>
      </c>
      <c r="L798" s="4" t="s">
        <v>12</v>
      </c>
      <c r="M798" s="4" t="s">
        <v>13</v>
      </c>
      <c r="N798" s="4" t="s">
        <v>14</v>
      </c>
      <c r="O798" s="3"/>
      <c r="P798" s="3"/>
      <c r="Q798" s="4" t="s">
        <v>2</v>
      </c>
      <c r="R798" s="4" t="s">
        <v>3</v>
      </c>
      <c r="S798" s="4" t="s">
        <v>4</v>
      </c>
      <c r="T798" s="4" t="s">
        <v>5</v>
      </c>
      <c r="U798" s="4" t="s">
        <v>6</v>
      </c>
      <c r="V798" s="4" t="s">
        <v>7</v>
      </c>
      <c r="W798" s="4" t="s">
        <v>8</v>
      </c>
      <c r="X798" s="4" t="s">
        <v>9</v>
      </c>
      <c r="Y798" s="4" t="s">
        <v>10</v>
      </c>
      <c r="Z798" s="4" t="s">
        <v>11</v>
      </c>
      <c r="AA798" s="4" t="s">
        <v>12</v>
      </c>
      <c r="AB798" s="4" t="s">
        <v>13</v>
      </c>
      <c r="AC798" s="3"/>
    </row>
    <row r="799" spans="1:28" ht="12.75">
      <c r="A799" s="5" t="s">
        <v>73</v>
      </c>
      <c r="B799" s="5">
        <v>22.5</v>
      </c>
      <c r="C799" s="5">
        <v>3.2</v>
      </c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6">
        <f aca="true" t="shared" si="556" ref="N799:N807">SUM(B799:M799)</f>
        <v>25.7</v>
      </c>
      <c r="P799" s="5" t="s">
        <v>73</v>
      </c>
      <c r="Q799" s="5">
        <f aca="true" t="shared" si="557" ref="Q799:Q807">B799</f>
        <v>22.5</v>
      </c>
      <c r="R799" s="5">
        <f aca="true" t="shared" si="558" ref="R799:R807">C799+Q799</f>
        <v>25.7</v>
      </c>
      <c r="S799" s="5">
        <f aca="true" t="shared" si="559" ref="S799:S807">D799+R799</f>
        <v>25.7</v>
      </c>
      <c r="T799" s="5">
        <f aca="true" t="shared" si="560" ref="T799:T807">E799+S799</f>
        <v>25.7</v>
      </c>
      <c r="U799" s="5">
        <f aca="true" t="shared" si="561" ref="U799:U807">F799+T799</f>
        <v>25.7</v>
      </c>
      <c r="V799" s="5">
        <f aca="true" t="shared" si="562" ref="V799:V807">G799+U799</f>
        <v>25.7</v>
      </c>
      <c r="W799" s="5">
        <f aca="true" t="shared" si="563" ref="W799:W807">H799+V799</f>
        <v>25.7</v>
      </c>
      <c r="X799" s="5">
        <f aca="true" t="shared" si="564" ref="X799:X807">I799+W799</f>
        <v>25.7</v>
      </c>
      <c r="Y799" s="5">
        <f aca="true" t="shared" si="565" ref="Y799:Y807">J799+X799</f>
        <v>25.7</v>
      </c>
      <c r="Z799" s="5">
        <f aca="true" t="shared" si="566" ref="Z799:Z807">K799+Y799</f>
        <v>25.7</v>
      </c>
      <c r="AA799" s="5">
        <f aca="true" t="shared" si="567" ref="AA799:AA807">L799+Z799</f>
        <v>25.7</v>
      </c>
      <c r="AB799" s="5">
        <f aca="true" t="shared" si="568" ref="AB799:AB807">M799+AA799</f>
        <v>25.7</v>
      </c>
    </row>
    <row r="800" spans="1:28" ht="12.75">
      <c r="A800" s="5" t="s">
        <v>15</v>
      </c>
      <c r="B800" s="5">
        <v>15.5</v>
      </c>
      <c r="C800" s="5"/>
      <c r="D800" s="5">
        <v>45.4</v>
      </c>
      <c r="E800" s="5">
        <v>44.3</v>
      </c>
      <c r="F800" s="5">
        <v>20</v>
      </c>
      <c r="G800" s="5">
        <v>19.8</v>
      </c>
      <c r="H800" s="5">
        <v>9.7</v>
      </c>
      <c r="I800" s="5">
        <v>9.8</v>
      </c>
      <c r="J800" s="5">
        <v>9.3</v>
      </c>
      <c r="K800" s="5">
        <v>9.9</v>
      </c>
      <c r="L800" s="5">
        <v>10.1</v>
      </c>
      <c r="M800" s="5">
        <v>37.2</v>
      </c>
      <c r="N800" s="6">
        <f t="shared" si="556"/>
        <v>231</v>
      </c>
      <c r="P800" s="5" t="s">
        <v>15</v>
      </c>
      <c r="Q800" s="5">
        <f t="shared" si="557"/>
        <v>15.5</v>
      </c>
      <c r="R800" s="5">
        <f t="shared" si="558"/>
        <v>15.5</v>
      </c>
      <c r="S800" s="5">
        <f t="shared" si="559"/>
        <v>60.9</v>
      </c>
      <c r="T800" s="5">
        <f t="shared" si="560"/>
        <v>105.19999999999999</v>
      </c>
      <c r="U800" s="5">
        <f t="shared" si="561"/>
        <v>125.19999999999999</v>
      </c>
      <c r="V800" s="5">
        <f t="shared" si="562"/>
        <v>145</v>
      </c>
      <c r="W800" s="5">
        <f t="shared" si="563"/>
        <v>154.7</v>
      </c>
      <c r="X800" s="5">
        <f t="shared" si="564"/>
        <v>164.5</v>
      </c>
      <c r="Y800" s="5">
        <f t="shared" si="565"/>
        <v>173.8</v>
      </c>
      <c r="Z800" s="5">
        <f t="shared" si="566"/>
        <v>183.70000000000002</v>
      </c>
      <c r="AA800" s="5">
        <f t="shared" si="567"/>
        <v>193.8</v>
      </c>
      <c r="AB800" s="5">
        <f t="shared" si="568"/>
        <v>231</v>
      </c>
    </row>
    <row r="801" spans="1:28" ht="12.75">
      <c r="A801" s="5" t="s">
        <v>16</v>
      </c>
      <c r="B801" s="5">
        <v>275.7</v>
      </c>
      <c r="C801" s="5">
        <v>1804.5</v>
      </c>
      <c r="D801" s="5">
        <v>2011.2</v>
      </c>
      <c r="E801" s="5">
        <v>1063.8</v>
      </c>
      <c r="F801" s="5">
        <v>563.6</v>
      </c>
      <c r="G801" s="5">
        <v>1119</v>
      </c>
      <c r="H801" s="5">
        <v>1166.1</v>
      </c>
      <c r="I801" s="5">
        <v>78.7</v>
      </c>
      <c r="J801" s="5">
        <v>68.7</v>
      </c>
      <c r="K801" s="5">
        <v>8.9</v>
      </c>
      <c r="L801" s="5">
        <v>61.3</v>
      </c>
      <c r="M801" s="5">
        <v>22.3</v>
      </c>
      <c r="N801" s="6">
        <f t="shared" si="556"/>
        <v>8243.799999999997</v>
      </c>
      <c r="P801" s="5" t="s">
        <v>16</v>
      </c>
      <c r="Q801" s="5">
        <f t="shared" si="557"/>
        <v>275.7</v>
      </c>
      <c r="R801" s="5">
        <f t="shared" si="558"/>
        <v>2080.2</v>
      </c>
      <c r="S801" s="5">
        <f t="shared" si="559"/>
        <v>4091.3999999999996</v>
      </c>
      <c r="T801" s="5">
        <f t="shared" si="560"/>
        <v>5155.2</v>
      </c>
      <c r="U801" s="5">
        <f t="shared" si="561"/>
        <v>5718.8</v>
      </c>
      <c r="V801" s="5">
        <f t="shared" si="562"/>
        <v>6837.8</v>
      </c>
      <c r="W801" s="5">
        <f t="shared" si="563"/>
        <v>8003.9</v>
      </c>
      <c r="X801" s="5">
        <f t="shared" si="564"/>
        <v>8082.599999999999</v>
      </c>
      <c r="Y801" s="5">
        <f t="shared" si="565"/>
        <v>8151.299999999999</v>
      </c>
      <c r="Z801" s="5">
        <f t="shared" si="566"/>
        <v>8160.199999999999</v>
      </c>
      <c r="AA801" s="5">
        <f t="shared" si="567"/>
        <v>8221.499999999998</v>
      </c>
      <c r="AB801" s="5">
        <f t="shared" si="568"/>
        <v>8243.799999999997</v>
      </c>
    </row>
    <row r="802" spans="1:28" ht="12.75">
      <c r="A802" s="5" t="s">
        <v>17</v>
      </c>
      <c r="B802" s="5">
        <v>1</v>
      </c>
      <c r="C802" s="5">
        <v>8.5</v>
      </c>
      <c r="D802" s="5">
        <v>53.5</v>
      </c>
      <c r="E802" s="5">
        <v>50</v>
      </c>
      <c r="F802" s="5">
        <v>0.8</v>
      </c>
      <c r="G802" s="5">
        <v>0.5</v>
      </c>
      <c r="H802" s="5">
        <v>0.6</v>
      </c>
      <c r="I802" s="5">
        <v>0.4</v>
      </c>
      <c r="J802" s="5">
        <v>0.8</v>
      </c>
      <c r="K802" s="5"/>
      <c r="L802" s="5">
        <v>51.6</v>
      </c>
      <c r="M802" s="5">
        <v>113.7</v>
      </c>
      <c r="N802" s="6">
        <f t="shared" si="556"/>
        <v>281.4</v>
      </c>
      <c r="P802" s="5" t="s">
        <v>17</v>
      </c>
      <c r="Q802" s="5">
        <f t="shared" si="557"/>
        <v>1</v>
      </c>
      <c r="R802" s="5">
        <f t="shared" si="558"/>
        <v>9.5</v>
      </c>
      <c r="S802" s="5">
        <f t="shared" si="559"/>
        <v>63</v>
      </c>
      <c r="T802" s="5">
        <f t="shared" si="560"/>
        <v>113</v>
      </c>
      <c r="U802" s="5">
        <f t="shared" si="561"/>
        <v>113.8</v>
      </c>
      <c r="V802" s="5">
        <f t="shared" si="562"/>
        <v>114.3</v>
      </c>
      <c r="W802" s="5">
        <f t="shared" si="563"/>
        <v>114.89999999999999</v>
      </c>
      <c r="X802" s="5">
        <f t="shared" si="564"/>
        <v>115.3</v>
      </c>
      <c r="Y802" s="5">
        <f t="shared" si="565"/>
        <v>116.1</v>
      </c>
      <c r="Z802" s="5">
        <f t="shared" si="566"/>
        <v>116.1</v>
      </c>
      <c r="AA802" s="5">
        <f t="shared" si="567"/>
        <v>167.7</v>
      </c>
      <c r="AB802" s="5">
        <f t="shared" si="568"/>
        <v>281.4</v>
      </c>
    </row>
    <row r="803" spans="1:28" ht="12.75">
      <c r="A803" s="5" t="s">
        <v>18</v>
      </c>
      <c r="B803" s="5"/>
      <c r="C803" s="5"/>
      <c r="D803" s="5"/>
      <c r="E803" s="5"/>
      <c r="F803" s="5"/>
      <c r="G803" s="5"/>
      <c r="H803" s="5"/>
      <c r="I803" s="5">
        <v>3.3</v>
      </c>
      <c r="J803" s="5"/>
      <c r="K803" s="5"/>
      <c r="L803" s="5"/>
      <c r="M803" s="5"/>
      <c r="N803" s="6">
        <f t="shared" si="556"/>
        <v>3.3</v>
      </c>
      <c r="P803" s="5" t="s">
        <v>18</v>
      </c>
      <c r="Q803" s="5">
        <f t="shared" si="557"/>
        <v>0</v>
      </c>
      <c r="R803" s="5">
        <f t="shared" si="558"/>
        <v>0</v>
      </c>
      <c r="S803" s="5">
        <f t="shared" si="559"/>
        <v>0</v>
      </c>
      <c r="T803" s="5">
        <f t="shared" si="560"/>
        <v>0</v>
      </c>
      <c r="U803" s="5">
        <f t="shared" si="561"/>
        <v>0</v>
      </c>
      <c r="V803" s="5">
        <f t="shared" si="562"/>
        <v>0</v>
      </c>
      <c r="W803" s="5">
        <f t="shared" si="563"/>
        <v>0</v>
      </c>
      <c r="X803" s="5">
        <f t="shared" si="564"/>
        <v>3.3</v>
      </c>
      <c r="Y803" s="5">
        <f t="shared" si="565"/>
        <v>3.3</v>
      </c>
      <c r="Z803" s="5">
        <f t="shared" si="566"/>
        <v>3.3</v>
      </c>
      <c r="AA803" s="5">
        <f t="shared" si="567"/>
        <v>3.3</v>
      </c>
      <c r="AB803" s="5">
        <f t="shared" si="568"/>
        <v>3.3</v>
      </c>
    </row>
    <row r="804" spans="1:28" ht="12.75">
      <c r="A804" s="5" t="s">
        <v>23</v>
      </c>
      <c r="B804" s="5">
        <v>341.6</v>
      </c>
      <c r="C804" s="5">
        <v>574.3</v>
      </c>
      <c r="D804" s="5">
        <v>27.3</v>
      </c>
      <c r="E804" s="5">
        <v>85.8</v>
      </c>
      <c r="F804" s="5">
        <v>0.1</v>
      </c>
      <c r="G804" s="5">
        <v>100.2</v>
      </c>
      <c r="H804" s="5">
        <v>387.4</v>
      </c>
      <c r="I804" s="5">
        <v>12.8</v>
      </c>
      <c r="J804" s="5">
        <v>134.1</v>
      </c>
      <c r="K804" s="5">
        <v>110.1</v>
      </c>
      <c r="L804" s="5">
        <v>26</v>
      </c>
      <c r="M804" s="5">
        <v>52.8</v>
      </c>
      <c r="N804" s="6">
        <f t="shared" si="556"/>
        <v>1852.4999999999995</v>
      </c>
      <c r="P804" s="5" t="s">
        <v>23</v>
      </c>
      <c r="Q804" s="5">
        <f t="shared" si="557"/>
        <v>341.6</v>
      </c>
      <c r="R804" s="5">
        <f t="shared" si="558"/>
        <v>915.9</v>
      </c>
      <c r="S804" s="5">
        <f t="shared" si="559"/>
        <v>943.1999999999999</v>
      </c>
      <c r="T804" s="5">
        <f t="shared" si="560"/>
        <v>1029</v>
      </c>
      <c r="U804" s="5">
        <f t="shared" si="561"/>
        <v>1029.1</v>
      </c>
      <c r="V804" s="5">
        <f t="shared" si="562"/>
        <v>1129.3</v>
      </c>
      <c r="W804" s="5">
        <f t="shared" si="563"/>
        <v>1516.6999999999998</v>
      </c>
      <c r="X804" s="5">
        <f t="shared" si="564"/>
        <v>1529.4999999999998</v>
      </c>
      <c r="Y804" s="5">
        <f t="shared" si="565"/>
        <v>1663.5999999999997</v>
      </c>
      <c r="Z804" s="5">
        <f t="shared" si="566"/>
        <v>1773.6999999999996</v>
      </c>
      <c r="AA804" s="5">
        <f t="shared" si="567"/>
        <v>1799.6999999999996</v>
      </c>
      <c r="AB804" s="5">
        <f t="shared" si="568"/>
        <v>1852.4999999999995</v>
      </c>
    </row>
    <row r="805" spans="1:28" ht="12.75">
      <c r="A805" s="5" t="s">
        <v>24</v>
      </c>
      <c r="B805" s="5">
        <v>6.2</v>
      </c>
      <c r="C805" s="5">
        <v>713.6</v>
      </c>
      <c r="D805" s="5">
        <v>21.4</v>
      </c>
      <c r="E805" s="5">
        <v>10.4</v>
      </c>
      <c r="F805" s="5">
        <v>23.8</v>
      </c>
      <c r="G805" s="5">
        <v>101.5</v>
      </c>
      <c r="H805" s="5">
        <v>330.3</v>
      </c>
      <c r="I805" s="5">
        <v>588.5</v>
      </c>
      <c r="J805" s="5">
        <v>373.1</v>
      </c>
      <c r="K805" s="5">
        <v>69.3</v>
      </c>
      <c r="L805" s="5">
        <v>32.2</v>
      </c>
      <c r="M805" s="5">
        <v>5.7</v>
      </c>
      <c r="N805" s="6">
        <f t="shared" si="556"/>
        <v>2276</v>
      </c>
      <c r="P805" s="5" t="s">
        <v>24</v>
      </c>
      <c r="Q805" s="5">
        <f t="shared" si="557"/>
        <v>6.2</v>
      </c>
      <c r="R805" s="5">
        <f t="shared" si="558"/>
        <v>719.8000000000001</v>
      </c>
      <c r="S805" s="5">
        <f t="shared" si="559"/>
        <v>741.2</v>
      </c>
      <c r="T805" s="5">
        <f t="shared" si="560"/>
        <v>751.6</v>
      </c>
      <c r="U805" s="5">
        <f t="shared" si="561"/>
        <v>775.4</v>
      </c>
      <c r="V805" s="5">
        <f t="shared" si="562"/>
        <v>876.9</v>
      </c>
      <c r="W805" s="5">
        <f t="shared" si="563"/>
        <v>1207.2</v>
      </c>
      <c r="X805" s="5">
        <f t="shared" si="564"/>
        <v>1795.7</v>
      </c>
      <c r="Y805" s="5">
        <f t="shared" si="565"/>
        <v>2168.8</v>
      </c>
      <c r="Z805" s="5">
        <f t="shared" si="566"/>
        <v>2238.1000000000004</v>
      </c>
      <c r="AA805" s="5">
        <f t="shared" si="567"/>
        <v>2270.3</v>
      </c>
      <c r="AB805" s="5">
        <f t="shared" si="568"/>
        <v>2276</v>
      </c>
    </row>
    <row r="806" spans="1:28" ht="12.75">
      <c r="A806" s="5" t="s">
        <v>25</v>
      </c>
      <c r="B806" s="5">
        <v>5845.8</v>
      </c>
      <c r="C806" s="5">
        <v>2875.3</v>
      </c>
      <c r="D806" s="5">
        <v>184.3</v>
      </c>
      <c r="E806" s="5">
        <v>59.7</v>
      </c>
      <c r="F806" s="5">
        <v>55.9</v>
      </c>
      <c r="G806" s="5">
        <v>84.7</v>
      </c>
      <c r="H806" s="5">
        <v>51.2</v>
      </c>
      <c r="I806" s="5">
        <v>26.6</v>
      </c>
      <c r="J806" s="5"/>
      <c r="K806" s="5">
        <v>44.9</v>
      </c>
      <c r="L806" s="5"/>
      <c r="M806" s="5">
        <v>678.9</v>
      </c>
      <c r="N806" s="6">
        <f t="shared" si="556"/>
        <v>9907.300000000001</v>
      </c>
      <c r="P806" s="5" t="s">
        <v>25</v>
      </c>
      <c r="Q806" s="5">
        <f t="shared" si="557"/>
        <v>5845.8</v>
      </c>
      <c r="R806" s="5">
        <f t="shared" si="558"/>
        <v>8721.1</v>
      </c>
      <c r="S806" s="5">
        <f t="shared" si="559"/>
        <v>8905.4</v>
      </c>
      <c r="T806" s="5">
        <f t="shared" si="560"/>
        <v>8965.1</v>
      </c>
      <c r="U806" s="5">
        <f t="shared" si="561"/>
        <v>9021</v>
      </c>
      <c r="V806" s="5">
        <f t="shared" si="562"/>
        <v>9105.7</v>
      </c>
      <c r="W806" s="5">
        <f t="shared" si="563"/>
        <v>9156.900000000001</v>
      </c>
      <c r="X806" s="5">
        <f t="shared" si="564"/>
        <v>9183.500000000002</v>
      </c>
      <c r="Y806" s="5">
        <f t="shared" si="565"/>
        <v>9183.500000000002</v>
      </c>
      <c r="Z806" s="5">
        <f t="shared" si="566"/>
        <v>9228.400000000001</v>
      </c>
      <c r="AA806" s="5">
        <f t="shared" si="567"/>
        <v>9228.400000000001</v>
      </c>
      <c r="AB806" s="5">
        <f t="shared" si="568"/>
        <v>9907.300000000001</v>
      </c>
    </row>
    <row r="807" spans="1:28" ht="12.75">
      <c r="A807" s="5" t="s">
        <v>27</v>
      </c>
      <c r="B807" s="5">
        <v>5.8</v>
      </c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6">
        <f t="shared" si="556"/>
        <v>5.8</v>
      </c>
      <c r="P807" s="5" t="s">
        <v>27</v>
      </c>
      <c r="Q807" s="5">
        <f t="shared" si="557"/>
        <v>5.8</v>
      </c>
      <c r="R807" s="5">
        <f t="shared" si="558"/>
        <v>5.8</v>
      </c>
      <c r="S807" s="5">
        <f t="shared" si="559"/>
        <v>5.8</v>
      </c>
      <c r="T807" s="5">
        <f t="shared" si="560"/>
        <v>5.8</v>
      </c>
      <c r="U807" s="5">
        <f t="shared" si="561"/>
        <v>5.8</v>
      </c>
      <c r="V807" s="5">
        <f t="shared" si="562"/>
        <v>5.8</v>
      </c>
      <c r="W807" s="5">
        <f t="shared" si="563"/>
        <v>5.8</v>
      </c>
      <c r="X807" s="5">
        <f t="shared" si="564"/>
        <v>5.8</v>
      </c>
      <c r="Y807" s="5">
        <f t="shared" si="565"/>
        <v>5.8</v>
      </c>
      <c r="Z807" s="5">
        <f t="shared" si="566"/>
        <v>5.8</v>
      </c>
      <c r="AA807" s="5">
        <f t="shared" si="567"/>
        <v>5.8</v>
      </c>
      <c r="AB807" s="5">
        <f t="shared" si="568"/>
        <v>5.8</v>
      </c>
    </row>
    <row r="808" spans="1:28" ht="12.75">
      <c r="A808" s="7" t="s">
        <v>37</v>
      </c>
      <c r="B808" s="7">
        <f aca="true" t="shared" si="569" ref="B808:N808">SUM(B799:B807)</f>
        <v>6514.1</v>
      </c>
      <c r="C808" s="7">
        <f t="shared" si="569"/>
        <v>5979.4</v>
      </c>
      <c r="D808" s="7">
        <f t="shared" si="569"/>
        <v>2343.1000000000004</v>
      </c>
      <c r="E808" s="7">
        <f t="shared" si="569"/>
        <v>1314</v>
      </c>
      <c r="F808" s="7">
        <f t="shared" si="569"/>
        <v>664.1999999999999</v>
      </c>
      <c r="G808" s="7">
        <f t="shared" si="569"/>
        <v>1425.7</v>
      </c>
      <c r="H808" s="7">
        <f t="shared" si="569"/>
        <v>1945.2999999999997</v>
      </c>
      <c r="I808" s="7">
        <f t="shared" si="569"/>
        <v>720.1</v>
      </c>
      <c r="J808" s="7">
        <f t="shared" si="569"/>
        <v>586</v>
      </c>
      <c r="K808" s="7">
        <f t="shared" si="569"/>
        <v>243.1</v>
      </c>
      <c r="L808" s="7">
        <f t="shared" si="569"/>
        <v>181.2</v>
      </c>
      <c r="M808" s="7">
        <f t="shared" si="569"/>
        <v>910.5999999999999</v>
      </c>
      <c r="N808" s="7">
        <f t="shared" si="569"/>
        <v>22826.8</v>
      </c>
      <c r="P808" s="7" t="s">
        <v>37</v>
      </c>
      <c r="Q808" s="7">
        <f aca="true" t="shared" si="570" ref="Q808:AB808">SUM(Q799:Q807)</f>
        <v>6514.1</v>
      </c>
      <c r="R808" s="7">
        <f t="shared" si="570"/>
        <v>12493.5</v>
      </c>
      <c r="S808" s="7">
        <f t="shared" si="570"/>
        <v>14836.599999999999</v>
      </c>
      <c r="T808" s="7">
        <f t="shared" si="570"/>
        <v>16150.599999999999</v>
      </c>
      <c r="U808" s="7">
        <f t="shared" si="570"/>
        <v>16814.8</v>
      </c>
      <c r="V808" s="7">
        <f t="shared" si="570"/>
        <v>18240.5</v>
      </c>
      <c r="W808" s="7">
        <f t="shared" si="570"/>
        <v>20185.8</v>
      </c>
      <c r="X808" s="7">
        <f t="shared" si="570"/>
        <v>20905.899999999998</v>
      </c>
      <c r="Y808" s="7">
        <f t="shared" si="570"/>
        <v>21491.899999999998</v>
      </c>
      <c r="Z808" s="7">
        <f t="shared" si="570"/>
        <v>21734.999999999996</v>
      </c>
      <c r="AA808" s="7">
        <f t="shared" si="570"/>
        <v>21916.199999999997</v>
      </c>
      <c r="AB808" s="7">
        <f t="shared" si="570"/>
        <v>22826.8</v>
      </c>
    </row>
    <row r="809" spans="1:28" ht="12.75">
      <c r="A809" s="8" t="s">
        <v>38</v>
      </c>
      <c r="B809" s="8">
        <f aca="true" t="shared" si="571" ref="B809:N809">SUM(B799:B808)/2</f>
        <v>6514.1</v>
      </c>
      <c r="C809" s="8">
        <f t="shared" si="571"/>
        <v>5979.4</v>
      </c>
      <c r="D809" s="8">
        <f t="shared" si="571"/>
        <v>2343.1000000000004</v>
      </c>
      <c r="E809" s="8">
        <f t="shared" si="571"/>
        <v>1314</v>
      </c>
      <c r="F809" s="8">
        <f t="shared" si="571"/>
        <v>664.1999999999999</v>
      </c>
      <c r="G809" s="8">
        <f t="shared" si="571"/>
        <v>1425.7</v>
      </c>
      <c r="H809" s="8">
        <f t="shared" si="571"/>
        <v>1945.2999999999997</v>
      </c>
      <c r="I809" s="8">
        <f t="shared" si="571"/>
        <v>720.1</v>
      </c>
      <c r="J809" s="8">
        <f t="shared" si="571"/>
        <v>586</v>
      </c>
      <c r="K809" s="8">
        <f t="shared" si="571"/>
        <v>243.1</v>
      </c>
      <c r="L809" s="8">
        <f t="shared" si="571"/>
        <v>181.2</v>
      </c>
      <c r="M809" s="8">
        <f t="shared" si="571"/>
        <v>910.5999999999999</v>
      </c>
      <c r="N809" s="8">
        <f t="shared" si="571"/>
        <v>22826.8</v>
      </c>
      <c r="P809" s="8" t="s">
        <v>38</v>
      </c>
      <c r="Q809" s="8">
        <f aca="true" t="shared" si="572" ref="Q809:AB809">SUM(Q799:Q808)/2</f>
        <v>6514.1</v>
      </c>
      <c r="R809" s="8">
        <f t="shared" si="572"/>
        <v>12493.5</v>
      </c>
      <c r="S809" s="8">
        <f t="shared" si="572"/>
        <v>14836.599999999999</v>
      </c>
      <c r="T809" s="8">
        <f t="shared" si="572"/>
        <v>16150.599999999999</v>
      </c>
      <c r="U809" s="8">
        <f t="shared" si="572"/>
        <v>16814.8</v>
      </c>
      <c r="V809" s="8">
        <f t="shared" si="572"/>
        <v>18240.5</v>
      </c>
      <c r="W809" s="8">
        <f t="shared" si="572"/>
        <v>20185.8</v>
      </c>
      <c r="X809" s="8">
        <f t="shared" si="572"/>
        <v>20905.899999999998</v>
      </c>
      <c r="Y809" s="8">
        <f t="shared" si="572"/>
        <v>21491.899999999998</v>
      </c>
      <c r="Z809" s="8">
        <f t="shared" si="572"/>
        <v>21734.999999999996</v>
      </c>
      <c r="AA809" s="8">
        <f t="shared" si="572"/>
        <v>21916.199999999997</v>
      </c>
      <c r="AB809" s="8">
        <f t="shared" si="572"/>
        <v>22826.8</v>
      </c>
    </row>
    <row r="810" spans="1:28" ht="12.75">
      <c r="A810" s="5" t="s">
        <v>85</v>
      </c>
      <c r="B810" s="5"/>
      <c r="C810" s="5"/>
      <c r="D810" s="5"/>
      <c r="E810" s="5"/>
      <c r="F810" s="5"/>
      <c r="G810" s="5"/>
      <c r="H810" s="5"/>
      <c r="I810" s="5"/>
      <c r="J810" s="5">
        <v>18.7</v>
      </c>
      <c r="K810" s="5"/>
      <c r="L810" s="5"/>
      <c r="M810" s="5"/>
      <c r="N810" s="6">
        <f>SUM(B810:M810)</f>
        <v>18.7</v>
      </c>
      <c r="P810" s="5" t="s">
        <v>85</v>
      </c>
      <c r="Q810" s="5">
        <f>B810</f>
        <v>0</v>
      </c>
      <c r="R810" s="5">
        <f aca="true" t="shared" si="573" ref="R810:AB812">C810+Q810</f>
        <v>0</v>
      </c>
      <c r="S810" s="5">
        <f t="shared" si="573"/>
        <v>0</v>
      </c>
      <c r="T810" s="5">
        <f t="shared" si="573"/>
        <v>0</v>
      </c>
      <c r="U810" s="5">
        <f t="shared" si="573"/>
        <v>0</v>
      </c>
      <c r="V810" s="5">
        <f t="shared" si="573"/>
        <v>0</v>
      </c>
      <c r="W810" s="5">
        <f t="shared" si="573"/>
        <v>0</v>
      </c>
      <c r="X810" s="5">
        <f t="shared" si="573"/>
        <v>0</v>
      </c>
      <c r="Y810" s="5">
        <f t="shared" si="573"/>
        <v>18.7</v>
      </c>
      <c r="Z810" s="5">
        <f t="shared" si="573"/>
        <v>18.7</v>
      </c>
      <c r="AA810" s="5">
        <f t="shared" si="573"/>
        <v>18.7</v>
      </c>
      <c r="AB810" s="5">
        <f t="shared" si="573"/>
        <v>18.7</v>
      </c>
    </row>
    <row r="811" spans="1:28" ht="12.75">
      <c r="A811" s="5" t="s">
        <v>58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6">
        <f>SUM(B811:M811)</f>
        <v>0</v>
      </c>
      <c r="P811" s="5" t="s">
        <v>58</v>
      </c>
      <c r="Q811" s="5">
        <f>B811</f>
        <v>0</v>
      </c>
      <c r="R811" s="5">
        <f t="shared" si="573"/>
        <v>0</v>
      </c>
      <c r="S811" s="5">
        <f t="shared" si="573"/>
        <v>0</v>
      </c>
      <c r="T811" s="5">
        <f t="shared" si="573"/>
        <v>0</v>
      </c>
      <c r="U811" s="5">
        <f t="shared" si="573"/>
        <v>0</v>
      </c>
      <c r="V811" s="5">
        <f t="shared" si="573"/>
        <v>0</v>
      </c>
      <c r="W811" s="5">
        <f t="shared" si="573"/>
        <v>0</v>
      </c>
      <c r="X811" s="5">
        <f t="shared" si="573"/>
        <v>0</v>
      </c>
      <c r="Y811" s="5">
        <f t="shared" si="573"/>
        <v>0</v>
      </c>
      <c r="Z811" s="5">
        <f t="shared" si="573"/>
        <v>0</v>
      </c>
      <c r="AA811" s="5">
        <f t="shared" si="573"/>
        <v>0</v>
      </c>
      <c r="AB811" s="5">
        <f t="shared" si="573"/>
        <v>0</v>
      </c>
    </row>
    <row r="812" spans="1:28" ht="12.75">
      <c r="A812" s="5" t="s">
        <v>67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6">
        <f>SUM(B812:M812)</f>
        <v>0</v>
      </c>
      <c r="P812" s="5" t="s">
        <v>67</v>
      </c>
      <c r="Q812" s="5">
        <f>B812</f>
        <v>0</v>
      </c>
      <c r="R812" s="5">
        <f t="shared" si="573"/>
        <v>0</v>
      </c>
      <c r="S812" s="5">
        <f t="shared" si="573"/>
        <v>0</v>
      </c>
      <c r="T812" s="5">
        <f t="shared" si="573"/>
        <v>0</v>
      </c>
      <c r="U812" s="5">
        <f t="shared" si="573"/>
        <v>0</v>
      </c>
      <c r="V812" s="5">
        <f t="shared" si="573"/>
        <v>0</v>
      </c>
      <c r="W812" s="5">
        <f t="shared" si="573"/>
        <v>0</v>
      </c>
      <c r="X812" s="5">
        <f t="shared" si="573"/>
        <v>0</v>
      </c>
      <c r="Y812" s="5">
        <f t="shared" si="573"/>
        <v>0</v>
      </c>
      <c r="Z812" s="5">
        <f t="shared" si="573"/>
        <v>0</v>
      </c>
      <c r="AA812" s="5">
        <f t="shared" si="573"/>
        <v>0</v>
      </c>
      <c r="AB812" s="5">
        <f t="shared" si="573"/>
        <v>0</v>
      </c>
    </row>
    <row r="813" spans="1:28" ht="12.75">
      <c r="A813" s="7" t="s">
        <v>69</v>
      </c>
      <c r="B813" s="7">
        <f aca="true" t="shared" si="574" ref="B813:N813">SUM(B810:B812)</f>
        <v>0</v>
      </c>
      <c r="C813" s="7">
        <f t="shared" si="574"/>
        <v>0</v>
      </c>
      <c r="D813" s="7">
        <f t="shared" si="574"/>
        <v>0</v>
      </c>
      <c r="E813" s="7">
        <f t="shared" si="574"/>
        <v>0</v>
      </c>
      <c r="F813" s="7">
        <f t="shared" si="574"/>
        <v>0</v>
      </c>
      <c r="G813" s="7">
        <f t="shared" si="574"/>
        <v>0</v>
      </c>
      <c r="H813" s="7">
        <f t="shared" si="574"/>
        <v>0</v>
      </c>
      <c r="I813" s="7">
        <f t="shared" si="574"/>
        <v>0</v>
      </c>
      <c r="J813" s="7">
        <f t="shared" si="574"/>
        <v>18.7</v>
      </c>
      <c r="K813" s="7">
        <f t="shared" si="574"/>
        <v>0</v>
      </c>
      <c r="L813" s="7">
        <f t="shared" si="574"/>
        <v>0</v>
      </c>
      <c r="M813" s="7">
        <f t="shared" si="574"/>
        <v>0</v>
      </c>
      <c r="N813" s="7">
        <f t="shared" si="574"/>
        <v>18.7</v>
      </c>
      <c r="P813" s="7" t="s">
        <v>69</v>
      </c>
      <c r="Q813" s="7">
        <f aca="true" t="shared" si="575" ref="Q813:AB813">SUM(Q810:Q812)</f>
        <v>0</v>
      </c>
      <c r="R813" s="7">
        <f t="shared" si="575"/>
        <v>0</v>
      </c>
      <c r="S813" s="7">
        <f t="shared" si="575"/>
        <v>0</v>
      </c>
      <c r="T813" s="7">
        <f t="shared" si="575"/>
        <v>0</v>
      </c>
      <c r="U813" s="7">
        <f t="shared" si="575"/>
        <v>0</v>
      </c>
      <c r="V813" s="7">
        <f t="shared" si="575"/>
        <v>0</v>
      </c>
      <c r="W813" s="7">
        <f t="shared" si="575"/>
        <v>0</v>
      </c>
      <c r="X813" s="7">
        <f t="shared" si="575"/>
        <v>0</v>
      </c>
      <c r="Y813" s="7">
        <f t="shared" si="575"/>
        <v>18.7</v>
      </c>
      <c r="Z813" s="7">
        <f t="shared" si="575"/>
        <v>18.7</v>
      </c>
      <c r="AA813" s="7">
        <f t="shared" si="575"/>
        <v>18.7</v>
      </c>
      <c r="AB813" s="7">
        <f t="shared" si="575"/>
        <v>18.7</v>
      </c>
    </row>
    <row r="814" spans="1:28" ht="12.75">
      <c r="A814" s="8" t="s">
        <v>70</v>
      </c>
      <c r="B814" s="8">
        <f aca="true" t="shared" si="576" ref="B814:N814">SUM(B810:B813)/2</f>
        <v>0</v>
      </c>
      <c r="C814" s="8">
        <f t="shared" si="576"/>
        <v>0</v>
      </c>
      <c r="D814" s="8">
        <f t="shared" si="576"/>
        <v>0</v>
      </c>
      <c r="E814" s="8">
        <f t="shared" si="576"/>
        <v>0</v>
      </c>
      <c r="F814" s="8">
        <f t="shared" si="576"/>
        <v>0</v>
      </c>
      <c r="G814" s="8">
        <f t="shared" si="576"/>
        <v>0</v>
      </c>
      <c r="H814" s="8">
        <f t="shared" si="576"/>
        <v>0</v>
      </c>
      <c r="I814" s="8">
        <f t="shared" si="576"/>
        <v>0</v>
      </c>
      <c r="J814" s="8">
        <f t="shared" si="576"/>
        <v>18.7</v>
      </c>
      <c r="K814" s="8">
        <f t="shared" si="576"/>
        <v>0</v>
      </c>
      <c r="L814" s="8">
        <f t="shared" si="576"/>
        <v>0</v>
      </c>
      <c r="M814" s="8">
        <f t="shared" si="576"/>
        <v>0</v>
      </c>
      <c r="N814" s="8">
        <f t="shared" si="576"/>
        <v>18.7</v>
      </c>
      <c r="P814" s="8" t="s">
        <v>70</v>
      </c>
      <c r="Q814" s="8">
        <f aca="true" t="shared" si="577" ref="Q814:AB814">SUM(Q810:Q813)/2</f>
        <v>0</v>
      </c>
      <c r="R814" s="8">
        <f t="shared" si="577"/>
        <v>0</v>
      </c>
      <c r="S814" s="8">
        <f t="shared" si="577"/>
        <v>0</v>
      </c>
      <c r="T814" s="8">
        <f t="shared" si="577"/>
        <v>0</v>
      </c>
      <c r="U814" s="8">
        <f t="shared" si="577"/>
        <v>0</v>
      </c>
      <c r="V814" s="8">
        <f t="shared" si="577"/>
        <v>0</v>
      </c>
      <c r="W814" s="8">
        <f t="shared" si="577"/>
        <v>0</v>
      </c>
      <c r="X814" s="8">
        <f t="shared" si="577"/>
        <v>0</v>
      </c>
      <c r="Y814" s="8">
        <f t="shared" si="577"/>
        <v>18.7</v>
      </c>
      <c r="Z814" s="8">
        <f t="shared" si="577"/>
        <v>18.7</v>
      </c>
      <c r="AA814" s="8">
        <f t="shared" si="577"/>
        <v>18.7</v>
      </c>
      <c r="AB814" s="8">
        <f t="shared" si="577"/>
        <v>18.7</v>
      </c>
    </row>
    <row r="815" spans="1:28" ht="12.75">
      <c r="A815" s="9" t="s">
        <v>71</v>
      </c>
      <c r="B815" s="9">
        <f aca="true" t="shared" si="578" ref="B815:N815">SUM(B799:B814)/3</f>
        <v>6514.100000000001</v>
      </c>
      <c r="C815" s="9">
        <f t="shared" si="578"/>
        <v>5979.399999999999</v>
      </c>
      <c r="D815" s="9">
        <f t="shared" si="578"/>
        <v>2343.1000000000004</v>
      </c>
      <c r="E815" s="9">
        <f t="shared" si="578"/>
        <v>1314</v>
      </c>
      <c r="F815" s="9">
        <f t="shared" si="578"/>
        <v>664.1999999999999</v>
      </c>
      <c r="G815" s="9">
        <f t="shared" si="578"/>
        <v>1425.7</v>
      </c>
      <c r="H815" s="9">
        <f t="shared" si="578"/>
        <v>1945.3</v>
      </c>
      <c r="I815" s="9">
        <f t="shared" si="578"/>
        <v>720.1</v>
      </c>
      <c r="J815" s="9">
        <f t="shared" si="578"/>
        <v>604.7</v>
      </c>
      <c r="K815" s="9">
        <f t="shared" si="578"/>
        <v>243.1</v>
      </c>
      <c r="L815" s="9">
        <f t="shared" si="578"/>
        <v>181.19999999999996</v>
      </c>
      <c r="M815" s="9">
        <f t="shared" si="578"/>
        <v>910.5999999999999</v>
      </c>
      <c r="N815" s="9">
        <f t="shared" si="578"/>
        <v>22845.499999999996</v>
      </c>
      <c r="P815" s="9" t="s">
        <v>71</v>
      </c>
      <c r="Q815" s="9">
        <f aca="true" t="shared" si="579" ref="Q815:AB815">SUM(Q799:Q814)/3</f>
        <v>6514.100000000001</v>
      </c>
      <c r="R815" s="9">
        <f t="shared" si="579"/>
        <v>12493.5</v>
      </c>
      <c r="S815" s="9">
        <f t="shared" si="579"/>
        <v>14836.599999999999</v>
      </c>
      <c r="T815" s="9">
        <f t="shared" si="579"/>
        <v>16150.599999999999</v>
      </c>
      <c r="U815" s="9">
        <f t="shared" si="579"/>
        <v>16814.8</v>
      </c>
      <c r="V815" s="9">
        <f t="shared" si="579"/>
        <v>18240.5</v>
      </c>
      <c r="W815" s="9">
        <f t="shared" si="579"/>
        <v>20185.8</v>
      </c>
      <c r="X815" s="9">
        <f t="shared" si="579"/>
        <v>20905.899999999998</v>
      </c>
      <c r="Y815" s="9">
        <f t="shared" si="579"/>
        <v>21510.599999999995</v>
      </c>
      <c r="Z815" s="9">
        <f t="shared" si="579"/>
        <v>21753.699999999993</v>
      </c>
      <c r="AA815" s="9">
        <f t="shared" si="579"/>
        <v>21934.899999999994</v>
      </c>
      <c r="AB815" s="9">
        <f t="shared" si="579"/>
        <v>22845.499999999996</v>
      </c>
    </row>
    <row r="817" spans="1:29" ht="12.75">
      <c r="A817" s="2" t="s">
        <v>120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2.75">
      <c r="A818" s="2" t="s">
        <v>1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2.75">
      <c r="A819" s="3"/>
      <c r="B819" s="4" t="s">
        <v>2</v>
      </c>
      <c r="C819" s="4" t="s">
        <v>3</v>
      </c>
      <c r="D819" s="4" t="s">
        <v>4</v>
      </c>
      <c r="E819" s="4" t="s">
        <v>5</v>
      </c>
      <c r="F819" s="4" t="s">
        <v>6</v>
      </c>
      <c r="G819" s="4" t="s">
        <v>7</v>
      </c>
      <c r="H819" s="4" t="s">
        <v>8</v>
      </c>
      <c r="I819" s="4" t="s">
        <v>9</v>
      </c>
      <c r="J819" s="4" t="s">
        <v>10</v>
      </c>
      <c r="K819" s="4" t="s">
        <v>11</v>
      </c>
      <c r="L819" s="4" t="s">
        <v>12</v>
      </c>
      <c r="M819" s="4" t="s">
        <v>13</v>
      </c>
      <c r="N819" s="4" t="s">
        <v>14</v>
      </c>
      <c r="O819" s="3"/>
      <c r="P819" s="3"/>
      <c r="Q819" s="4" t="s">
        <v>2</v>
      </c>
      <c r="R819" s="4" t="s">
        <v>3</v>
      </c>
      <c r="S819" s="4" t="s">
        <v>4</v>
      </c>
      <c r="T819" s="4" t="s">
        <v>5</v>
      </c>
      <c r="U819" s="4" t="s">
        <v>6</v>
      </c>
      <c r="V819" s="4" t="s">
        <v>7</v>
      </c>
      <c r="W819" s="4" t="s">
        <v>8</v>
      </c>
      <c r="X819" s="4" t="s">
        <v>9</v>
      </c>
      <c r="Y819" s="4" t="s">
        <v>10</v>
      </c>
      <c r="Z819" s="4" t="s">
        <v>11</v>
      </c>
      <c r="AA819" s="4" t="s">
        <v>12</v>
      </c>
      <c r="AB819" s="4" t="s">
        <v>13</v>
      </c>
      <c r="AC819" s="3"/>
    </row>
    <row r="820" spans="1:28" ht="12.75">
      <c r="A820" s="5" t="s">
        <v>15</v>
      </c>
      <c r="B820" s="5">
        <v>70374.1</v>
      </c>
      <c r="C820" s="5">
        <v>34703</v>
      </c>
      <c r="D820" s="5">
        <v>38817.5</v>
      </c>
      <c r="E820" s="5">
        <v>58483.7</v>
      </c>
      <c r="F820" s="5">
        <v>45871.3</v>
      </c>
      <c r="G820" s="5">
        <v>49543.3</v>
      </c>
      <c r="H820" s="5">
        <v>83820.3</v>
      </c>
      <c r="I820" s="5">
        <v>71157</v>
      </c>
      <c r="J820" s="5">
        <v>74294.2</v>
      </c>
      <c r="K820" s="5">
        <v>88539.5</v>
      </c>
      <c r="L820" s="5">
        <v>65203.6</v>
      </c>
      <c r="M820" s="5">
        <v>97779.7</v>
      </c>
      <c r="N820" s="6">
        <f aca="true" t="shared" si="580" ref="N820:N832">SUM(B820:M820)</f>
        <v>778587.1999999998</v>
      </c>
      <c r="P820" s="5" t="s">
        <v>15</v>
      </c>
      <c r="Q820" s="5">
        <f aca="true" t="shared" si="581" ref="Q820:Q832">B820</f>
        <v>70374.1</v>
      </c>
      <c r="R820" s="5">
        <f aca="true" t="shared" si="582" ref="R820:R832">C820+Q820</f>
        <v>105077.1</v>
      </c>
      <c r="S820" s="5">
        <f aca="true" t="shared" si="583" ref="S820:S832">D820+R820</f>
        <v>143894.6</v>
      </c>
      <c r="T820" s="5">
        <f aca="true" t="shared" si="584" ref="T820:T832">E820+S820</f>
        <v>202378.3</v>
      </c>
      <c r="U820" s="5">
        <f aca="true" t="shared" si="585" ref="U820:U832">F820+T820</f>
        <v>248249.59999999998</v>
      </c>
      <c r="V820" s="5">
        <f aca="true" t="shared" si="586" ref="V820:V832">G820+U820</f>
        <v>297792.89999999997</v>
      </c>
      <c r="W820" s="5">
        <f aca="true" t="shared" si="587" ref="W820:W832">H820+V820</f>
        <v>381613.19999999995</v>
      </c>
      <c r="X820" s="5">
        <f aca="true" t="shared" si="588" ref="X820:X832">I820+W820</f>
        <v>452770.19999999995</v>
      </c>
      <c r="Y820" s="5">
        <f aca="true" t="shared" si="589" ref="Y820:Y832">J820+X820</f>
        <v>527064.3999999999</v>
      </c>
      <c r="Z820" s="5">
        <f aca="true" t="shared" si="590" ref="Z820:Z832">K820+Y820</f>
        <v>615603.8999999999</v>
      </c>
      <c r="AA820" s="5">
        <f aca="true" t="shared" si="591" ref="AA820:AA832">L820+Z820</f>
        <v>680807.4999999999</v>
      </c>
      <c r="AB820" s="5">
        <f aca="true" t="shared" si="592" ref="AB820:AB832">M820+AA820</f>
        <v>778587.1999999998</v>
      </c>
    </row>
    <row r="821" spans="1:28" ht="12.75">
      <c r="A821" s="5" t="s">
        <v>16</v>
      </c>
      <c r="B821" s="5">
        <v>9622.5</v>
      </c>
      <c r="C821" s="5">
        <v>21211.5</v>
      </c>
      <c r="D821" s="5">
        <v>27945</v>
      </c>
      <c r="E821" s="5">
        <v>19086.2</v>
      </c>
      <c r="F821" s="5">
        <v>40504.5</v>
      </c>
      <c r="G821" s="5">
        <v>29913</v>
      </c>
      <c r="H821" s="5">
        <v>64932.8</v>
      </c>
      <c r="I821" s="5">
        <v>36443.3</v>
      </c>
      <c r="J821" s="5">
        <v>46112.7</v>
      </c>
      <c r="K821" s="5">
        <v>47354.5</v>
      </c>
      <c r="L821" s="5">
        <v>50188</v>
      </c>
      <c r="M821" s="5">
        <v>47320.6</v>
      </c>
      <c r="N821" s="6">
        <f t="shared" si="580"/>
        <v>440634.6</v>
      </c>
      <c r="P821" s="5" t="s">
        <v>16</v>
      </c>
      <c r="Q821" s="5">
        <f t="shared" si="581"/>
        <v>9622.5</v>
      </c>
      <c r="R821" s="5">
        <f t="shared" si="582"/>
        <v>30834</v>
      </c>
      <c r="S821" s="5">
        <f t="shared" si="583"/>
        <v>58779</v>
      </c>
      <c r="T821" s="5">
        <f t="shared" si="584"/>
        <v>77865.2</v>
      </c>
      <c r="U821" s="5">
        <f t="shared" si="585"/>
        <v>118369.7</v>
      </c>
      <c r="V821" s="5">
        <f t="shared" si="586"/>
        <v>148282.7</v>
      </c>
      <c r="W821" s="5">
        <f t="shared" si="587"/>
        <v>213215.5</v>
      </c>
      <c r="X821" s="5">
        <f t="shared" si="588"/>
        <v>249658.8</v>
      </c>
      <c r="Y821" s="5">
        <f t="shared" si="589"/>
        <v>295771.5</v>
      </c>
      <c r="Z821" s="5">
        <f t="shared" si="590"/>
        <v>343126</v>
      </c>
      <c r="AA821" s="5">
        <f t="shared" si="591"/>
        <v>393314</v>
      </c>
      <c r="AB821" s="5">
        <f t="shared" si="592"/>
        <v>440634.6</v>
      </c>
    </row>
    <row r="822" spans="1:28" ht="12.75">
      <c r="A822" s="5" t="s">
        <v>17</v>
      </c>
      <c r="B822" s="5">
        <v>53527.8</v>
      </c>
      <c r="C822" s="5">
        <v>54768</v>
      </c>
      <c r="D822" s="5">
        <v>36763.9</v>
      </c>
      <c r="E822" s="5">
        <v>63865.8</v>
      </c>
      <c r="F822" s="5">
        <v>37597</v>
      </c>
      <c r="G822" s="5">
        <v>25126.1</v>
      </c>
      <c r="H822" s="5">
        <v>55486.5</v>
      </c>
      <c r="I822" s="5">
        <v>42913.7</v>
      </c>
      <c r="J822" s="5">
        <v>47338.6</v>
      </c>
      <c r="K822" s="5">
        <v>51737.9</v>
      </c>
      <c r="L822" s="5">
        <v>39240.8</v>
      </c>
      <c r="M822" s="5">
        <v>18693.1</v>
      </c>
      <c r="N822" s="6">
        <f t="shared" si="580"/>
        <v>527059.2</v>
      </c>
      <c r="P822" s="5" t="s">
        <v>17</v>
      </c>
      <c r="Q822" s="5">
        <f t="shared" si="581"/>
        <v>53527.8</v>
      </c>
      <c r="R822" s="5">
        <f t="shared" si="582"/>
        <v>108295.8</v>
      </c>
      <c r="S822" s="5">
        <f t="shared" si="583"/>
        <v>145059.7</v>
      </c>
      <c r="T822" s="5">
        <f t="shared" si="584"/>
        <v>208925.5</v>
      </c>
      <c r="U822" s="5">
        <f t="shared" si="585"/>
        <v>246522.5</v>
      </c>
      <c r="V822" s="5">
        <f t="shared" si="586"/>
        <v>271648.6</v>
      </c>
      <c r="W822" s="5">
        <f t="shared" si="587"/>
        <v>327135.1</v>
      </c>
      <c r="X822" s="5">
        <f t="shared" si="588"/>
        <v>370048.8</v>
      </c>
      <c r="Y822" s="5">
        <f t="shared" si="589"/>
        <v>417387.39999999997</v>
      </c>
      <c r="Z822" s="5">
        <f t="shared" si="590"/>
        <v>469125.3</v>
      </c>
      <c r="AA822" s="5">
        <f t="shared" si="591"/>
        <v>508366.1</v>
      </c>
      <c r="AB822" s="5">
        <f t="shared" si="592"/>
        <v>527059.2</v>
      </c>
    </row>
    <row r="823" spans="1:28" ht="12.75">
      <c r="A823" s="5" t="s">
        <v>18</v>
      </c>
      <c r="B823" s="5">
        <v>7383.5</v>
      </c>
      <c r="C823" s="5"/>
      <c r="D823" s="5">
        <v>73</v>
      </c>
      <c r="E823" s="5">
        <v>7.5</v>
      </c>
      <c r="F823" s="5"/>
      <c r="G823" s="5"/>
      <c r="H823" s="5"/>
      <c r="I823" s="5">
        <v>2</v>
      </c>
      <c r="J823" s="5">
        <v>10</v>
      </c>
      <c r="K823" s="5">
        <v>1050</v>
      </c>
      <c r="L823" s="5">
        <v>2508.3</v>
      </c>
      <c r="M823" s="5">
        <v>1203.3</v>
      </c>
      <c r="N823" s="6">
        <f t="shared" si="580"/>
        <v>12237.599999999999</v>
      </c>
      <c r="P823" s="5" t="s">
        <v>18</v>
      </c>
      <c r="Q823" s="5">
        <f t="shared" si="581"/>
        <v>7383.5</v>
      </c>
      <c r="R823" s="5">
        <f t="shared" si="582"/>
        <v>7383.5</v>
      </c>
      <c r="S823" s="5">
        <f t="shared" si="583"/>
        <v>7456.5</v>
      </c>
      <c r="T823" s="5">
        <f t="shared" si="584"/>
        <v>7464</v>
      </c>
      <c r="U823" s="5">
        <f t="shared" si="585"/>
        <v>7464</v>
      </c>
      <c r="V823" s="5">
        <f t="shared" si="586"/>
        <v>7464</v>
      </c>
      <c r="W823" s="5">
        <f t="shared" si="587"/>
        <v>7464</v>
      </c>
      <c r="X823" s="5">
        <f t="shared" si="588"/>
        <v>7466</v>
      </c>
      <c r="Y823" s="5">
        <f t="shared" si="589"/>
        <v>7476</v>
      </c>
      <c r="Z823" s="5">
        <f t="shared" si="590"/>
        <v>8526</v>
      </c>
      <c r="AA823" s="5">
        <f t="shared" si="591"/>
        <v>11034.3</v>
      </c>
      <c r="AB823" s="5">
        <f t="shared" si="592"/>
        <v>12237.599999999999</v>
      </c>
    </row>
    <row r="824" spans="1:28" ht="12.75">
      <c r="A824" s="5" t="s">
        <v>19</v>
      </c>
      <c r="B824" s="5"/>
      <c r="C824" s="5"/>
      <c r="D824" s="5"/>
      <c r="E824" s="5"/>
      <c r="F824" s="5"/>
      <c r="G824" s="5"/>
      <c r="H824" s="5">
        <v>0.3</v>
      </c>
      <c r="I824" s="5"/>
      <c r="J824" s="5">
        <v>220</v>
      </c>
      <c r="K824" s="5">
        <v>70.5</v>
      </c>
      <c r="L824" s="5"/>
      <c r="M824" s="5">
        <v>3596.7</v>
      </c>
      <c r="N824" s="6">
        <f t="shared" si="580"/>
        <v>3887.5</v>
      </c>
      <c r="P824" s="5" t="s">
        <v>19</v>
      </c>
      <c r="Q824" s="5">
        <f t="shared" si="581"/>
        <v>0</v>
      </c>
      <c r="R824" s="5">
        <f t="shared" si="582"/>
        <v>0</v>
      </c>
      <c r="S824" s="5">
        <f t="shared" si="583"/>
        <v>0</v>
      </c>
      <c r="T824" s="5">
        <f t="shared" si="584"/>
        <v>0</v>
      </c>
      <c r="U824" s="5">
        <f t="shared" si="585"/>
        <v>0</v>
      </c>
      <c r="V824" s="5">
        <f t="shared" si="586"/>
        <v>0</v>
      </c>
      <c r="W824" s="5">
        <f t="shared" si="587"/>
        <v>0.3</v>
      </c>
      <c r="X824" s="5">
        <f t="shared" si="588"/>
        <v>0.3</v>
      </c>
      <c r="Y824" s="5">
        <f t="shared" si="589"/>
        <v>220.3</v>
      </c>
      <c r="Z824" s="5">
        <f t="shared" si="590"/>
        <v>290.8</v>
      </c>
      <c r="AA824" s="5">
        <f t="shared" si="591"/>
        <v>290.8</v>
      </c>
      <c r="AB824" s="5">
        <f t="shared" si="592"/>
        <v>3887.5</v>
      </c>
    </row>
    <row r="825" spans="1:28" ht="12.75">
      <c r="A825" s="5" t="s">
        <v>20</v>
      </c>
      <c r="B825" s="5">
        <v>2200</v>
      </c>
      <c r="C825" s="5"/>
      <c r="D825" s="5">
        <v>1.8</v>
      </c>
      <c r="E825" s="5"/>
      <c r="F825" s="5"/>
      <c r="G825" s="5"/>
      <c r="H825" s="5"/>
      <c r="I825" s="5"/>
      <c r="J825" s="5">
        <v>20.3</v>
      </c>
      <c r="K825" s="5"/>
      <c r="L825" s="5"/>
      <c r="M825" s="5"/>
      <c r="N825" s="6">
        <f t="shared" si="580"/>
        <v>2222.1000000000004</v>
      </c>
      <c r="P825" s="5" t="s">
        <v>20</v>
      </c>
      <c r="Q825" s="5">
        <f t="shared" si="581"/>
        <v>2200</v>
      </c>
      <c r="R825" s="5">
        <f t="shared" si="582"/>
        <v>2200</v>
      </c>
      <c r="S825" s="5">
        <f t="shared" si="583"/>
        <v>2201.8</v>
      </c>
      <c r="T825" s="5">
        <f t="shared" si="584"/>
        <v>2201.8</v>
      </c>
      <c r="U825" s="5">
        <f t="shared" si="585"/>
        <v>2201.8</v>
      </c>
      <c r="V825" s="5">
        <f t="shared" si="586"/>
        <v>2201.8</v>
      </c>
      <c r="W825" s="5">
        <f t="shared" si="587"/>
        <v>2201.8</v>
      </c>
      <c r="X825" s="5">
        <f t="shared" si="588"/>
        <v>2201.8</v>
      </c>
      <c r="Y825" s="5">
        <f t="shared" si="589"/>
        <v>2222.1000000000004</v>
      </c>
      <c r="Z825" s="5">
        <f t="shared" si="590"/>
        <v>2222.1000000000004</v>
      </c>
      <c r="AA825" s="5">
        <f t="shared" si="591"/>
        <v>2222.1000000000004</v>
      </c>
      <c r="AB825" s="5">
        <f t="shared" si="592"/>
        <v>2222.1000000000004</v>
      </c>
    </row>
    <row r="826" spans="1:28" ht="12.75">
      <c r="A826" s="5" t="s">
        <v>21</v>
      </c>
      <c r="B826" s="5">
        <v>11880</v>
      </c>
      <c r="C826" s="5">
        <v>3301</v>
      </c>
      <c r="D826" s="5">
        <v>6008.5</v>
      </c>
      <c r="E826" s="5">
        <v>6257.3</v>
      </c>
      <c r="F826" s="5"/>
      <c r="G826" s="5">
        <v>3001.2</v>
      </c>
      <c r="H826" s="5">
        <v>3103.4</v>
      </c>
      <c r="I826" s="5">
        <v>300</v>
      </c>
      <c r="J826" s="5">
        <v>5860</v>
      </c>
      <c r="K826" s="5">
        <v>6730.5</v>
      </c>
      <c r="L826" s="5"/>
      <c r="M826" s="5">
        <v>3000</v>
      </c>
      <c r="N826" s="6">
        <f t="shared" si="580"/>
        <v>49441.9</v>
      </c>
      <c r="P826" s="5" t="s">
        <v>21</v>
      </c>
      <c r="Q826" s="5">
        <f t="shared" si="581"/>
        <v>11880</v>
      </c>
      <c r="R826" s="5">
        <f t="shared" si="582"/>
        <v>15181</v>
      </c>
      <c r="S826" s="5">
        <f t="shared" si="583"/>
        <v>21189.5</v>
      </c>
      <c r="T826" s="5">
        <f t="shared" si="584"/>
        <v>27446.8</v>
      </c>
      <c r="U826" s="5">
        <f t="shared" si="585"/>
        <v>27446.8</v>
      </c>
      <c r="V826" s="5">
        <f t="shared" si="586"/>
        <v>30448</v>
      </c>
      <c r="W826" s="5">
        <f t="shared" si="587"/>
        <v>33551.4</v>
      </c>
      <c r="X826" s="5">
        <f t="shared" si="588"/>
        <v>33851.4</v>
      </c>
      <c r="Y826" s="5">
        <f t="shared" si="589"/>
        <v>39711.4</v>
      </c>
      <c r="Z826" s="5">
        <f t="shared" si="590"/>
        <v>46441.9</v>
      </c>
      <c r="AA826" s="5">
        <f t="shared" si="591"/>
        <v>46441.9</v>
      </c>
      <c r="AB826" s="5">
        <f t="shared" si="592"/>
        <v>49441.9</v>
      </c>
    </row>
    <row r="827" spans="1:28" ht="12.75">
      <c r="A827" s="5" t="s">
        <v>22</v>
      </c>
      <c r="B827" s="5">
        <v>19214.1</v>
      </c>
      <c r="C827" s="5">
        <v>3000</v>
      </c>
      <c r="D827" s="5">
        <v>9223</v>
      </c>
      <c r="E827" s="5">
        <v>0.3</v>
      </c>
      <c r="F827" s="5">
        <v>6710.2</v>
      </c>
      <c r="G827" s="5">
        <v>9912.3</v>
      </c>
      <c r="H827" s="5">
        <v>0.2</v>
      </c>
      <c r="I827" s="5">
        <v>0.2</v>
      </c>
      <c r="J827" s="5">
        <v>0.3</v>
      </c>
      <c r="K827" s="5">
        <v>4862.6</v>
      </c>
      <c r="L827" s="5">
        <v>13060.4</v>
      </c>
      <c r="M827" s="5">
        <v>23273.8</v>
      </c>
      <c r="N827" s="6">
        <f t="shared" si="580"/>
        <v>89257.4</v>
      </c>
      <c r="P827" s="5" t="s">
        <v>22</v>
      </c>
      <c r="Q827" s="5">
        <f t="shared" si="581"/>
        <v>19214.1</v>
      </c>
      <c r="R827" s="5">
        <f t="shared" si="582"/>
        <v>22214.1</v>
      </c>
      <c r="S827" s="5">
        <f t="shared" si="583"/>
        <v>31437.1</v>
      </c>
      <c r="T827" s="5">
        <f t="shared" si="584"/>
        <v>31437.399999999998</v>
      </c>
      <c r="U827" s="5">
        <f t="shared" si="585"/>
        <v>38147.6</v>
      </c>
      <c r="V827" s="5">
        <f t="shared" si="586"/>
        <v>48059.899999999994</v>
      </c>
      <c r="W827" s="5">
        <f t="shared" si="587"/>
        <v>48060.09999999999</v>
      </c>
      <c r="X827" s="5">
        <f t="shared" si="588"/>
        <v>48060.29999999999</v>
      </c>
      <c r="Y827" s="5">
        <f t="shared" si="589"/>
        <v>48060.59999999999</v>
      </c>
      <c r="Z827" s="5">
        <f t="shared" si="590"/>
        <v>52923.19999999999</v>
      </c>
      <c r="AA827" s="5">
        <f t="shared" si="591"/>
        <v>65983.59999999999</v>
      </c>
      <c r="AB827" s="5">
        <f t="shared" si="592"/>
        <v>89257.4</v>
      </c>
    </row>
    <row r="828" spans="1:28" ht="12.75">
      <c r="A828" s="5" t="s">
        <v>23</v>
      </c>
      <c r="B828" s="5">
        <v>29455.2</v>
      </c>
      <c r="C828" s="5">
        <v>8902.5</v>
      </c>
      <c r="D828" s="5">
        <v>10463</v>
      </c>
      <c r="E828" s="5">
        <v>9348.8</v>
      </c>
      <c r="F828" s="5">
        <v>10512.2</v>
      </c>
      <c r="G828" s="5">
        <v>6622.6</v>
      </c>
      <c r="H828" s="5">
        <v>6966.4</v>
      </c>
      <c r="I828" s="5">
        <v>8892.4</v>
      </c>
      <c r="J828" s="5">
        <v>5693.8</v>
      </c>
      <c r="K828" s="5">
        <v>7267.8</v>
      </c>
      <c r="L828" s="5">
        <v>8744.3</v>
      </c>
      <c r="M828" s="5">
        <v>9012.4</v>
      </c>
      <c r="N828" s="6">
        <f t="shared" si="580"/>
        <v>121881.4</v>
      </c>
      <c r="P828" s="5" t="s">
        <v>23</v>
      </c>
      <c r="Q828" s="5">
        <f t="shared" si="581"/>
        <v>29455.2</v>
      </c>
      <c r="R828" s="5">
        <f t="shared" si="582"/>
        <v>38357.7</v>
      </c>
      <c r="S828" s="5">
        <f t="shared" si="583"/>
        <v>48820.7</v>
      </c>
      <c r="T828" s="5">
        <f t="shared" si="584"/>
        <v>58169.5</v>
      </c>
      <c r="U828" s="5">
        <f t="shared" si="585"/>
        <v>68681.7</v>
      </c>
      <c r="V828" s="5">
        <f t="shared" si="586"/>
        <v>75304.3</v>
      </c>
      <c r="W828" s="5">
        <f t="shared" si="587"/>
        <v>82270.7</v>
      </c>
      <c r="X828" s="5">
        <f t="shared" si="588"/>
        <v>91163.09999999999</v>
      </c>
      <c r="Y828" s="5">
        <f t="shared" si="589"/>
        <v>96856.9</v>
      </c>
      <c r="Z828" s="5">
        <f t="shared" si="590"/>
        <v>104124.7</v>
      </c>
      <c r="AA828" s="5">
        <f t="shared" si="591"/>
        <v>112869</v>
      </c>
      <c r="AB828" s="5">
        <f t="shared" si="592"/>
        <v>121881.4</v>
      </c>
    </row>
    <row r="829" spans="1:28" ht="12.75">
      <c r="A829" s="5" t="s">
        <v>24</v>
      </c>
      <c r="B829" s="5">
        <v>112755.2</v>
      </c>
      <c r="C829" s="5">
        <v>81406.2</v>
      </c>
      <c r="D829" s="5">
        <v>73140.1</v>
      </c>
      <c r="E829" s="5">
        <v>72149.8</v>
      </c>
      <c r="F829" s="5">
        <v>74694.2</v>
      </c>
      <c r="G829" s="5">
        <v>79188.5</v>
      </c>
      <c r="H829" s="5">
        <v>84324.8</v>
      </c>
      <c r="I829" s="5">
        <v>72959.7</v>
      </c>
      <c r="J829" s="5">
        <v>77157.2</v>
      </c>
      <c r="K829" s="5">
        <v>83065.1</v>
      </c>
      <c r="L829" s="5">
        <v>85168.9</v>
      </c>
      <c r="M829" s="5">
        <v>101378.5</v>
      </c>
      <c r="N829" s="6">
        <f t="shared" si="580"/>
        <v>997388.2</v>
      </c>
      <c r="P829" s="5" t="s">
        <v>24</v>
      </c>
      <c r="Q829" s="5">
        <f t="shared" si="581"/>
        <v>112755.2</v>
      </c>
      <c r="R829" s="5">
        <f t="shared" si="582"/>
        <v>194161.4</v>
      </c>
      <c r="S829" s="5">
        <f t="shared" si="583"/>
        <v>267301.5</v>
      </c>
      <c r="T829" s="5">
        <f t="shared" si="584"/>
        <v>339451.3</v>
      </c>
      <c r="U829" s="5">
        <f t="shared" si="585"/>
        <v>414145.5</v>
      </c>
      <c r="V829" s="5">
        <f t="shared" si="586"/>
        <v>493334</v>
      </c>
      <c r="W829" s="5">
        <f t="shared" si="587"/>
        <v>577658.8</v>
      </c>
      <c r="X829" s="5">
        <f t="shared" si="588"/>
        <v>650618.5</v>
      </c>
      <c r="Y829" s="5">
        <f t="shared" si="589"/>
        <v>727775.7</v>
      </c>
      <c r="Z829" s="5">
        <f t="shared" si="590"/>
        <v>810840.7999999999</v>
      </c>
      <c r="AA829" s="5">
        <f t="shared" si="591"/>
        <v>896009.7</v>
      </c>
      <c r="AB829" s="5">
        <f t="shared" si="592"/>
        <v>997388.2</v>
      </c>
    </row>
    <row r="830" spans="1:28" ht="12.75">
      <c r="A830" s="5" t="s">
        <v>25</v>
      </c>
      <c r="B830" s="5">
        <v>500</v>
      </c>
      <c r="C830" s="5"/>
      <c r="D830" s="5">
        <v>64.6</v>
      </c>
      <c r="E830" s="5">
        <v>75.4</v>
      </c>
      <c r="F830" s="5">
        <v>1047</v>
      </c>
      <c r="G830" s="5"/>
      <c r="H830" s="5">
        <v>116.9</v>
      </c>
      <c r="I830" s="5">
        <v>0.4</v>
      </c>
      <c r="J830" s="5">
        <v>3</v>
      </c>
      <c r="K830" s="5">
        <v>49.4</v>
      </c>
      <c r="L830" s="5">
        <v>306.9</v>
      </c>
      <c r="M830" s="5">
        <v>393.3</v>
      </c>
      <c r="N830" s="6">
        <f t="shared" si="580"/>
        <v>2556.9000000000005</v>
      </c>
      <c r="P830" s="5" t="s">
        <v>25</v>
      </c>
      <c r="Q830" s="5">
        <f t="shared" si="581"/>
        <v>500</v>
      </c>
      <c r="R830" s="5">
        <f t="shared" si="582"/>
        <v>500</v>
      </c>
      <c r="S830" s="5">
        <f t="shared" si="583"/>
        <v>564.6</v>
      </c>
      <c r="T830" s="5">
        <f t="shared" si="584"/>
        <v>640</v>
      </c>
      <c r="U830" s="5">
        <f t="shared" si="585"/>
        <v>1687</v>
      </c>
      <c r="V830" s="5">
        <f t="shared" si="586"/>
        <v>1687</v>
      </c>
      <c r="W830" s="5">
        <f t="shared" si="587"/>
        <v>1803.9</v>
      </c>
      <c r="X830" s="5">
        <f t="shared" si="588"/>
        <v>1804.3000000000002</v>
      </c>
      <c r="Y830" s="5">
        <f t="shared" si="589"/>
        <v>1807.3000000000002</v>
      </c>
      <c r="Z830" s="5">
        <f t="shared" si="590"/>
        <v>1856.7000000000003</v>
      </c>
      <c r="AA830" s="5">
        <f t="shared" si="591"/>
        <v>2163.6000000000004</v>
      </c>
      <c r="AB830" s="5">
        <f t="shared" si="592"/>
        <v>2556.9000000000005</v>
      </c>
    </row>
    <row r="831" spans="1:28" ht="12.75">
      <c r="A831" s="5" t="s">
        <v>26</v>
      </c>
      <c r="B831" s="5"/>
      <c r="C831" s="5"/>
      <c r="D831" s="5"/>
      <c r="E831" s="5"/>
      <c r="F831" s="5"/>
      <c r="G831" s="5"/>
      <c r="H831" s="5"/>
      <c r="I831" s="5">
        <v>528.4</v>
      </c>
      <c r="J831" s="5">
        <v>762.5</v>
      </c>
      <c r="K831" s="5"/>
      <c r="L831" s="5"/>
      <c r="M831" s="5"/>
      <c r="N831" s="6">
        <f t="shared" si="580"/>
        <v>1290.9</v>
      </c>
      <c r="P831" s="5" t="s">
        <v>26</v>
      </c>
      <c r="Q831" s="5">
        <f t="shared" si="581"/>
        <v>0</v>
      </c>
      <c r="R831" s="5">
        <f t="shared" si="582"/>
        <v>0</v>
      </c>
      <c r="S831" s="5">
        <f t="shared" si="583"/>
        <v>0</v>
      </c>
      <c r="T831" s="5">
        <f t="shared" si="584"/>
        <v>0</v>
      </c>
      <c r="U831" s="5">
        <f t="shared" si="585"/>
        <v>0</v>
      </c>
      <c r="V831" s="5">
        <f t="shared" si="586"/>
        <v>0</v>
      </c>
      <c r="W831" s="5">
        <f t="shared" si="587"/>
        <v>0</v>
      </c>
      <c r="X831" s="5">
        <f t="shared" si="588"/>
        <v>528.4</v>
      </c>
      <c r="Y831" s="5">
        <f t="shared" si="589"/>
        <v>1290.9</v>
      </c>
      <c r="Z831" s="5">
        <f t="shared" si="590"/>
        <v>1290.9</v>
      </c>
      <c r="AA831" s="5">
        <f t="shared" si="591"/>
        <v>1290.9</v>
      </c>
      <c r="AB831" s="5">
        <f t="shared" si="592"/>
        <v>1290.9</v>
      </c>
    </row>
    <row r="832" spans="1:28" ht="12.75">
      <c r="A832" s="5" t="s">
        <v>27</v>
      </c>
      <c r="B832" s="5"/>
      <c r="C832" s="5">
        <v>9.8</v>
      </c>
      <c r="D832" s="5">
        <v>26</v>
      </c>
      <c r="E832" s="5"/>
      <c r="F832" s="5">
        <v>8.6</v>
      </c>
      <c r="G832" s="5"/>
      <c r="H832" s="5"/>
      <c r="I832" s="5">
        <v>1.6</v>
      </c>
      <c r="J832" s="5"/>
      <c r="K832" s="5"/>
      <c r="L832" s="5"/>
      <c r="M832" s="5"/>
      <c r="N832" s="6">
        <f t="shared" si="580"/>
        <v>46</v>
      </c>
      <c r="P832" s="5" t="s">
        <v>27</v>
      </c>
      <c r="Q832" s="5">
        <f t="shared" si="581"/>
        <v>0</v>
      </c>
      <c r="R832" s="5">
        <f t="shared" si="582"/>
        <v>9.8</v>
      </c>
      <c r="S832" s="5">
        <f t="shared" si="583"/>
        <v>35.8</v>
      </c>
      <c r="T832" s="5">
        <f t="shared" si="584"/>
        <v>35.8</v>
      </c>
      <c r="U832" s="5">
        <f t="shared" si="585"/>
        <v>44.4</v>
      </c>
      <c r="V832" s="5">
        <f t="shared" si="586"/>
        <v>44.4</v>
      </c>
      <c r="W832" s="5">
        <f t="shared" si="587"/>
        <v>44.4</v>
      </c>
      <c r="X832" s="5">
        <f t="shared" si="588"/>
        <v>46</v>
      </c>
      <c r="Y832" s="5">
        <f t="shared" si="589"/>
        <v>46</v>
      </c>
      <c r="Z832" s="5">
        <f t="shared" si="590"/>
        <v>46</v>
      </c>
      <c r="AA832" s="5">
        <f t="shared" si="591"/>
        <v>46</v>
      </c>
      <c r="AB832" s="5">
        <f t="shared" si="592"/>
        <v>46</v>
      </c>
    </row>
    <row r="833" spans="1:28" ht="12.75">
      <c r="A833" s="7" t="s">
        <v>37</v>
      </c>
      <c r="B833" s="7">
        <f aca="true" t="shared" si="593" ref="B833:N833">SUM(B820:B832)</f>
        <v>316912.4</v>
      </c>
      <c r="C833" s="7">
        <f t="shared" si="593"/>
        <v>207302</v>
      </c>
      <c r="D833" s="7">
        <f t="shared" si="593"/>
        <v>202526.4</v>
      </c>
      <c r="E833" s="7">
        <f t="shared" si="593"/>
        <v>229274.79999999996</v>
      </c>
      <c r="F833" s="7">
        <f t="shared" si="593"/>
        <v>216945.00000000003</v>
      </c>
      <c r="G833" s="7">
        <f t="shared" si="593"/>
        <v>203307</v>
      </c>
      <c r="H833" s="7">
        <f t="shared" si="593"/>
        <v>298751.60000000003</v>
      </c>
      <c r="I833" s="7">
        <f t="shared" si="593"/>
        <v>233198.69999999998</v>
      </c>
      <c r="J833" s="7">
        <f t="shared" si="593"/>
        <v>257472.59999999998</v>
      </c>
      <c r="K833" s="7">
        <f t="shared" si="593"/>
        <v>290727.80000000005</v>
      </c>
      <c r="L833" s="7">
        <f t="shared" si="593"/>
        <v>264421.2</v>
      </c>
      <c r="M833" s="7">
        <f t="shared" si="593"/>
        <v>305651.39999999997</v>
      </c>
      <c r="N833" s="7">
        <f t="shared" si="593"/>
        <v>3026490.8999999994</v>
      </c>
      <c r="P833" s="7" t="s">
        <v>37</v>
      </c>
      <c r="Q833" s="7">
        <f aca="true" t="shared" si="594" ref="Q833:AB833">SUM(Q820:Q832)</f>
        <v>316912.4</v>
      </c>
      <c r="R833" s="7">
        <f t="shared" si="594"/>
        <v>524214.39999999997</v>
      </c>
      <c r="S833" s="7">
        <f t="shared" si="594"/>
        <v>726740.8</v>
      </c>
      <c r="T833" s="7">
        <f t="shared" si="594"/>
        <v>956015.6000000001</v>
      </c>
      <c r="U833" s="7">
        <f t="shared" si="594"/>
        <v>1172960.6</v>
      </c>
      <c r="V833" s="7">
        <f t="shared" si="594"/>
        <v>1376267.6</v>
      </c>
      <c r="W833" s="7">
        <f t="shared" si="594"/>
        <v>1675019.2</v>
      </c>
      <c r="X833" s="7">
        <f t="shared" si="594"/>
        <v>1908217.9000000001</v>
      </c>
      <c r="Y833" s="7">
        <f t="shared" si="594"/>
        <v>2165690.4999999995</v>
      </c>
      <c r="Z833" s="7">
        <f t="shared" si="594"/>
        <v>2456418.3</v>
      </c>
      <c r="AA833" s="7">
        <f t="shared" si="594"/>
        <v>2720839.5</v>
      </c>
      <c r="AB833" s="7">
        <f t="shared" si="594"/>
        <v>3026490.8999999994</v>
      </c>
    </row>
    <row r="834" spans="1:28" ht="12.75">
      <c r="A834" s="8" t="s">
        <v>38</v>
      </c>
      <c r="B834" s="8">
        <f aca="true" t="shared" si="595" ref="B834:N834">SUM(B820:B833)/2</f>
        <v>316912.4</v>
      </c>
      <c r="C834" s="8">
        <f t="shared" si="595"/>
        <v>207302</v>
      </c>
      <c r="D834" s="8">
        <f t="shared" si="595"/>
        <v>202526.4</v>
      </c>
      <c r="E834" s="8">
        <f t="shared" si="595"/>
        <v>229274.79999999996</v>
      </c>
      <c r="F834" s="8">
        <f t="shared" si="595"/>
        <v>216945.00000000003</v>
      </c>
      <c r="G834" s="8">
        <f t="shared" si="595"/>
        <v>203307</v>
      </c>
      <c r="H834" s="8">
        <f t="shared" si="595"/>
        <v>298751.60000000003</v>
      </c>
      <c r="I834" s="8">
        <f t="shared" si="595"/>
        <v>233198.69999999998</v>
      </c>
      <c r="J834" s="8">
        <f t="shared" si="595"/>
        <v>257472.59999999998</v>
      </c>
      <c r="K834" s="8">
        <f t="shared" si="595"/>
        <v>290727.80000000005</v>
      </c>
      <c r="L834" s="8">
        <f t="shared" si="595"/>
        <v>264421.2</v>
      </c>
      <c r="M834" s="8">
        <f t="shared" si="595"/>
        <v>305651.39999999997</v>
      </c>
      <c r="N834" s="8">
        <f t="shared" si="595"/>
        <v>3026490.8999999994</v>
      </c>
      <c r="P834" s="8" t="s">
        <v>38</v>
      </c>
      <c r="Q834" s="8">
        <f aca="true" t="shared" si="596" ref="Q834:AB834">SUM(Q820:Q833)/2</f>
        <v>316912.4</v>
      </c>
      <c r="R834" s="8">
        <f t="shared" si="596"/>
        <v>524214.39999999997</v>
      </c>
      <c r="S834" s="8">
        <f t="shared" si="596"/>
        <v>726740.8</v>
      </c>
      <c r="T834" s="8">
        <f t="shared" si="596"/>
        <v>956015.6000000001</v>
      </c>
      <c r="U834" s="8">
        <f t="shared" si="596"/>
        <v>1172960.6</v>
      </c>
      <c r="V834" s="8">
        <f t="shared" si="596"/>
        <v>1376267.6</v>
      </c>
      <c r="W834" s="8">
        <f t="shared" si="596"/>
        <v>1675019.2</v>
      </c>
      <c r="X834" s="8">
        <f t="shared" si="596"/>
        <v>1908217.9000000001</v>
      </c>
      <c r="Y834" s="8">
        <f t="shared" si="596"/>
        <v>2165690.4999999995</v>
      </c>
      <c r="Z834" s="8">
        <f t="shared" si="596"/>
        <v>2456418.3</v>
      </c>
      <c r="AA834" s="8">
        <f t="shared" si="596"/>
        <v>2720839.5</v>
      </c>
      <c r="AB834" s="8">
        <f t="shared" si="596"/>
        <v>3026490.8999999994</v>
      </c>
    </row>
    <row r="835" spans="1:28" ht="12.75">
      <c r="A835" s="5" t="s">
        <v>39</v>
      </c>
      <c r="B835" s="5">
        <v>6119.6</v>
      </c>
      <c r="C835" s="5">
        <v>2137</v>
      </c>
      <c r="D835" s="5">
        <v>2300</v>
      </c>
      <c r="E835" s="5">
        <v>598.8</v>
      </c>
      <c r="F835" s="5">
        <v>1387</v>
      </c>
      <c r="G835" s="5">
        <v>1219.4</v>
      </c>
      <c r="H835" s="5">
        <v>522</v>
      </c>
      <c r="I835" s="5">
        <v>3075.6</v>
      </c>
      <c r="J835" s="5">
        <v>23</v>
      </c>
      <c r="K835" s="5">
        <v>798</v>
      </c>
      <c r="L835" s="5">
        <v>523.3</v>
      </c>
      <c r="M835" s="5"/>
      <c r="N835" s="6">
        <f aca="true" t="shared" si="597" ref="N835:N867">SUM(B835:M835)</f>
        <v>18703.699999999997</v>
      </c>
      <c r="P835" s="5" t="s">
        <v>39</v>
      </c>
      <c r="Q835" s="5">
        <f aca="true" t="shared" si="598" ref="Q835:Q867">B835</f>
        <v>6119.6</v>
      </c>
      <c r="R835" s="5">
        <f aca="true" t="shared" si="599" ref="R835:R867">C835+Q835</f>
        <v>8256.6</v>
      </c>
      <c r="S835" s="5">
        <f aca="true" t="shared" si="600" ref="S835:S867">D835+R835</f>
        <v>10556.6</v>
      </c>
      <c r="T835" s="5">
        <f aca="true" t="shared" si="601" ref="T835:T867">E835+S835</f>
        <v>11155.4</v>
      </c>
      <c r="U835" s="5">
        <f aca="true" t="shared" si="602" ref="U835:U867">F835+T835</f>
        <v>12542.4</v>
      </c>
      <c r="V835" s="5">
        <f aca="true" t="shared" si="603" ref="V835:V867">G835+U835</f>
        <v>13761.8</v>
      </c>
      <c r="W835" s="5">
        <f aca="true" t="shared" si="604" ref="W835:W867">H835+V835</f>
        <v>14283.8</v>
      </c>
      <c r="X835" s="5">
        <f aca="true" t="shared" si="605" ref="X835:X867">I835+W835</f>
        <v>17359.399999999998</v>
      </c>
      <c r="Y835" s="5">
        <f aca="true" t="shared" si="606" ref="Y835:Y867">J835+X835</f>
        <v>17382.399999999998</v>
      </c>
      <c r="Z835" s="5">
        <f aca="true" t="shared" si="607" ref="Z835:Z867">K835+Y835</f>
        <v>18180.399999999998</v>
      </c>
      <c r="AA835" s="5">
        <f aca="true" t="shared" si="608" ref="AA835:AA867">L835+Z835</f>
        <v>18703.699999999997</v>
      </c>
      <c r="AB835" s="5">
        <f aca="true" t="shared" si="609" ref="AB835:AB867">M835+AA835</f>
        <v>18703.699999999997</v>
      </c>
    </row>
    <row r="836" spans="1:28" ht="12.75">
      <c r="A836" s="5" t="s">
        <v>40</v>
      </c>
      <c r="B836" s="5"/>
      <c r="C836" s="5"/>
      <c r="D836" s="5"/>
      <c r="E836" s="5"/>
      <c r="F836" s="5"/>
      <c r="G836" s="5"/>
      <c r="H836" s="5">
        <v>6000</v>
      </c>
      <c r="I836" s="5">
        <v>13472.2</v>
      </c>
      <c r="J836" s="5">
        <v>7800</v>
      </c>
      <c r="K836" s="5"/>
      <c r="L836" s="5"/>
      <c r="M836" s="5"/>
      <c r="N836" s="6">
        <f t="shared" si="597"/>
        <v>27272.2</v>
      </c>
      <c r="P836" s="5" t="s">
        <v>40</v>
      </c>
      <c r="Q836" s="5">
        <f t="shared" si="598"/>
        <v>0</v>
      </c>
      <c r="R836" s="5">
        <f t="shared" si="599"/>
        <v>0</v>
      </c>
      <c r="S836" s="5">
        <f t="shared" si="600"/>
        <v>0</v>
      </c>
      <c r="T836" s="5">
        <f t="shared" si="601"/>
        <v>0</v>
      </c>
      <c r="U836" s="5">
        <f t="shared" si="602"/>
        <v>0</v>
      </c>
      <c r="V836" s="5">
        <f t="shared" si="603"/>
        <v>0</v>
      </c>
      <c r="W836" s="5">
        <f t="shared" si="604"/>
        <v>6000</v>
      </c>
      <c r="X836" s="5">
        <f t="shared" si="605"/>
        <v>19472.2</v>
      </c>
      <c r="Y836" s="5">
        <f t="shared" si="606"/>
        <v>27272.2</v>
      </c>
      <c r="Z836" s="5">
        <f t="shared" si="607"/>
        <v>27272.2</v>
      </c>
      <c r="AA836" s="5">
        <f t="shared" si="608"/>
        <v>27272.2</v>
      </c>
      <c r="AB836" s="5">
        <f t="shared" si="609"/>
        <v>27272.2</v>
      </c>
    </row>
    <row r="837" spans="1:28" ht="12.75">
      <c r="A837" s="5" t="s">
        <v>29</v>
      </c>
      <c r="B837" s="5">
        <v>28.9</v>
      </c>
      <c r="C837" s="5">
        <v>8900</v>
      </c>
      <c r="D837" s="5"/>
      <c r="E837" s="5"/>
      <c r="F837" s="5"/>
      <c r="G837" s="5"/>
      <c r="H837" s="5"/>
      <c r="I837" s="5">
        <v>3000</v>
      </c>
      <c r="J837" s="5"/>
      <c r="K837" s="5"/>
      <c r="L837" s="5">
        <v>3000</v>
      </c>
      <c r="M837" s="5">
        <v>3300</v>
      </c>
      <c r="N837" s="6">
        <f t="shared" si="597"/>
        <v>18228.9</v>
      </c>
      <c r="P837" s="5" t="s">
        <v>29</v>
      </c>
      <c r="Q837" s="5">
        <f t="shared" si="598"/>
        <v>28.9</v>
      </c>
      <c r="R837" s="5">
        <f t="shared" si="599"/>
        <v>8928.9</v>
      </c>
      <c r="S837" s="5">
        <f t="shared" si="600"/>
        <v>8928.9</v>
      </c>
      <c r="T837" s="5">
        <f t="shared" si="601"/>
        <v>8928.9</v>
      </c>
      <c r="U837" s="5">
        <f t="shared" si="602"/>
        <v>8928.9</v>
      </c>
      <c r="V837" s="5">
        <f t="shared" si="603"/>
        <v>8928.9</v>
      </c>
      <c r="W837" s="5">
        <f t="shared" si="604"/>
        <v>8928.9</v>
      </c>
      <c r="X837" s="5">
        <f t="shared" si="605"/>
        <v>11928.9</v>
      </c>
      <c r="Y837" s="5">
        <f t="shared" si="606"/>
        <v>11928.9</v>
      </c>
      <c r="Z837" s="5">
        <f t="shared" si="607"/>
        <v>11928.9</v>
      </c>
      <c r="AA837" s="5">
        <f t="shared" si="608"/>
        <v>14928.9</v>
      </c>
      <c r="AB837" s="5">
        <f t="shared" si="609"/>
        <v>18228.9</v>
      </c>
    </row>
    <row r="838" spans="1:28" ht="12.75">
      <c r="A838" s="5" t="s">
        <v>30</v>
      </c>
      <c r="B838" s="5"/>
      <c r="C838" s="5"/>
      <c r="D838" s="5"/>
      <c r="E838" s="5"/>
      <c r="F838" s="5"/>
      <c r="G838" s="5"/>
      <c r="H838" s="5"/>
      <c r="I838" s="5">
        <v>2.4</v>
      </c>
      <c r="J838" s="5"/>
      <c r="K838" s="5"/>
      <c r="L838" s="5"/>
      <c r="M838" s="5"/>
      <c r="N838" s="6">
        <f t="shared" si="597"/>
        <v>2.4</v>
      </c>
      <c r="P838" s="5" t="s">
        <v>30</v>
      </c>
      <c r="Q838" s="5">
        <f t="shared" si="598"/>
        <v>0</v>
      </c>
      <c r="R838" s="5">
        <f t="shared" si="599"/>
        <v>0</v>
      </c>
      <c r="S838" s="5">
        <f t="shared" si="600"/>
        <v>0</v>
      </c>
      <c r="T838" s="5">
        <f t="shared" si="601"/>
        <v>0</v>
      </c>
      <c r="U838" s="5">
        <f t="shared" si="602"/>
        <v>0</v>
      </c>
      <c r="V838" s="5">
        <f t="shared" si="603"/>
        <v>0</v>
      </c>
      <c r="W838" s="5">
        <f t="shared" si="604"/>
        <v>0</v>
      </c>
      <c r="X838" s="5">
        <f t="shared" si="605"/>
        <v>2.4</v>
      </c>
      <c r="Y838" s="5">
        <f t="shared" si="606"/>
        <v>2.4</v>
      </c>
      <c r="Z838" s="5">
        <f t="shared" si="607"/>
        <v>2.4</v>
      </c>
      <c r="AA838" s="5">
        <f t="shared" si="608"/>
        <v>2.4</v>
      </c>
      <c r="AB838" s="5">
        <f t="shared" si="609"/>
        <v>2.4</v>
      </c>
    </row>
    <row r="839" spans="1:28" ht="12.75">
      <c r="A839" s="5" t="s">
        <v>32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6">
        <f t="shared" si="597"/>
        <v>0</v>
      </c>
      <c r="P839" s="5" t="s">
        <v>32</v>
      </c>
      <c r="Q839" s="5">
        <f t="shared" si="598"/>
        <v>0</v>
      </c>
      <c r="R839" s="5">
        <f t="shared" si="599"/>
        <v>0</v>
      </c>
      <c r="S839" s="5">
        <f t="shared" si="600"/>
        <v>0</v>
      </c>
      <c r="T839" s="5">
        <f t="shared" si="601"/>
        <v>0</v>
      </c>
      <c r="U839" s="5">
        <f t="shared" si="602"/>
        <v>0</v>
      </c>
      <c r="V839" s="5">
        <f t="shared" si="603"/>
        <v>0</v>
      </c>
      <c r="W839" s="5">
        <f t="shared" si="604"/>
        <v>0</v>
      </c>
      <c r="X839" s="5">
        <f t="shared" si="605"/>
        <v>0</v>
      </c>
      <c r="Y839" s="5">
        <f t="shared" si="606"/>
        <v>0</v>
      </c>
      <c r="Z839" s="5">
        <f t="shared" si="607"/>
        <v>0</v>
      </c>
      <c r="AA839" s="5">
        <f t="shared" si="608"/>
        <v>0</v>
      </c>
      <c r="AB839" s="5">
        <f t="shared" si="609"/>
        <v>0</v>
      </c>
    </row>
    <row r="840" spans="1:28" ht="12.75">
      <c r="A840" s="5" t="s">
        <v>33</v>
      </c>
      <c r="B840" s="5"/>
      <c r="C840" s="5">
        <v>44.5</v>
      </c>
      <c r="D840" s="5">
        <v>26.6</v>
      </c>
      <c r="E840" s="5">
        <v>2603.7</v>
      </c>
      <c r="F840" s="5"/>
      <c r="G840" s="5"/>
      <c r="H840" s="5">
        <v>2736.1</v>
      </c>
      <c r="I840" s="5">
        <v>8683.6</v>
      </c>
      <c r="J840" s="5">
        <v>4988.1</v>
      </c>
      <c r="K840" s="5">
        <v>12470.5</v>
      </c>
      <c r="L840" s="5">
        <v>6193.7</v>
      </c>
      <c r="M840" s="5">
        <v>4400</v>
      </c>
      <c r="N840" s="6">
        <f t="shared" si="597"/>
        <v>42146.799999999996</v>
      </c>
      <c r="P840" s="5" t="s">
        <v>33</v>
      </c>
      <c r="Q840" s="5">
        <f t="shared" si="598"/>
        <v>0</v>
      </c>
      <c r="R840" s="5">
        <f t="shared" si="599"/>
        <v>44.5</v>
      </c>
      <c r="S840" s="5">
        <f t="shared" si="600"/>
        <v>71.1</v>
      </c>
      <c r="T840" s="5">
        <f t="shared" si="601"/>
        <v>2674.7999999999997</v>
      </c>
      <c r="U840" s="5">
        <f t="shared" si="602"/>
        <v>2674.7999999999997</v>
      </c>
      <c r="V840" s="5">
        <f t="shared" si="603"/>
        <v>2674.7999999999997</v>
      </c>
      <c r="W840" s="5">
        <f t="shared" si="604"/>
        <v>5410.9</v>
      </c>
      <c r="X840" s="5">
        <f t="shared" si="605"/>
        <v>14094.5</v>
      </c>
      <c r="Y840" s="5">
        <f t="shared" si="606"/>
        <v>19082.6</v>
      </c>
      <c r="Z840" s="5">
        <f t="shared" si="607"/>
        <v>31553.1</v>
      </c>
      <c r="AA840" s="5">
        <f t="shared" si="608"/>
        <v>37746.799999999996</v>
      </c>
      <c r="AB840" s="5">
        <f t="shared" si="609"/>
        <v>42146.799999999996</v>
      </c>
    </row>
    <row r="841" spans="1:28" ht="12.75">
      <c r="A841" s="5" t="s">
        <v>34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>
        <v>2800</v>
      </c>
      <c r="N841" s="6">
        <f t="shared" si="597"/>
        <v>2800</v>
      </c>
      <c r="P841" s="5" t="s">
        <v>34</v>
      </c>
      <c r="Q841" s="5">
        <f t="shared" si="598"/>
        <v>0</v>
      </c>
      <c r="R841" s="5">
        <f t="shared" si="599"/>
        <v>0</v>
      </c>
      <c r="S841" s="5">
        <f t="shared" si="600"/>
        <v>0</v>
      </c>
      <c r="T841" s="5">
        <f t="shared" si="601"/>
        <v>0</v>
      </c>
      <c r="U841" s="5">
        <f t="shared" si="602"/>
        <v>0</v>
      </c>
      <c r="V841" s="5">
        <f t="shared" si="603"/>
        <v>0</v>
      </c>
      <c r="W841" s="5">
        <f t="shared" si="604"/>
        <v>0</v>
      </c>
      <c r="X841" s="5">
        <f t="shared" si="605"/>
        <v>0</v>
      </c>
      <c r="Y841" s="5">
        <f t="shared" si="606"/>
        <v>0</v>
      </c>
      <c r="Z841" s="5">
        <f t="shared" si="607"/>
        <v>0</v>
      </c>
      <c r="AA841" s="5">
        <f t="shared" si="608"/>
        <v>0</v>
      </c>
      <c r="AB841" s="5">
        <f t="shared" si="609"/>
        <v>2800</v>
      </c>
    </row>
    <row r="842" spans="1:28" ht="12.75">
      <c r="A842" s="5" t="s">
        <v>41</v>
      </c>
      <c r="B842" s="5"/>
      <c r="C842" s="5"/>
      <c r="D842" s="5"/>
      <c r="E842" s="5"/>
      <c r="F842" s="5"/>
      <c r="G842" s="5"/>
      <c r="H842" s="5"/>
      <c r="I842" s="5"/>
      <c r="J842" s="5"/>
      <c r="K842" s="5">
        <v>20</v>
      </c>
      <c r="L842" s="5"/>
      <c r="M842" s="5"/>
      <c r="N842" s="6">
        <f t="shared" si="597"/>
        <v>20</v>
      </c>
      <c r="P842" s="5" t="s">
        <v>41</v>
      </c>
      <c r="Q842" s="5">
        <f t="shared" si="598"/>
        <v>0</v>
      </c>
      <c r="R842" s="5">
        <f t="shared" si="599"/>
        <v>0</v>
      </c>
      <c r="S842" s="5">
        <f t="shared" si="600"/>
        <v>0</v>
      </c>
      <c r="T842" s="5">
        <f t="shared" si="601"/>
        <v>0</v>
      </c>
      <c r="U842" s="5">
        <f t="shared" si="602"/>
        <v>0</v>
      </c>
      <c r="V842" s="5">
        <f t="shared" si="603"/>
        <v>0</v>
      </c>
      <c r="W842" s="5">
        <f t="shared" si="604"/>
        <v>0</v>
      </c>
      <c r="X842" s="5">
        <f t="shared" si="605"/>
        <v>0</v>
      </c>
      <c r="Y842" s="5">
        <f t="shared" si="606"/>
        <v>0</v>
      </c>
      <c r="Z842" s="5">
        <f t="shared" si="607"/>
        <v>20</v>
      </c>
      <c r="AA842" s="5">
        <f t="shared" si="608"/>
        <v>20</v>
      </c>
      <c r="AB842" s="5">
        <f t="shared" si="609"/>
        <v>20</v>
      </c>
    </row>
    <row r="843" spans="1:28" ht="12.75">
      <c r="A843" s="5" t="s">
        <v>44</v>
      </c>
      <c r="B843" s="5"/>
      <c r="C843" s="5">
        <v>12150</v>
      </c>
      <c r="D843" s="5">
        <v>5850</v>
      </c>
      <c r="E843" s="5"/>
      <c r="F843" s="5"/>
      <c r="G843" s="5"/>
      <c r="H843" s="5"/>
      <c r="I843" s="5">
        <v>6317.2</v>
      </c>
      <c r="J843" s="5">
        <v>2127.5</v>
      </c>
      <c r="K843" s="5"/>
      <c r="L843" s="5">
        <v>2300</v>
      </c>
      <c r="M843" s="5">
        <v>12001</v>
      </c>
      <c r="N843" s="6">
        <f t="shared" si="597"/>
        <v>40745.7</v>
      </c>
      <c r="P843" s="5" t="s">
        <v>44</v>
      </c>
      <c r="Q843" s="5">
        <f t="shared" si="598"/>
        <v>0</v>
      </c>
      <c r="R843" s="5">
        <f t="shared" si="599"/>
        <v>12150</v>
      </c>
      <c r="S843" s="5">
        <f t="shared" si="600"/>
        <v>18000</v>
      </c>
      <c r="T843" s="5">
        <f t="shared" si="601"/>
        <v>18000</v>
      </c>
      <c r="U843" s="5">
        <f t="shared" si="602"/>
        <v>18000</v>
      </c>
      <c r="V843" s="5">
        <f t="shared" si="603"/>
        <v>18000</v>
      </c>
      <c r="W843" s="5">
        <f t="shared" si="604"/>
        <v>18000</v>
      </c>
      <c r="X843" s="5">
        <f t="shared" si="605"/>
        <v>24317.2</v>
      </c>
      <c r="Y843" s="5">
        <f t="shared" si="606"/>
        <v>26444.7</v>
      </c>
      <c r="Z843" s="5">
        <f t="shared" si="607"/>
        <v>26444.7</v>
      </c>
      <c r="AA843" s="5">
        <f t="shared" si="608"/>
        <v>28744.7</v>
      </c>
      <c r="AB843" s="5">
        <f t="shared" si="609"/>
        <v>40745.7</v>
      </c>
    </row>
    <row r="844" spans="1:28" ht="12.75">
      <c r="A844" s="5" t="s">
        <v>46</v>
      </c>
      <c r="B844" s="5"/>
      <c r="C844" s="5"/>
      <c r="D844" s="5"/>
      <c r="E844" s="5"/>
      <c r="F844" s="5"/>
      <c r="G844" s="5"/>
      <c r="H844" s="5"/>
      <c r="I844" s="5"/>
      <c r="J844" s="5"/>
      <c r="K844" s="5">
        <v>1.9</v>
      </c>
      <c r="L844" s="5"/>
      <c r="M844" s="5"/>
      <c r="N844" s="6">
        <f t="shared" si="597"/>
        <v>1.9</v>
      </c>
      <c r="P844" s="5" t="s">
        <v>46</v>
      </c>
      <c r="Q844" s="5">
        <f t="shared" si="598"/>
        <v>0</v>
      </c>
      <c r="R844" s="5">
        <f t="shared" si="599"/>
        <v>0</v>
      </c>
      <c r="S844" s="5">
        <f t="shared" si="600"/>
        <v>0</v>
      </c>
      <c r="T844" s="5">
        <f t="shared" si="601"/>
        <v>0</v>
      </c>
      <c r="U844" s="5">
        <f t="shared" si="602"/>
        <v>0</v>
      </c>
      <c r="V844" s="5">
        <f t="shared" si="603"/>
        <v>0</v>
      </c>
      <c r="W844" s="5">
        <f t="shared" si="604"/>
        <v>0</v>
      </c>
      <c r="X844" s="5">
        <f t="shared" si="605"/>
        <v>0</v>
      </c>
      <c r="Y844" s="5">
        <f t="shared" si="606"/>
        <v>0</v>
      </c>
      <c r="Z844" s="5">
        <f t="shared" si="607"/>
        <v>1.9</v>
      </c>
      <c r="AA844" s="5">
        <f t="shared" si="608"/>
        <v>1.9</v>
      </c>
      <c r="AB844" s="5">
        <f t="shared" si="609"/>
        <v>1.9</v>
      </c>
    </row>
    <row r="845" spans="1:28" ht="12.75">
      <c r="A845" s="5" t="s">
        <v>35</v>
      </c>
      <c r="B845" s="5"/>
      <c r="C845" s="5"/>
      <c r="D845" s="5"/>
      <c r="E845" s="5">
        <v>13</v>
      </c>
      <c r="F845" s="5"/>
      <c r="G845" s="5"/>
      <c r="H845" s="5"/>
      <c r="I845" s="5">
        <v>22</v>
      </c>
      <c r="J845" s="5"/>
      <c r="K845" s="5"/>
      <c r="L845" s="5"/>
      <c r="M845" s="5"/>
      <c r="N845" s="6">
        <f t="shared" si="597"/>
        <v>35</v>
      </c>
      <c r="P845" s="5" t="s">
        <v>35</v>
      </c>
      <c r="Q845" s="5">
        <f t="shared" si="598"/>
        <v>0</v>
      </c>
      <c r="R845" s="5">
        <f t="shared" si="599"/>
        <v>0</v>
      </c>
      <c r="S845" s="5">
        <f t="shared" si="600"/>
        <v>0</v>
      </c>
      <c r="T845" s="5">
        <f t="shared" si="601"/>
        <v>13</v>
      </c>
      <c r="U845" s="5">
        <f t="shared" si="602"/>
        <v>13</v>
      </c>
      <c r="V845" s="5">
        <f t="shared" si="603"/>
        <v>13</v>
      </c>
      <c r="W845" s="5">
        <f t="shared" si="604"/>
        <v>13</v>
      </c>
      <c r="X845" s="5">
        <f t="shared" si="605"/>
        <v>35</v>
      </c>
      <c r="Y845" s="5">
        <f t="shared" si="606"/>
        <v>35</v>
      </c>
      <c r="Z845" s="5">
        <f t="shared" si="607"/>
        <v>35</v>
      </c>
      <c r="AA845" s="5">
        <f t="shared" si="608"/>
        <v>35</v>
      </c>
      <c r="AB845" s="5">
        <f t="shared" si="609"/>
        <v>35</v>
      </c>
    </row>
    <row r="846" spans="1:28" ht="12.75">
      <c r="A846" s="5" t="s">
        <v>47</v>
      </c>
      <c r="B846" s="5"/>
      <c r="C846" s="5"/>
      <c r="D846" s="5"/>
      <c r="E846" s="5">
        <v>3350</v>
      </c>
      <c r="F846" s="5"/>
      <c r="G846" s="5"/>
      <c r="H846" s="5"/>
      <c r="I846" s="5"/>
      <c r="J846" s="5"/>
      <c r="K846" s="5"/>
      <c r="L846" s="5"/>
      <c r="M846" s="5"/>
      <c r="N846" s="6">
        <f t="shared" si="597"/>
        <v>3350</v>
      </c>
      <c r="P846" s="5" t="s">
        <v>47</v>
      </c>
      <c r="Q846" s="5">
        <f t="shared" si="598"/>
        <v>0</v>
      </c>
      <c r="R846" s="5">
        <f t="shared" si="599"/>
        <v>0</v>
      </c>
      <c r="S846" s="5">
        <f t="shared" si="600"/>
        <v>0</v>
      </c>
      <c r="T846" s="5">
        <f t="shared" si="601"/>
        <v>3350</v>
      </c>
      <c r="U846" s="5">
        <f t="shared" si="602"/>
        <v>3350</v>
      </c>
      <c r="V846" s="5">
        <f t="shared" si="603"/>
        <v>3350</v>
      </c>
      <c r="W846" s="5">
        <f t="shared" si="604"/>
        <v>3350</v>
      </c>
      <c r="X846" s="5">
        <f t="shared" si="605"/>
        <v>3350</v>
      </c>
      <c r="Y846" s="5">
        <f t="shared" si="606"/>
        <v>3350</v>
      </c>
      <c r="Z846" s="5">
        <f t="shared" si="607"/>
        <v>3350</v>
      </c>
      <c r="AA846" s="5">
        <f t="shared" si="608"/>
        <v>3350</v>
      </c>
      <c r="AB846" s="5">
        <f t="shared" si="609"/>
        <v>3350</v>
      </c>
    </row>
    <row r="847" spans="1:28" ht="12.75">
      <c r="A847" s="5" t="s">
        <v>48</v>
      </c>
      <c r="B847" s="5">
        <v>28899.8</v>
      </c>
      <c r="C847" s="5">
        <v>2352.9</v>
      </c>
      <c r="D847" s="5"/>
      <c r="E847" s="5"/>
      <c r="F847" s="5"/>
      <c r="G847" s="5">
        <v>2991.1</v>
      </c>
      <c r="H847" s="5"/>
      <c r="I847" s="5"/>
      <c r="J847" s="5">
        <v>18899.1</v>
      </c>
      <c r="K847" s="5">
        <v>18601.2</v>
      </c>
      <c r="L847" s="5">
        <v>3300</v>
      </c>
      <c r="M847" s="5"/>
      <c r="N847" s="6">
        <f t="shared" si="597"/>
        <v>75044.1</v>
      </c>
      <c r="P847" s="5" t="s">
        <v>48</v>
      </c>
      <c r="Q847" s="5">
        <f t="shared" si="598"/>
        <v>28899.8</v>
      </c>
      <c r="R847" s="5">
        <f t="shared" si="599"/>
        <v>31252.7</v>
      </c>
      <c r="S847" s="5">
        <f t="shared" si="600"/>
        <v>31252.7</v>
      </c>
      <c r="T847" s="5">
        <f t="shared" si="601"/>
        <v>31252.7</v>
      </c>
      <c r="U847" s="5">
        <f t="shared" si="602"/>
        <v>31252.7</v>
      </c>
      <c r="V847" s="5">
        <f t="shared" si="603"/>
        <v>34243.8</v>
      </c>
      <c r="W847" s="5">
        <f t="shared" si="604"/>
        <v>34243.8</v>
      </c>
      <c r="X847" s="5">
        <f t="shared" si="605"/>
        <v>34243.8</v>
      </c>
      <c r="Y847" s="5">
        <f t="shared" si="606"/>
        <v>53142.9</v>
      </c>
      <c r="Z847" s="5">
        <f t="shared" si="607"/>
        <v>71744.1</v>
      </c>
      <c r="AA847" s="5">
        <f t="shared" si="608"/>
        <v>75044.1</v>
      </c>
      <c r="AB847" s="5">
        <f t="shared" si="609"/>
        <v>75044.1</v>
      </c>
    </row>
    <row r="848" spans="1:28" ht="12.75">
      <c r="A848" s="5" t="s">
        <v>49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6">
        <f t="shared" si="597"/>
        <v>0</v>
      </c>
      <c r="P848" s="5" t="s">
        <v>49</v>
      </c>
      <c r="Q848" s="5">
        <f t="shared" si="598"/>
        <v>0</v>
      </c>
      <c r="R848" s="5">
        <f t="shared" si="599"/>
        <v>0</v>
      </c>
      <c r="S848" s="5">
        <f t="shared" si="600"/>
        <v>0</v>
      </c>
      <c r="T848" s="5">
        <f t="shared" si="601"/>
        <v>0</v>
      </c>
      <c r="U848" s="5">
        <f t="shared" si="602"/>
        <v>0</v>
      </c>
      <c r="V848" s="5">
        <f t="shared" si="603"/>
        <v>0</v>
      </c>
      <c r="W848" s="5">
        <f t="shared" si="604"/>
        <v>0</v>
      </c>
      <c r="X848" s="5">
        <f t="shared" si="605"/>
        <v>0</v>
      </c>
      <c r="Y848" s="5">
        <f t="shared" si="606"/>
        <v>0</v>
      </c>
      <c r="Z848" s="5">
        <f t="shared" si="607"/>
        <v>0</v>
      </c>
      <c r="AA848" s="5">
        <f t="shared" si="608"/>
        <v>0</v>
      </c>
      <c r="AB848" s="5">
        <f t="shared" si="609"/>
        <v>0</v>
      </c>
    </row>
    <row r="849" spans="1:28" ht="12.75">
      <c r="A849" s="5" t="s">
        <v>50</v>
      </c>
      <c r="B849" s="5"/>
      <c r="C849" s="5"/>
      <c r="D849" s="5"/>
      <c r="E849" s="5">
        <v>2640</v>
      </c>
      <c r="F849" s="5"/>
      <c r="G849" s="5">
        <v>22523.1</v>
      </c>
      <c r="H849" s="5"/>
      <c r="I849" s="5"/>
      <c r="J849" s="5">
        <v>2750</v>
      </c>
      <c r="K849" s="5"/>
      <c r="L849" s="5"/>
      <c r="M849" s="5"/>
      <c r="N849" s="6">
        <f t="shared" si="597"/>
        <v>27913.1</v>
      </c>
      <c r="P849" s="5" t="s">
        <v>50</v>
      </c>
      <c r="Q849" s="5">
        <f t="shared" si="598"/>
        <v>0</v>
      </c>
      <c r="R849" s="5">
        <f t="shared" si="599"/>
        <v>0</v>
      </c>
      <c r="S849" s="5">
        <f t="shared" si="600"/>
        <v>0</v>
      </c>
      <c r="T849" s="5">
        <f t="shared" si="601"/>
        <v>2640</v>
      </c>
      <c r="U849" s="5">
        <f t="shared" si="602"/>
        <v>2640</v>
      </c>
      <c r="V849" s="5">
        <f t="shared" si="603"/>
        <v>25163.1</v>
      </c>
      <c r="W849" s="5">
        <f t="shared" si="604"/>
        <v>25163.1</v>
      </c>
      <c r="X849" s="5">
        <f t="shared" si="605"/>
        <v>25163.1</v>
      </c>
      <c r="Y849" s="5">
        <f t="shared" si="606"/>
        <v>27913.1</v>
      </c>
      <c r="Z849" s="5">
        <f t="shared" si="607"/>
        <v>27913.1</v>
      </c>
      <c r="AA849" s="5">
        <f t="shared" si="608"/>
        <v>27913.1</v>
      </c>
      <c r="AB849" s="5">
        <f t="shared" si="609"/>
        <v>27913.1</v>
      </c>
    </row>
    <row r="850" spans="1:28" ht="12.75">
      <c r="A850" s="5" t="s">
        <v>51</v>
      </c>
      <c r="B850" s="5"/>
      <c r="C850" s="5"/>
      <c r="D850" s="5"/>
      <c r="E850" s="5"/>
      <c r="F850" s="5"/>
      <c r="G850" s="5"/>
      <c r="H850" s="5"/>
      <c r="I850" s="5">
        <v>2866.8</v>
      </c>
      <c r="J850" s="5"/>
      <c r="K850" s="5">
        <v>5298.8</v>
      </c>
      <c r="L850" s="5"/>
      <c r="M850" s="5"/>
      <c r="N850" s="6">
        <f t="shared" si="597"/>
        <v>8165.6</v>
      </c>
      <c r="P850" s="5" t="s">
        <v>51</v>
      </c>
      <c r="Q850" s="5">
        <f t="shared" si="598"/>
        <v>0</v>
      </c>
      <c r="R850" s="5">
        <f t="shared" si="599"/>
        <v>0</v>
      </c>
      <c r="S850" s="5">
        <f t="shared" si="600"/>
        <v>0</v>
      </c>
      <c r="T850" s="5">
        <f t="shared" si="601"/>
        <v>0</v>
      </c>
      <c r="U850" s="5">
        <f t="shared" si="602"/>
        <v>0</v>
      </c>
      <c r="V850" s="5">
        <f t="shared" si="603"/>
        <v>0</v>
      </c>
      <c r="W850" s="5">
        <f t="shared" si="604"/>
        <v>0</v>
      </c>
      <c r="X850" s="5">
        <f t="shared" si="605"/>
        <v>2866.8</v>
      </c>
      <c r="Y850" s="5">
        <f t="shared" si="606"/>
        <v>2866.8</v>
      </c>
      <c r="Z850" s="5">
        <f t="shared" si="607"/>
        <v>8165.6</v>
      </c>
      <c r="AA850" s="5">
        <f t="shared" si="608"/>
        <v>8165.6</v>
      </c>
      <c r="AB850" s="5">
        <f t="shared" si="609"/>
        <v>8165.6</v>
      </c>
    </row>
    <row r="851" spans="1:28" ht="12.75">
      <c r="A851" s="5" t="s">
        <v>52</v>
      </c>
      <c r="B851" s="5"/>
      <c r="C851" s="5"/>
      <c r="D851" s="5"/>
      <c r="E851" s="5"/>
      <c r="F851" s="5"/>
      <c r="G851" s="5"/>
      <c r="H851" s="5">
        <v>12523.5</v>
      </c>
      <c r="I851" s="5"/>
      <c r="J851" s="5"/>
      <c r="K851" s="5"/>
      <c r="L851" s="5"/>
      <c r="M851" s="5"/>
      <c r="N851" s="6">
        <f t="shared" si="597"/>
        <v>12523.5</v>
      </c>
      <c r="P851" s="5" t="s">
        <v>52</v>
      </c>
      <c r="Q851" s="5">
        <f t="shared" si="598"/>
        <v>0</v>
      </c>
      <c r="R851" s="5">
        <f t="shared" si="599"/>
        <v>0</v>
      </c>
      <c r="S851" s="5">
        <f t="shared" si="600"/>
        <v>0</v>
      </c>
      <c r="T851" s="5">
        <f t="shared" si="601"/>
        <v>0</v>
      </c>
      <c r="U851" s="5">
        <f t="shared" si="602"/>
        <v>0</v>
      </c>
      <c r="V851" s="5">
        <f t="shared" si="603"/>
        <v>0</v>
      </c>
      <c r="W851" s="5">
        <f t="shared" si="604"/>
        <v>12523.5</v>
      </c>
      <c r="X851" s="5">
        <f t="shared" si="605"/>
        <v>12523.5</v>
      </c>
      <c r="Y851" s="5">
        <f t="shared" si="606"/>
        <v>12523.5</v>
      </c>
      <c r="Z851" s="5">
        <f t="shared" si="607"/>
        <v>12523.5</v>
      </c>
      <c r="AA851" s="5">
        <f t="shared" si="608"/>
        <v>12523.5</v>
      </c>
      <c r="AB851" s="5">
        <f t="shared" si="609"/>
        <v>12523.5</v>
      </c>
    </row>
    <row r="852" spans="1:28" ht="12.75">
      <c r="A852" s="5" t="s">
        <v>81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6">
        <f t="shared" si="597"/>
        <v>0</v>
      </c>
      <c r="P852" s="5" t="s">
        <v>81</v>
      </c>
      <c r="Q852" s="5">
        <f t="shared" si="598"/>
        <v>0</v>
      </c>
      <c r="R852" s="5">
        <f t="shared" si="599"/>
        <v>0</v>
      </c>
      <c r="S852" s="5">
        <f t="shared" si="600"/>
        <v>0</v>
      </c>
      <c r="T852" s="5">
        <f t="shared" si="601"/>
        <v>0</v>
      </c>
      <c r="U852" s="5">
        <f t="shared" si="602"/>
        <v>0</v>
      </c>
      <c r="V852" s="5">
        <f t="shared" si="603"/>
        <v>0</v>
      </c>
      <c r="W852" s="5">
        <f t="shared" si="604"/>
        <v>0</v>
      </c>
      <c r="X852" s="5">
        <f t="shared" si="605"/>
        <v>0</v>
      </c>
      <c r="Y852" s="5">
        <f t="shared" si="606"/>
        <v>0</v>
      </c>
      <c r="Z852" s="5">
        <f t="shared" si="607"/>
        <v>0</v>
      </c>
      <c r="AA852" s="5">
        <f t="shared" si="608"/>
        <v>0</v>
      </c>
      <c r="AB852" s="5">
        <f t="shared" si="609"/>
        <v>0</v>
      </c>
    </row>
    <row r="853" spans="1:28" ht="12.75">
      <c r="A853" s="5" t="s">
        <v>115</v>
      </c>
      <c r="B853" s="5">
        <v>100</v>
      </c>
      <c r="C853" s="5"/>
      <c r="D853" s="5"/>
      <c r="E853" s="5"/>
      <c r="F853" s="5"/>
      <c r="G853" s="5"/>
      <c r="H853" s="5"/>
      <c r="I853" s="5"/>
      <c r="J853" s="5"/>
      <c r="K853" s="5"/>
      <c r="L853" s="5">
        <v>80</v>
      </c>
      <c r="M853" s="5"/>
      <c r="N853" s="6">
        <f t="shared" si="597"/>
        <v>180</v>
      </c>
      <c r="P853" s="5" t="s">
        <v>115</v>
      </c>
      <c r="Q853" s="5">
        <f t="shared" si="598"/>
        <v>100</v>
      </c>
      <c r="R853" s="5">
        <f t="shared" si="599"/>
        <v>100</v>
      </c>
      <c r="S853" s="5">
        <f t="shared" si="600"/>
        <v>100</v>
      </c>
      <c r="T853" s="5">
        <f t="shared" si="601"/>
        <v>100</v>
      </c>
      <c r="U853" s="5">
        <f t="shared" si="602"/>
        <v>100</v>
      </c>
      <c r="V853" s="5">
        <f t="shared" si="603"/>
        <v>100</v>
      </c>
      <c r="W853" s="5">
        <f t="shared" si="604"/>
        <v>100</v>
      </c>
      <c r="X853" s="5">
        <f t="shared" si="605"/>
        <v>100</v>
      </c>
      <c r="Y853" s="5">
        <f t="shared" si="606"/>
        <v>100</v>
      </c>
      <c r="Z853" s="5">
        <f t="shared" si="607"/>
        <v>100</v>
      </c>
      <c r="AA853" s="5">
        <f t="shared" si="608"/>
        <v>180</v>
      </c>
      <c r="AB853" s="5">
        <f t="shared" si="609"/>
        <v>180</v>
      </c>
    </row>
    <row r="854" spans="1:28" ht="12.75">
      <c r="A854" s="5" t="s">
        <v>110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6">
        <f t="shared" si="597"/>
        <v>0</v>
      </c>
      <c r="P854" s="5" t="s">
        <v>110</v>
      </c>
      <c r="Q854" s="5">
        <f t="shared" si="598"/>
        <v>0</v>
      </c>
      <c r="R854" s="5">
        <f t="shared" si="599"/>
        <v>0</v>
      </c>
      <c r="S854" s="5">
        <f t="shared" si="600"/>
        <v>0</v>
      </c>
      <c r="T854" s="5">
        <f t="shared" si="601"/>
        <v>0</v>
      </c>
      <c r="U854" s="5">
        <f t="shared" si="602"/>
        <v>0</v>
      </c>
      <c r="V854" s="5">
        <f t="shared" si="603"/>
        <v>0</v>
      </c>
      <c r="W854" s="5">
        <f t="shared" si="604"/>
        <v>0</v>
      </c>
      <c r="X854" s="5">
        <f t="shared" si="605"/>
        <v>0</v>
      </c>
      <c r="Y854" s="5">
        <f t="shared" si="606"/>
        <v>0</v>
      </c>
      <c r="Z854" s="5">
        <f t="shared" si="607"/>
        <v>0</v>
      </c>
      <c r="AA854" s="5">
        <f t="shared" si="608"/>
        <v>0</v>
      </c>
      <c r="AB854" s="5">
        <f t="shared" si="609"/>
        <v>0</v>
      </c>
    </row>
    <row r="855" spans="1:28" ht="12.75">
      <c r="A855" s="5" t="s">
        <v>116</v>
      </c>
      <c r="B855" s="5"/>
      <c r="C855" s="5"/>
      <c r="D855" s="5"/>
      <c r="E855" s="5"/>
      <c r="F855" s="5"/>
      <c r="G855" s="5"/>
      <c r="H855" s="5"/>
      <c r="I855" s="5">
        <v>1370.9</v>
      </c>
      <c r="J855" s="5">
        <v>15065.9</v>
      </c>
      <c r="K855" s="5"/>
      <c r="L855" s="5"/>
      <c r="M855" s="5"/>
      <c r="N855" s="6">
        <f t="shared" si="597"/>
        <v>16436.8</v>
      </c>
      <c r="P855" s="5" t="s">
        <v>116</v>
      </c>
      <c r="Q855" s="5">
        <f t="shared" si="598"/>
        <v>0</v>
      </c>
      <c r="R855" s="5">
        <f t="shared" si="599"/>
        <v>0</v>
      </c>
      <c r="S855" s="5">
        <f t="shared" si="600"/>
        <v>0</v>
      </c>
      <c r="T855" s="5">
        <f t="shared" si="601"/>
        <v>0</v>
      </c>
      <c r="U855" s="5">
        <f t="shared" si="602"/>
        <v>0</v>
      </c>
      <c r="V855" s="5">
        <f t="shared" si="603"/>
        <v>0</v>
      </c>
      <c r="W855" s="5">
        <f t="shared" si="604"/>
        <v>0</v>
      </c>
      <c r="X855" s="5">
        <f t="shared" si="605"/>
        <v>1370.9</v>
      </c>
      <c r="Y855" s="5">
        <f t="shared" si="606"/>
        <v>16436.8</v>
      </c>
      <c r="Z855" s="5">
        <f t="shared" si="607"/>
        <v>16436.8</v>
      </c>
      <c r="AA855" s="5">
        <f t="shared" si="608"/>
        <v>16436.8</v>
      </c>
      <c r="AB855" s="5">
        <f t="shared" si="609"/>
        <v>16436.8</v>
      </c>
    </row>
    <row r="856" spans="1:28" ht="12.75">
      <c r="A856" s="5" t="s">
        <v>108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6">
        <f t="shared" si="597"/>
        <v>0</v>
      </c>
      <c r="P856" s="5" t="s">
        <v>108</v>
      </c>
      <c r="Q856" s="5">
        <f t="shared" si="598"/>
        <v>0</v>
      </c>
      <c r="R856" s="5">
        <f t="shared" si="599"/>
        <v>0</v>
      </c>
      <c r="S856" s="5">
        <f t="shared" si="600"/>
        <v>0</v>
      </c>
      <c r="T856" s="5">
        <f t="shared" si="601"/>
        <v>0</v>
      </c>
      <c r="U856" s="5">
        <f t="shared" si="602"/>
        <v>0</v>
      </c>
      <c r="V856" s="5">
        <f t="shared" si="603"/>
        <v>0</v>
      </c>
      <c r="W856" s="5">
        <f t="shared" si="604"/>
        <v>0</v>
      </c>
      <c r="X856" s="5">
        <f t="shared" si="605"/>
        <v>0</v>
      </c>
      <c r="Y856" s="5">
        <f t="shared" si="606"/>
        <v>0</v>
      </c>
      <c r="Z856" s="5">
        <f t="shared" si="607"/>
        <v>0</v>
      </c>
      <c r="AA856" s="5">
        <f t="shared" si="608"/>
        <v>0</v>
      </c>
      <c r="AB856" s="5">
        <f t="shared" si="609"/>
        <v>0</v>
      </c>
    </row>
    <row r="857" spans="1:28" ht="12.75">
      <c r="A857" s="5" t="s">
        <v>117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6">
        <f t="shared" si="597"/>
        <v>0</v>
      </c>
      <c r="P857" s="5" t="s">
        <v>117</v>
      </c>
      <c r="Q857" s="5">
        <f t="shared" si="598"/>
        <v>0</v>
      </c>
      <c r="R857" s="5">
        <f t="shared" si="599"/>
        <v>0</v>
      </c>
      <c r="S857" s="5">
        <f t="shared" si="600"/>
        <v>0</v>
      </c>
      <c r="T857" s="5">
        <f t="shared" si="601"/>
        <v>0</v>
      </c>
      <c r="U857" s="5">
        <f t="shared" si="602"/>
        <v>0</v>
      </c>
      <c r="V857" s="5">
        <f t="shared" si="603"/>
        <v>0</v>
      </c>
      <c r="W857" s="5">
        <f t="shared" si="604"/>
        <v>0</v>
      </c>
      <c r="X857" s="5">
        <f t="shared" si="605"/>
        <v>0</v>
      </c>
      <c r="Y857" s="5">
        <f t="shared" si="606"/>
        <v>0</v>
      </c>
      <c r="Z857" s="5">
        <f t="shared" si="607"/>
        <v>0</v>
      </c>
      <c r="AA857" s="5">
        <f t="shared" si="608"/>
        <v>0</v>
      </c>
      <c r="AB857" s="5">
        <f t="shared" si="609"/>
        <v>0</v>
      </c>
    </row>
    <row r="858" spans="1:28" ht="12.75">
      <c r="A858" s="5" t="s">
        <v>85</v>
      </c>
      <c r="B858" s="5"/>
      <c r="C858" s="5"/>
      <c r="D858" s="5"/>
      <c r="E858" s="5"/>
      <c r="F858" s="5">
        <v>26250</v>
      </c>
      <c r="G858" s="5"/>
      <c r="H858" s="5">
        <v>51445.2</v>
      </c>
      <c r="I858" s="5">
        <v>1.3</v>
      </c>
      <c r="J858" s="5"/>
      <c r="K858" s="5"/>
      <c r="L858" s="5">
        <v>36907.8</v>
      </c>
      <c r="M858" s="5">
        <v>14342.1</v>
      </c>
      <c r="N858" s="6">
        <f t="shared" si="597"/>
        <v>128946.40000000001</v>
      </c>
      <c r="P858" s="5" t="s">
        <v>85</v>
      </c>
      <c r="Q858" s="5">
        <f t="shared" si="598"/>
        <v>0</v>
      </c>
      <c r="R858" s="5">
        <f t="shared" si="599"/>
        <v>0</v>
      </c>
      <c r="S858" s="5">
        <f t="shared" si="600"/>
        <v>0</v>
      </c>
      <c r="T858" s="5">
        <f t="shared" si="601"/>
        <v>0</v>
      </c>
      <c r="U858" s="5">
        <f t="shared" si="602"/>
        <v>26250</v>
      </c>
      <c r="V858" s="5">
        <f t="shared" si="603"/>
        <v>26250</v>
      </c>
      <c r="W858" s="5">
        <f t="shared" si="604"/>
        <v>77695.2</v>
      </c>
      <c r="X858" s="5">
        <f t="shared" si="605"/>
        <v>77696.5</v>
      </c>
      <c r="Y858" s="5">
        <f t="shared" si="606"/>
        <v>77696.5</v>
      </c>
      <c r="Z858" s="5">
        <f t="shared" si="607"/>
        <v>77696.5</v>
      </c>
      <c r="AA858" s="5">
        <f t="shared" si="608"/>
        <v>114604.3</v>
      </c>
      <c r="AB858" s="5">
        <f t="shared" si="609"/>
        <v>128946.40000000001</v>
      </c>
    </row>
    <row r="859" spans="1:28" ht="12.75">
      <c r="A859" s="5" t="s">
        <v>54</v>
      </c>
      <c r="B859" s="5"/>
      <c r="C859" s="5"/>
      <c r="D859" s="5"/>
      <c r="E859" s="5">
        <v>179.6</v>
      </c>
      <c r="F859" s="5"/>
      <c r="G859" s="5"/>
      <c r="H859" s="5"/>
      <c r="I859" s="5"/>
      <c r="J859" s="5"/>
      <c r="K859" s="5"/>
      <c r="L859" s="5">
        <v>24950</v>
      </c>
      <c r="M859" s="5"/>
      <c r="N859" s="6">
        <f t="shared" si="597"/>
        <v>25129.6</v>
      </c>
      <c r="P859" s="5" t="s">
        <v>54</v>
      </c>
      <c r="Q859" s="5">
        <f t="shared" si="598"/>
        <v>0</v>
      </c>
      <c r="R859" s="5">
        <f t="shared" si="599"/>
        <v>0</v>
      </c>
      <c r="S859" s="5">
        <f t="shared" si="600"/>
        <v>0</v>
      </c>
      <c r="T859" s="5">
        <f t="shared" si="601"/>
        <v>179.6</v>
      </c>
      <c r="U859" s="5">
        <f t="shared" si="602"/>
        <v>179.6</v>
      </c>
      <c r="V859" s="5">
        <f t="shared" si="603"/>
        <v>179.6</v>
      </c>
      <c r="W859" s="5">
        <f t="shared" si="604"/>
        <v>179.6</v>
      </c>
      <c r="X859" s="5">
        <f t="shared" si="605"/>
        <v>179.6</v>
      </c>
      <c r="Y859" s="5">
        <f t="shared" si="606"/>
        <v>179.6</v>
      </c>
      <c r="Z859" s="5">
        <f t="shared" si="607"/>
        <v>179.6</v>
      </c>
      <c r="AA859" s="5">
        <f t="shared" si="608"/>
        <v>25129.6</v>
      </c>
      <c r="AB859" s="5">
        <f t="shared" si="609"/>
        <v>25129.6</v>
      </c>
    </row>
    <row r="860" spans="1:28" ht="12.75">
      <c r="A860" s="5" t="s">
        <v>118</v>
      </c>
      <c r="B860" s="5"/>
      <c r="C860" s="5"/>
      <c r="D860" s="5"/>
      <c r="E860" s="5"/>
      <c r="F860" s="5"/>
      <c r="G860" s="5"/>
      <c r="H860" s="5"/>
      <c r="I860" s="5"/>
      <c r="J860" s="5"/>
      <c r="K860" s="5">
        <v>16500</v>
      </c>
      <c r="L860" s="5"/>
      <c r="M860" s="5">
        <v>21999.9</v>
      </c>
      <c r="N860" s="6">
        <f t="shared" si="597"/>
        <v>38499.9</v>
      </c>
      <c r="P860" s="5" t="s">
        <v>118</v>
      </c>
      <c r="Q860" s="5">
        <f t="shared" si="598"/>
        <v>0</v>
      </c>
      <c r="R860" s="5">
        <f t="shared" si="599"/>
        <v>0</v>
      </c>
      <c r="S860" s="5">
        <f t="shared" si="600"/>
        <v>0</v>
      </c>
      <c r="T860" s="5">
        <f t="shared" si="601"/>
        <v>0</v>
      </c>
      <c r="U860" s="5">
        <f t="shared" si="602"/>
        <v>0</v>
      </c>
      <c r="V860" s="5">
        <f t="shared" si="603"/>
        <v>0</v>
      </c>
      <c r="W860" s="5">
        <f t="shared" si="604"/>
        <v>0</v>
      </c>
      <c r="X860" s="5">
        <f t="shared" si="605"/>
        <v>0</v>
      </c>
      <c r="Y860" s="5">
        <f t="shared" si="606"/>
        <v>0</v>
      </c>
      <c r="Z860" s="5">
        <f t="shared" si="607"/>
        <v>16500</v>
      </c>
      <c r="AA860" s="5">
        <f t="shared" si="608"/>
        <v>16500</v>
      </c>
      <c r="AB860" s="5">
        <f t="shared" si="609"/>
        <v>38499.9</v>
      </c>
    </row>
    <row r="861" spans="1:28" ht="12.75">
      <c r="A861" s="5" t="s">
        <v>56</v>
      </c>
      <c r="B861" s="5"/>
      <c r="C861" s="5"/>
      <c r="D861" s="5"/>
      <c r="E861" s="5">
        <v>30020</v>
      </c>
      <c r="F861" s="5"/>
      <c r="G861" s="5"/>
      <c r="H861" s="5">
        <v>11000</v>
      </c>
      <c r="I861" s="5"/>
      <c r="J861" s="5"/>
      <c r="K861" s="5"/>
      <c r="L861" s="5">
        <v>61749.8</v>
      </c>
      <c r="M861" s="5">
        <v>16002.2</v>
      </c>
      <c r="N861" s="6">
        <f t="shared" si="597"/>
        <v>118772</v>
      </c>
      <c r="P861" s="5" t="s">
        <v>56</v>
      </c>
      <c r="Q861" s="5">
        <f t="shared" si="598"/>
        <v>0</v>
      </c>
      <c r="R861" s="5">
        <f t="shared" si="599"/>
        <v>0</v>
      </c>
      <c r="S861" s="5">
        <f t="shared" si="600"/>
        <v>0</v>
      </c>
      <c r="T861" s="5">
        <f t="shared" si="601"/>
        <v>30020</v>
      </c>
      <c r="U861" s="5">
        <f t="shared" si="602"/>
        <v>30020</v>
      </c>
      <c r="V861" s="5">
        <f t="shared" si="603"/>
        <v>30020</v>
      </c>
      <c r="W861" s="5">
        <f t="shared" si="604"/>
        <v>41020</v>
      </c>
      <c r="X861" s="5">
        <f t="shared" si="605"/>
        <v>41020</v>
      </c>
      <c r="Y861" s="5">
        <f t="shared" si="606"/>
        <v>41020</v>
      </c>
      <c r="Z861" s="5">
        <f t="shared" si="607"/>
        <v>41020</v>
      </c>
      <c r="AA861" s="5">
        <f t="shared" si="608"/>
        <v>102769.8</v>
      </c>
      <c r="AB861" s="5">
        <f t="shared" si="609"/>
        <v>118772</v>
      </c>
    </row>
    <row r="862" spans="1:28" ht="12.75">
      <c r="A862" s="5" t="s">
        <v>57</v>
      </c>
      <c r="B862" s="5"/>
      <c r="C862" s="5">
        <v>3700</v>
      </c>
      <c r="D862" s="5">
        <v>13248.4</v>
      </c>
      <c r="E862" s="5">
        <v>13123.3</v>
      </c>
      <c r="F862" s="5"/>
      <c r="G862" s="5"/>
      <c r="H862" s="5">
        <v>15000.2</v>
      </c>
      <c r="I862" s="5"/>
      <c r="J862" s="5"/>
      <c r="K862" s="5"/>
      <c r="L862" s="5">
        <v>10000</v>
      </c>
      <c r="M862" s="5">
        <v>23800.2</v>
      </c>
      <c r="N862" s="6">
        <f t="shared" si="597"/>
        <v>78872.1</v>
      </c>
      <c r="P862" s="5" t="s">
        <v>57</v>
      </c>
      <c r="Q862" s="5">
        <f t="shared" si="598"/>
        <v>0</v>
      </c>
      <c r="R862" s="5">
        <f t="shared" si="599"/>
        <v>3700</v>
      </c>
      <c r="S862" s="5">
        <f t="shared" si="600"/>
        <v>16948.4</v>
      </c>
      <c r="T862" s="5">
        <f t="shared" si="601"/>
        <v>30071.7</v>
      </c>
      <c r="U862" s="5">
        <f t="shared" si="602"/>
        <v>30071.7</v>
      </c>
      <c r="V862" s="5">
        <f t="shared" si="603"/>
        <v>30071.7</v>
      </c>
      <c r="W862" s="5">
        <f t="shared" si="604"/>
        <v>45071.9</v>
      </c>
      <c r="X862" s="5">
        <f t="shared" si="605"/>
        <v>45071.9</v>
      </c>
      <c r="Y862" s="5">
        <f t="shared" si="606"/>
        <v>45071.9</v>
      </c>
      <c r="Z862" s="5">
        <f t="shared" si="607"/>
        <v>45071.9</v>
      </c>
      <c r="AA862" s="5">
        <f t="shared" si="608"/>
        <v>55071.9</v>
      </c>
      <c r="AB862" s="5">
        <f t="shared" si="609"/>
        <v>78872.1</v>
      </c>
    </row>
    <row r="863" spans="1:28" ht="12.75">
      <c r="A863" s="5" t="s">
        <v>94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>
        <v>6320.8</v>
      </c>
      <c r="N863" s="6">
        <f t="shared" si="597"/>
        <v>6320.8</v>
      </c>
      <c r="P863" s="5" t="s">
        <v>94</v>
      </c>
      <c r="Q863" s="5">
        <f t="shared" si="598"/>
        <v>0</v>
      </c>
      <c r="R863" s="5">
        <f t="shared" si="599"/>
        <v>0</v>
      </c>
      <c r="S863" s="5">
        <f t="shared" si="600"/>
        <v>0</v>
      </c>
      <c r="T863" s="5">
        <f t="shared" si="601"/>
        <v>0</v>
      </c>
      <c r="U863" s="5">
        <f t="shared" si="602"/>
        <v>0</v>
      </c>
      <c r="V863" s="5">
        <f t="shared" si="603"/>
        <v>0</v>
      </c>
      <c r="W863" s="5">
        <f t="shared" si="604"/>
        <v>0</v>
      </c>
      <c r="X863" s="5">
        <f t="shared" si="605"/>
        <v>0</v>
      </c>
      <c r="Y863" s="5">
        <f t="shared" si="606"/>
        <v>0</v>
      </c>
      <c r="Z863" s="5">
        <f t="shared" si="607"/>
        <v>0</v>
      </c>
      <c r="AA863" s="5">
        <f t="shared" si="608"/>
        <v>0</v>
      </c>
      <c r="AB863" s="5">
        <f t="shared" si="609"/>
        <v>6320.8</v>
      </c>
    </row>
    <row r="864" spans="1:28" ht="12.75">
      <c r="A864" s="5" t="s">
        <v>61</v>
      </c>
      <c r="B864" s="5"/>
      <c r="C864" s="5"/>
      <c r="D864" s="5"/>
      <c r="E864" s="5">
        <v>29116.4</v>
      </c>
      <c r="F864" s="5">
        <v>34950.8</v>
      </c>
      <c r="G864" s="5">
        <v>25549</v>
      </c>
      <c r="H864" s="5">
        <v>76964.3</v>
      </c>
      <c r="I864" s="5">
        <v>188895.8</v>
      </c>
      <c r="J864" s="5">
        <v>86130.1</v>
      </c>
      <c r="K864" s="5">
        <v>55999.8</v>
      </c>
      <c r="L864" s="5">
        <v>179291.7</v>
      </c>
      <c r="M864" s="5">
        <v>119518.6</v>
      </c>
      <c r="N864" s="6">
        <f t="shared" si="597"/>
        <v>796416.5</v>
      </c>
      <c r="P864" s="5" t="s">
        <v>61</v>
      </c>
      <c r="Q864" s="5">
        <f t="shared" si="598"/>
        <v>0</v>
      </c>
      <c r="R864" s="5">
        <f t="shared" si="599"/>
        <v>0</v>
      </c>
      <c r="S864" s="5">
        <f t="shared" si="600"/>
        <v>0</v>
      </c>
      <c r="T864" s="5">
        <f t="shared" si="601"/>
        <v>29116.4</v>
      </c>
      <c r="U864" s="5">
        <f t="shared" si="602"/>
        <v>64067.200000000004</v>
      </c>
      <c r="V864" s="5">
        <f t="shared" si="603"/>
        <v>89616.20000000001</v>
      </c>
      <c r="W864" s="5">
        <f t="shared" si="604"/>
        <v>166580.5</v>
      </c>
      <c r="X864" s="5">
        <f t="shared" si="605"/>
        <v>355476.3</v>
      </c>
      <c r="Y864" s="5">
        <f t="shared" si="606"/>
        <v>441606.4</v>
      </c>
      <c r="Z864" s="5">
        <f t="shared" si="607"/>
        <v>497606.2</v>
      </c>
      <c r="AA864" s="5">
        <f t="shared" si="608"/>
        <v>676897.9</v>
      </c>
      <c r="AB864" s="5">
        <f t="shared" si="609"/>
        <v>796416.5</v>
      </c>
    </row>
    <row r="865" spans="1:28" ht="12.75">
      <c r="A865" s="5" t="s">
        <v>121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6">
        <f t="shared" si="597"/>
        <v>0</v>
      </c>
      <c r="P865" s="5" t="s">
        <v>121</v>
      </c>
      <c r="Q865" s="5">
        <f t="shared" si="598"/>
        <v>0</v>
      </c>
      <c r="R865" s="5">
        <f t="shared" si="599"/>
        <v>0</v>
      </c>
      <c r="S865" s="5">
        <f t="shared" si="600"/>
        <v>0</v>
      </c>
      <c r="T865" s="5">
        <f t="shared" si="601"/>
        <v>0</v>
      </c>
      <c r="U865" s="5">
        <f t="shared" si="602"/>
        <v>0</v>
      </c>
      <c r="V865" s="5">
        <f t="shared" si="603"/>
        <v>0</v>
      </c>
      <c r="W865" s="5">
        <f t="shared" si="604"/>
        <v>0</v>
      </c>
      <c r="X865" s="5">
        <f t="shared" si="605"/>
        <v>0</v>
      </c>
      <c r="Y865" s="5">
        <f t="shared" si="606"/>
        <v>0</v>
      </c>
      <c r="Z865" s="5">
        <f t="shared" si="607"/>
        <v>0</v>
      </c>
      <c r="AA865" s="5">
        <f t="shared" si="608"/>
        <v>0</v>
      </c>
      <c r="AB865" s="5">
        <f t="shared" si="609"/>
        <v>0</v>
      </c>
    </row>
    <row r="866" spans="1:28" ht="12.75">
      <c r="A866" s="5" t="s">
        <v>63</v>
      </c>
      <c r="B866" s="5"/>
      <c r="C866" s="5">
        <v>8716</v>
      </c>
      <c r="D866" s="5"/>
      <c r="E866" s="5">
        <v>60937.9</v>
      </c>
      <c r="F866" s="5">
        <v>32500</v>
      </c>
      <c r="G866" s="5">
        <v>107389.5</v>
      </c>
      <c r="H866" s="5">
        <v>78654.4</v>
      </c>
      <c r="I866" s="5">
        <v>186033.1</v>
      </c>
      <c r="J866" s="5">
        <v>66017.3</v>
      </c>
      <c r="K866" s="5"/>
      <c r="L866" s="5"/>
      <c r="M866" s="5"/>
      <c r="N866" s="6">
        <f t="shared" si="597"/>
        <v>540248.2000000001</v>
      </c>
      <c r="P866" s="5" t="s">
        <v>63</v>
      </c>
      <c r="Q866" s="5">
        <f t="shared" si="598"/>
        <v>0</v>
      </c>
      <c r="R866" s="5">
        <f t="shared" si="599"/>
        <v>8716</v>
      </c>
      <c r="S866" s="5">
        <f t="shared" si="600"/>
        <v>8716</v>
      </c>
      <c r="T866" s="5">
        <f t="shared" si="601"/>
        <v>69653.9</v>
      </c>
      <c r="U866" s="5">
        <f t="shared" si="602"/>
        <v>102153.9</v>
      </c>
      <c r="V866" s="5">
        <f t="shared" si="603"/>
        <v>209543.4</v>
      </c>
      <c r="W866" s="5">
        <f t="shared" si="604"/>
        <v>288197.8</v>
      </c>
      <c r="X866" s="5">
        <f t="shared" si="605"/>
        <v>474230.9</v>
      </c>
      <c r="Y866" s="5">
        <f t="shared" si="606"/>
        <v>540248.2000000001</v>
      </c>
      <c r="Z866" s="5">
        <f t="shared" si="607"/>
        <v>540248.2000000001</v>
      </c>
      <c r="AA866" s="5">
        <f t="shared" si="608"/>
        <v>540248.2000000001</v>
      </c>
      <c r="AB866" s="5">
        <f t="shared" si="609"/>
        <v>540248.2000000001</v>
      </c>
    </row>
    <row r="867" spans="1:28" ht="12.75">
      <c r="A867" s="5" t="s">
        <v>119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6">
        <f t="shared" si="597"/>
        <v>0</v>
      </c>
      <c r="P867" s="5" t="s">
        <v>119</v>
      </c>
      <c r="Q867" s="5">
        <f t="shared" si="598"/>
        <v>0</v>
      </c>
      <c r="R867" s="5">
        <f t="shared" si="599"/>
        <v>0</v>
      </c>
      <c r="S867" s="5">
        <f t="shared" si="600"/>
        <v>0</v>
      </c>
      <c r="T867" s="5">
        <f t="shared" si="601"/>
        <v>0</v>
      </c>
      <c r="U867" s="5">
        <f t="shared" si="602"/>
        <v>0</v>
      </c>
      <c r="V867" s="5">
        <f t="shared" si="603"/>
        <v>0</v>
      </c>
      <c r="W867" s="5">
        <f t="shared" si="604"/>
        <v>0</v>
      </c>
      <c r="X867" s="5">
        <f t="shared" si="605"/>
        <v>0</v>
      </c>
      <c r="Y867" s="5">
        <f t="shared" si="606"/>
        <v>0</v>
      </c>
      <c r="Z867" s="5">
        <f t="shared" si="607"/>
        <v>0</v>
      </c>
      <c r="AA867" s="5">
        <f t="shared" si="608"/>
        <v>0</v>
      </c>
      <c r="AB867" s="5">
        <f t="shared" si="609"/>
        <v>0</v>
      </c>
    </row>
    <row r="868" spans="1:28" ht="12.75">
      <c r="A868" s="7" t="s">
        <v>69</v>
      </c>
      <c r="B868" s="7">
        <f aca="true" t="shared" si="610" ref="B868:N868">SUM(B835:B867)</f>
        <v>35148.3</v>
      </c>
      <c r="C868" s="7">
        <f t="shared" si="610"/>
        <v>38000.4</v>
      </c>
      <c r="D868" s="7">
        <f t="shared" si="610"/>
        <v>21425</v>
      </c>
      <c r="E868" s="7">
        <f t="shared" si="610"/>
        <v>142582.69999999998</v>
      </c>
      <c r="F868" s="7">
        <f t="shared" si="610"/>
        <v>95087.8</v>
      </c>
      <c r="G868" s="7">
        <f t="shared" si="610"/>
        <v>159672.1</v>
      </c>
      <c r="H868" s="7">
        <f t="shared" si="610"/>
        <v>254845.69999999998</v>
      </c>
      <c r="I868" s="7">
        <f t="shared" si="610"/>
        <v>413740.9</v>
      </c>
      <c r="J868" s="7">
        <f t="shared" si="610"/>
        <v>203801</v>
      </c>
      <c r="K868" s="7">
        <f t="shared" si="610"/>
        <v>109690.20000000001</v>
      </c>
      <c r="L868" s="7">
        <f t="shared" si="610"/>
        <v>328296.30000000005</v>
      </c>
      <c r="M868" s="7">
        <f t="shared" si="610"/>
        <v>224484.8</v>
      </c>
      <c r="N868" s="7">
        <f t="shared" si="610"/>
        <v>2026775.2000000002</v>
      </c>
      <c r="P868" s="7" t="s">
        <v>69</v>
      </c>
      <c r="Q868" s="7">
        <f aca="true" t="shared" si="611" ref="Q868:AB868">SUM(Q835:Q867)</f>
        <v>35148.3</v>
      </c>
      <c r="R868" s="7">
        <f t="shared" si="611"/>
        <v>73148.7</v>
      </c>
      <c r="S868" s="7">
        <f t="shared" si="611"/>
        <v>94573.70000000001</v>
      </c>
      <c r="T868" s="7">
        <f t="shared" si="611"/>
        <v>237156.4</v>
      </c>
      <c r="U868" s="7">
        <f t="shared" si="611"/>
        <v>332244.20000000007</v>
      </c>
      <c r="V868" s="7">
        <f t="shared" si="611"/>
        <v>491916.30000000005</v>
      </c>
      <c r="W868" s="7">
        <f t="shared" si="611"/>
        <v>746762</v>
      </c>
      <c r="X868" s="7">
        <f t="shared" si="611"/>
        <v>1160502.9</v>
      </c>
      <c r="Y868" s="7">
        <f t="shared" si="611"/>
        <v>1364303.9</v>
      </c>
      <c r="Z868" s="7">
        <f t="shared" si="611"/>
        <v>1473994.1</v>
      </c>
      <c r="AA868" s="7">
        <f t="shared" si="611"/>
        <v>1802290.4000000004</v>
      </c>
      <c r="AB868" s="7">
        <f t="shared" si="611"/>
        <v>2026775.2000000002</v>
      </c>
    </row>
    <row r="869" spans="1:28" ht="12.75">
      <c r="A869" s="8" t="s">
        <v>70</v>
      </c>
      <c r="B869" s="8">
        <f aca="true" t="shared" si="612" ref="B869:N869">SUM(B835:B868)/2</f>
        <v>35148.3</v>
      </c>
      <c r="C869" s="8">
        <f t="shared" si="612"/>
        <v>38000.4</v>
      </c>
      <c r="D869" s="8">
        <f t="shared" si="612"/>
        <v>21425</v>
      </c>
      <c r="E869" s="8">
        <f t="shared" si="612"/>
        <v>142582.69999999998</v>
      </c>
      <c r="F869" s="8">
        <f t="shared" si="612"/>
        <v>95087.8</v>
      </c>
      <c r="G869" s="8">
        <f t="shared" si="612"/>
        <v>159672.1</v>
      </c>
      <c r="H869" s="8">
        <f t="shared" si="612"/>
        <v>254845.69999999998</v>
      </c>
      <c r="I869" s="8">
        <f t="shared" si="612"/>
        <v>413740.9</v>
      </c>
      <c r="J869" s="8">
        <f t="shared" si="612"/>
        <v>203801</v>
      </c>
      <c r="K869" s="8">
        <f t="shared" si="612"/>
        <v>109690.20000000001</v>
      </c>
      <c r="L869" s="8">
        <f t="shared" si="612"/>
        <v>328296.30000000005</v>
      </c>
      <c r="M869" s="8">
        <f t="shared" si="612"/>
        <v>224484.8</v>
      </c>
      <c r="N869" s="8">
        <f t="shared" si="612"/>
        <v>2026775.2000000002</v>
      </c>
      <c r="P869" s="8" t="s">
        <v>70</v>
      </c>
      <c r="Q869" s="8">
        <f aca="true" t="shared" si="613" ref="Q869:AB869">SUM(Q835:Q868)/2</f>
        <v>35148.3</v>
      </c>
      <c r="R869" s="8">
        <f t="shared" si="613"/>
        <v>73148.7</v>
      </c>
      <c r="S869" s="8">
        <f t="shared" si="613"/>
        <v>94573.70000000001</v>
      </c>
      <c r="T869" s="8">
        <f t="shared" si="613"/>
        <v>237156.4</v>
      </c>
      <c r="U869" s="8">
        <f t="shared" si="613"/>
        <v>332244.20000000007</v>
      </c>
      <c r="V869" s="8">
        <f t="shared" si="613"/>
        <v>491916.30000000005</v>
      </c>
      <c r="W869" s="8">
        <f t="shared" si="613"/>
        <v>746762</v>
      </c>
      <c r="X869" s="8">
        <f t="shared" si="613"/>
        <v>1160502.9</v>
      </c>
      <c r="Y869" s="8">
        <f t="shared" si="613"/>
        <v>1364303.9</v>
      </c>
      <c r="Z869" s="8">
        <f t="shared" si="613"/>
        <v>1473994.1</v>
      </c>
      <c r="AA869" s="8">
        <f t="shared" si="613"/>
        <v>1802290.4000000004</v>
      </c>
      <c r="AB869" s="8">
        <f t="shared" si="613"/>
        <v>2026775.2000000002</v>
      </c>
    </row>
    <row r="870" spans="1:28" ht="12.75">
      <c r="A870" s="9" t="s">
        <v>71</v>
      </c>
      <c r="B870" s="9">
        <f aca="true" t="shared" si="614" ref="B870:N870">SUM(B820:B869)/3</f>
        <v>352060.7</v>
      </c>
      <c r="C870" s="9">
        <f t="shared" si="614"/>
        <v>245302.40000000002</v>
      </c>
      <c r="D870" s="9">
        <f t="shared" si="614"/>
        <v>223951.4</v>
      </c>
      <c r="E870" s="9">
        <f t="shared" si="614"/>
        <v>371857.5</v>
      </c>
      <c r="F870" s="9">
        <f t="shared" si="614"/>
        <v>312032.8000000001</v>
      </c>
      <c r="G870" s="9">
        <f t="shared" si="614"/>
        <v>362979.10000000003</v>
      </c>
      <c r="H870" s="9">
        <f t="shared" si="614"/>
        <v>553597.2999999999</v>
      </c>
      <c r="I870" s="9">
        <f t="shared" si="614"/>
        <v>646939.6</v>
      </c>
      <c r="J870" s="9">
        <f t="shared" si="614"/>
        <v>461273.5999999999</v>
      </c>
      <c r="K870" s="9">
        <f t="shared" si="614"/>
        <v>400418.00000000006</v>
      </c>
      <c r="L870" s="9">
        <f t="shared" si="614"/>
        <v>592717.5000000001</v>
      </c>
      <c r="M870" s="9">
        <f t="shared" si="614"/>
        <v>530136.2000000001</v>
      </c>
      <c r="N870" s="9">
        <f t="shared" si="614"/>
        <v>5053266.099999999</v>
      </c>
      <c r="P870" s="9" t="s">
        <v>71</v>
      </c>
      <c r="Q870" s="9">
        <f aca="true" t="shared" si="615" ref="Q870:AB870">SUM(Q820:Q869)/3</f>
        <v>352060.7</v>
      </c>
      <c r="R870" s="9">
        <f t="shared" si="615"/>
        <v>597363.1</v>
      </c>
      <c r="S870" s="9">
        <f t="shared" si="615"/>
        <v>821314.5000000003</v>
      </c>
      <c r="T870" s="9">
        <f t="shared" si="615"/>
        <v>1193172</v>
      </c>
      <c r="U870" s="9">
        <f t="shared" si="615"/>
        <v>1505204.8</v>
      </c>
      <c r="V870" s="9">
        <f t="shared" si="615"/>
        <v>1868183.8999999997</v>
      </c>
      <c r="W870" s="9">
        <f t="shared" si="615"/>
        <v>2421781.1999999997</v>
      </c>
      <c r="X870" s="9">
        <f t="shared" si="615"/>
        <v>3068720.8000000007</v>
      </c>
      <c r="Y870" s="9">
        <f t="shared" si="615"/>
        <v>3529994.4</v>
      </c>
      <c r="Z870" s="9">
        <f t="shared" si="615"/>
        <v>3930412.4</v>
      </c>
      <c r="AA870" s="9">
        <f t="shared" si="615"/>
        <v>4523129.900000001</v>
      </c>
      <c r="AB870" s="9">
        <f t="shared" si="615"/>
        <v>5053266.099999999</v>
      </c>
    </row>
    <row r="872" spans="1:29" ht="12.75">
      <c r="A872" s="2" t="s">
        <v>120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2.75">
      <c r="A873" s="2" t="s">
        <v>72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2.75">
      <c r="A874" s="3"/>
      <c r="B874" s="4" t="s">
        <v>2</v>
      </c>
      <c r="C874" s="4" t="s">
        <v>3</v>
      </c>
      <c r="D874" s="4" t="s">
        <v>4</v>
      </c>
      <c r="E874" s="4" t="s">
        <v>5</v>
      </c>
      <c r="F874" s="4" t="s">
        <v>6</v>
      </c>
      <c r="G874" s="4" t="s">
        <v>7</v>
      </c>
      <c r="H874" s="4" t="s">
        <v>8</v>
      </c>
      <c r="I874" s="4" t="s">
        <v>9</v>
      </c>
      <c r="J874" s="4" t="s">
        <v>10</v>
      </c>
      <c r="K874" s="4" t="s">
        <v>11</v>
      </c>
      <c r="L874" s="4" t="s">
        <v>12</v>
      </c>
      <c r="M874" s="4" t="s">
        <v>13</v>
      </c>
      <c r="N874" s="4" t="s">
        <v>14</v>
      </c>
      <c r="O874" s="3"/>
      <c r="P874" s="3"/>
      <c r="Q874" s="4" t="s">
        <v>2</v>
      </c>
      <c r="R874" s="4" t="s">
        <v>3</v>
      </c>
      <c r="S874" s="4" t="s">
        <v>4</v>
      </c>
      <c r="T874" s="4" t="s">
        <v>5</v>
      </c>
      <c r="U874" s="4" t="s">
        <v>6</v>
      </c>
      <c r="V874" s="4" t="s">
        <v>7</v>
      </c>
      <c r="W874" s="4" t="s">
        <v>8</v>
      </c>
      <c r="X874" s="4" t="s">
        <v>9</v>
      </c>
      <c r="Y874" s="4" t="s">
        <v>10</v>
      </c>
      <c r="Z874" s="4" t="s">
        <v>11</v>
      </c>
      <c r="AA874" s="4" t="s">
        <v>12</v>
      </c>
      <c r="AB874" s="4" t="s">
        <v>13</v>
      </c>
      <c r="AC874" s="3"/>
    </row>
    <row r="875" spans="1:28" ht="12.75">
      <c r="A875" s="5" t="s">
        <v>73</v>
      </c>
      <c r="B875" s="5"/>
      <c r="C875" s="5">
        <v>24</v>
      </c>
      <c r="D875" s="5">
        <v>24</v>
      </c>
      <c r="E875" s="5">
        <v>48</v>
      </c>
      <c r="F875" s="5">
        <v>24</v>
      </c>
      <c r="G875" s="5"/>
      <c r="H875" s="5">
        <v>72.5</v>
      </c>
      <c r="I875" s="5"/>
      <c r="J875" s="5">
        <v>48</v>
      </c>
      <c r="K875" s="5">
        <v>48</v>
      </c>
      <c r="L875" s="5">
        <v>24</v>
      </c>
      <c r="M875" s="5">
        <v>24</v>
      </c>
      <c r="N875" s="6">
        <f aca="true" t="shared" si="616" ref="N875:N885">SUM(B875:M875)</f>
        <v>336.5</v>
      </c>
      <c r="P875" s="5" t="s">
        <v>73</v>
      </c>
      <c r="Q875" s="5">
        <f aca="true" t="shared" si="617" ref="Q875:Q885">B875</f>
        <v>0</v>
      </c>
      <c r="R875" s="5">
        <f aca="true" t="shared" si="618" ref="R875:R885">C875+Q875</f>
        <v>24</v>
      </c>
      <c r="S875" s="5">
        <f aca="true" t="shared" si="619" ref="S875:S885">D875+R875</f>
        <v>48</v>
      </c>
      <c r="T875" s="5">
        <f aca="true" t="shared" si="620" ref="T875:T885">E875+S875</f>
        <v>96</v>
      </c>
      <c r="U875" s="5">
        <f aca="true" t="shared" si="621" ref="U875:U885">F875+T875</f>
        <v>120</v>
      </c>
      <c r="V875" s="5">
        <f aca="true" t="shared" si="622" ref="V875:V885">G875+U875</f>
        <v>120</v>
      </c>
      <c r="W875" s="5">
        <f aca="true" t="shared" si="623" ref="W875:W885">H875+V875</f>
        <v>192.5</v>
      </c>
      <c r="X875" s="5">
        <f aca="true" t="shared" si="624" ref="X875:X885">I875+W875</f>
        <v>192.5</v>
      </c>
      <c r="Y875" s="5">
        <f aca="true" t="shared" si="625" ref="Y875:Y885">J875+X875</f>
        <v>240.5</v>
      </c>
      <c r="Z875" s="5">
        <f aca="true" t="shared" si="626" ref="Z875:Z885">K875+Y875</f>
        <v>288.5</v>
      </c>
      <c r="AA875" s="5">
        <f aca="true" t="shared" si="627" ref="AA875:AA885">L875+Z875</f>
        <v>312.5</v>
      </c>
      <c r="AB875" s="5">
        <f aca="true" t="shared" si="628" ref="AB875:AB885">M875+AA875</f>
        <v>336.5</v>
      </c>
    </row>
    <row r="876" spans="1:28" ht="12.75">
      <c r="A876" s="5" t="s">
        <v>15</v>
      </c>
      <c r="B876" s="5">
        <v>589.5</v>
      </c>
      <c r="C876" s="5">
        <v>10.2</v>
      </c>
      <c r="D876" s="5">
        <v>15.6</v>
      </c>
      <c r="E876" s="5">
        <v>30.7</v>
      </c>
      <c r="F876" s="5">
        <v>42.3</v>
      </c>
      <c r="G876" s="5">
        <v>521.2</v>
      </c>
      <c r="H876" s="5">
        <v>1265.8</v>
      </c>
      <c r="I876" s="5">
        <v>279</v>
      </c>
      <c r="J876" s="5">
        <v>25.1</v>
      </c>
      <c r="K876" s="5">
        <v>6.3</v>
      </c>
      <c r="L876" s="5"/>
      <c r="M876" s="5">
        <v>27.1</v>
      </c>
      <c r="N876" s="6">
        <f t="shared" si="616"/>
        <v>2812.8</v>
      </c>
      <c r="P876" s="5" t="s">
        <v>15</v>
      </c>
      <c r="Q876" s="5">
        <f t="shared" si="617"/>
        <v>589.5</v>
      </c>
      <c r="R876" s="5">
        <f t="shared" si="618"/>
        <v>599.7</v>
      </c>
      <c r="S876" s="5">
        <f t="shared" si="619"/>
        <v>615.3000000000001</v>
      </c>
      <c r="T876" s="5">
        <f t="shared" si="620"/>
        <v>646.0000000000001</v>
      </c>
      <c r="U876" s="5">
        <f t="shared" si="621"/>
        <v>688.3000000000001</v>
      </c>
      <c r="V876" s="5">
        <f t="shared" si="622"/>
        <v>1209.5</v>
      </c>
      <c r="W876" s="5">
        <f t="shared" si="623"/>
        <v>2475.3</v>
      </c>
      <c r="X876" s="5">
        <f t="shared" si="624"/>
        <v>2754.3</v>
      </c>
      <c r="Y876" s="5">
        <f t="shared" si="625"/>
        <v>2779.4</v>
      </c>
      <c r="Z876" s="5">
        <f t="shared" si="626"/>
        <v>2785.7000000000003</v>
      </c>
      <c r="AA876" s="5">
        <f t="shared" si="627"/>
        <v>2785.7000000000003</v>
      </c>
      <c r="AB876" s="5">
        <f t="shared" si="628"/>
        <v>2812.8</v>
      </c>
    </row>
    <row r="877" spans="1:28" ht="12.75">
      <c r="A877" s="5" t="s">
        <v>16</v>
      </c>
      <c r="B877" s="5">
        <v>1196.1</v>
      </c>
      <c r="C877" s="5">
        <v>150.4</v>
      </c>
      <c r="D877" s="5">
        <v>1678.9</v>
      </c>
      <c r="E877" s="5">
        <v>606.9</v>
      </c>
      <c r="F877" s="5">
        <v>40.7</v>
      </c>
      <c r="G877" s="5">
        <v>1270.6</v>
      </c>
      <c r="H877" s="5">
        <v>18.7</v>
      </c>
      <c r="I877" s="5">
        <v>44</v>
      </c>
      <c r="J877" s="5">
        <v>11.6</v>
      </c>
      <c r="K877" s="5">
        <v>36.5</v>
      </c>
      <c r="L877" s="5">
        <v>12.3</v>
      </c>
      <c r="M877" s="5"/>
      <c r="N877" s="6">
        <f t="shared" si="616"/>
        <v>5066.700000000001</v>
      </c>
      <c r="P877" s="5" t="s">
        <v>16</v>
      </c>
      <c r="Q877" s="5">
        <f t="shared" si="617"/>
        <v>1196.1</v>
      </c>
      <c r="R877" s="5">
        <f t="shared" si="618"/>
        <v>1346.5</v>
      </c>
      <c r="S877" s="5">
        <f t="shared" si="619"/>
        <v>3025.4</v>
      </c>
      <c r="T877" s="5">
        <f t="shared" si="620"/>
        <v>3632.3</v>
      </c>
      <c r="U877" s="5">
        <f t="shared" si="621"/>
        <v>3673</v>
      </c>
      <c r="V877" s="5">
        <f t="shared" si="622"/>
        <v>4943.6</v>
      </c>
      <c r="W877" s="5">
        <f t="shared" si="623"/>
        <v>4962.3</v>
      </c>
      <c r="X877" s="5">
        <f t="shared" si="624"/>
        <v>5006.3</v>
      </c>
      <c r="Y877" s="5">
        <f t="shared" si="625"/>
        <v>5017.900000000001</v>
      </c>
      <c r="Z877" s="5">
        <f t="shared" si="626"/>
        <v>5054.400000000001</v>
      </c>
      <c r="AA877" s="5">
        <f t="shared" si="627"/>
        <v>5066.700000000001</v>
      </c>
      <c r="AB877" s="5">
        <f t="shared" si="628"/>
        <v>5066.700000000001</v>
      </c>
    </row>
    <row r="878" spans="1:28" ht="12.75">
      <c r="A878" s="5" t="s">
        <v>17</v>
      </c>
      <c r="B878" s="5">
        <v>12.6</v>
      </c>
      <c r="C878" s="5">
        <v>72.4</v>
      </c>
      <c r="D878" s="5">
        <v>174.7</v>
      </c>
      <c r="E878" s="5">
        <v>179.3</v>
      </c>
      <c r="F878" s="5">
        <v>103.7</v>
      </c>
      <c r="G878" s="5">
        <v>104.3</v>
      </c>
      <c r="H878" s="5">
        <v>193</v>
      </c>
      <c r="I878" s="5">
        <v>131.6</v>
      </c>
      <c r="J878" s="5">
        <v>54.9</v>
      </c>
      <c r="K878" s="5">
        <v>167.6</v>
      </c>
      <c r="L878" s="5">
        <v>81.7</v>
      </c>
      <c r="M878" s="5">
        <v>139.5</v>
      </c>
      <c r="N878" s="6">
        <f t="shared" si="616"/>
        <v>1415.3</v>
      </c>
      <c r="P878" s="5" t="s">
        <v>17</v>
      </c>
      <c r="Q878" s="5">
        <f t="shared" si="617"/>
        <v>12.6</v>
      </c>
      <c r="R878" s="5">
        <f t="shared" si="618"/>
        <v>85</v>
      </c>
      <c r="S878" s="5">
        <f t="shared" si="619"/>
        <v>259.7</v>
      </c>
      <c r="T878" s="5">
        <f t="shared" si="620"/>
        <v>439</v>
      </c>
      <c r="U878" s="5">
        <f t="shared" si="621"/>
        <v>542.7</v>
      </c>
      <c r="V878" s="5">
        <f t="shared" si="622"/>
        <v>647</v>
      </c>
      <c r="W878" s="5">
        <f t="shared" si="623"/>
        <v>840</v>
      </c>
      <c r="X878" s="5">
        <f t="shared" si="624"/>
        <v>971.6</v>
      </c>
      <c r="Y878" s="5">
        <f t="shared" si="625"/>
        <v>1026.5</v>
      </c>
      <c r="Z878" s="5">
        <f t="shared" si="626"/>
        <v>1194.1</v>
      </c>
      <c r="AA878" s="5">
        <f t="shared" si="627"/>
        <v>1275.8</v>
      </c>
      <c r="AB878" s="5">
        <f t="shared" si="628"/>
        <v>1415.3</v>
      </c>
    </row>
    <row r="879" spans="1:28" ht="12.75">
      <c r="A879" s="5" t="s">
        <v>18</v>
      </c>
      <c r="B879" s="5"/>
      <c r="C879" s="5"/>
      <c r="D879" s="5"/>
      <c r="E879" s="5"/>
      <c r="F879" s="5"/>
      <c r="G879" s="5"/>
      <c r="H879" s="5">
        <v>3847.1</v>
      </c>
      <c r="I879" s="5"/>
      <c r="J879" s="5"/>
      <c r="K879" s="5"/>
      <c r="L879" s="5">
        <v>23.5</v>
      </c>
      <c r="M879" s="5"/>
      <c r="N879" s="6">
        <f t="shared" si="616"/>
        <v>3870.6</v>
      </c>
      <c r="P879" s="5" t="s">
        <v>18</v>
      </c>
      <c r="Q879" s="5">
        <f t="shared" si="617"/>
        <v>0</v>
      </c>
      <c r="R879" s="5">
        <f t="shared" si="618"/>
        <v>0</v>
      </c>
      <c r="S879" s="5">
        <f t="shared" si="619"/>
        <v>0</v>
      </c>
      <c r="T879" s="5">
        <f t="shared" si="620"/>
        <v>0</v>
      </c>
      <c r="U879" s="5">
        <f t="shared" si="621"/>
        <v>0</v>
      </c>
      <c r="V879" s="5">
        <f t="shared" si="622"/>
        <v>0</v>
      </c>
      <c r="W879" s="5">
        <f t="shared" si="623"/>
        <v>3847.1</v>
      </c>
      <c r="X879" s="5">
        <f t="shared" si="624"/>
        <v>3847.1</v>
      </c>
      <c r="Y879" s="5">
        <f t="shared" si="625"/>
        <v>3847.1</v>
      </c>
      <c r="Z879" s="5">
        <f t="shared" si="626"/>
        <v>3847.1</v>
      </c>
      <c r="AA879" s="5">
        <f t="shared" si="627"/>
        <v>3870.6</v>
      </c>
      <c r="AB879" s="5">
        <f t="shared" si="628"/>
        <v>3870.6</v>
      </c>
    </row>
    <row r="880" spans="1:28" ht="12.75">
      <c r="A880" s="5" t="s">
        <v>19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6">
        <f t="shared" si="616"/>
        <v>0</v>
      </c>
      <c r="P880" s="5" t="s">
        <v>19</v>
      </c>
      <c r="Q880" s="5">
        <f t="shared" si="617"/>
        <v>0</v>
      </c>
      <c r="R880" s="5">
        <f t="shared" si="618"/>
        <v>0</v>
      </c>
      <c r="S880" s="5">
        <f t="shared" si="619"/>
        <v>0</v>
      </c>
      <c r="T880" s="5">
        <f t="shared" si="620"/>
        <v>0</v>
      </c>
      <c r="U880" s="5">
        <f t="shared" si="621"/>
        <v>0</v>
      </c>
      <c r="V880" s="5">
        <f t="shared" si="622"/>
        <v>0</v>
      </c>
      <c r="W880" s="5">
        <f t="shared" si="623"/>
        <v>0</v>
      </c>
      <c r="X880" s="5">
        <f t="shared" si="624"/>
        <v>0</v>
      </c>
      <c r="Y880" s="5">
        <f t="shared" si="625"/>
        <v>0</v>
      </c>
      <c r="Z880" s="5">
        <f t="shared" si="626"/>
        <v>0</v>
      </c>
      <c r="AA880" s="5">
        <f t="shared" si="627"/>
        <v>0</v>
      </c>
      <c r="AB880" s="5">
        <f t="shared" si="628"/>
        <v>0</v>
      </c>
    </row>
    <row r="881" spans="1:28" ht="12.75">
      <c r="A881" s="5" t="s">
        <v>20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6">
        <f t="shared" si="616"/>
        <v>0</v>
      </c>
      <c r="P881" s="5" t="s">
        <v>20</v>
      </c>
      <c r="Q881" s="5">
        <f t="shared" si="617"/>
        <v>0</v>
      </c>
      <c r="R881" s="5">
        <f t="shared" si="618"/>
        <v>0</v>
      </c>
      <c r="S881" s="5">
        <f t="shared" si="619"/>
        <v>0</v>
      </c>
      <c r="T881" s="5">
        <f t="shared" si="620"/>
        <v>0</v>
      </c>
      <c r="U881" s="5">
        <f t="shared" si="621"/>
        <v>0</v>
      </c>
      <c r="V881" s="5">
        <f t="shared" si="622"/>
        <v>0</v>
      </c>
      <c r="W881" s="5">
        <f t="shared" si="623"/>
        <v>0</v>
      </c>
      <c r="X881" s="5">
        <f t="shared" si="624"/>
        <v>0</v>
      </c>
      <c r="Y881" s="5">
        <f t="shared" si="625"/>
        <v>0</v>
      </c>
      <c r="Z881" s="5">
        <f t="shared" si="626"/>
        <v>0</v>
      </c>
      <c r="AA881" s="5">
        <f t="shared" si="627"/>
        <v>0</v>
      </c>
      <c r="AB881" s="5">
        <f t="shared" si="628"/>
        <v>0</v>
      </c>
    </row>
    <row r="882" spans="1:28" ht="12.75">
      <c r="A882" s="5" t="s">
        <v>23</v>
      </c>
      <c r="B882" s="5">
        <v>5.6</v>
      </c>
      <c r="C882" s="5"/>
      <c r="D882" s="5">
        <v>1.3</v>
      </c>
      <c r="E882" s="5"/>
      <c r="F882" s="5"/>
      <c r="G882" s="5"/>
      <c r="H882" s="5">
        <v>27.6</v>
      </c>
      <c r="I882" s="5">
        <v>80.8</v>
      </c>
      <c r="J882" s="5">
        <v>55.6</v>
      </c>
      <c r="K882" s="5">
        <v>27.9</v>
      </c>
      <c r="L882" s="5">
        <v>80.3</v>
      </c>
      <c r="M882" s="5"/>
      <c r="N882" s="6">
        <f t="shared" si="616"/>
        <v>279.1</v>
      </c>
      <c r="P882" s="5" t="s">
        <v>23</v>
      </c>
      <c r="Q882" s="5">
        <f t="shared" si="617"/>
        <v>5.6</v>
      </c>
      <c r="R882" s="5">
        <f t="shared" si="618"/>
        <v>5.6</v>
      </c>
      <c r="S882" s="5">
        <f t="shared" si="619"/>
        <v>6.8999999999999995</v>
      </c>
      <c r="T882" s="5">
        <f t="shared" si="620"/>
        <v>6.8999999999999995</v>
      </c>
      <c r="U882" s="5">
        <f t="shared" si="621"/>
        <v>6.8999999999999995</v>
      </c>
      <c r="V882" s="5">
        <f t="shared" si="622"/>
        <v>6.8999999999999995</v>
      </c>
      <c r="W882" s="5">
        <f t="shared" si="623"/>
        <v>34.5</v>
      </c>
      <c r="X882" s="5">
        <f t="shared" si="624"/>
        <v>115.3</v>
      </c>
      <c r="Y882" s="5">
        <f t="shared" si="625"/>
        <v>170.9</v>
      </c>
      <c r="Z882" s="5">
        <f t="shared" si="626"/>
        <v>198.8</v>
      </c>
      <c r="AA882" s="5">
        <f t="shared" si="627"/>
        <v>279.1</v>
      </c>
      <c r="AB882" s="5">
        <f t="shared" si="628"/>
        <v>279.1</v>
      </c>
    </row>
    <row r="883" spans="1:28" ht="12.75">
      <c r="A883" s="5" t="s">
        <v>24</v>
      </c>
      <c r="B883" s="5">
        <v>2032.4</v>
      </c>
      <c r="C883" s="5"/>
      <c r="D883" s="5">
        <v>14.1</v>
      </c>
      <c r="E883" s="5">
        <v>15.1</v>
      </c>
      <c r="F883" s="5">
        <v>47.1</v>
      </c>
      <c r="G883" s="5">
        <v>11.4</v>
      </c>
      <c r="H883" s="5">
        <v>317.7</v>
      </c>
      <c r="I883" s="5">
        <v>1034.9</v>
      </c>
      <c r="J883" s="5">
        <v>16.4</v>
      </c>
      <c r="K883" s="5">
        <v>9.9</v>
      </c>
      <c r="L883" s="5">
        <v>4.8</v>
      </c>
      <c r="M883" s="5">
        <v>235.8</v>
      </c>
      <c r="N883" s="6">
        <f t="shared" si="616"/>
        <v>3739.6000000000004</v>
      </c>
      <c r="P883" s="5" t="s">
        <v>24</v>
      </c>
      <c r="Q883" s="5">
        <f t="shared" si="617"/>
        <v>2032.4</v>
      </c>
      <c r="R883" s="5">
        <f t="shared" si="618"/>
        <v>2032.4</v>
      </c>
      <c r="S883" s="5">
        <f t="shared" si="619"/>
        <v>2046.5</v>
      </c>
      <c r="T883" s="5">
        <f t="shared" si="620"/>
        <v>2061.6</v>
      </c>
      <c r="U883" s="5">
        <f t="shared" si="621"/>
        <v>2108.7</v>
      </c>
      <c r="V883" s="5">
        <f t="shared" si="622"/>
        <v>2120.1</v>
      </c>
      <c r="W883" s="5">
        <f t="shared" si="623"/>
        <v>2437.7999999999997</v>
      </c>
      <c r="X883" s="5">
        <f t="shared" si="624"/>
        <v>3472.7</v>
      </c>
      <c r="Y883" s="5">
        <f t="shared" si="625"/>
        <v>3489.1</v>
      </c>
      <c r="Z883" s="5">
        <f t="shared" si="626"/>
        <v>3499</v>
      </c>
      <c r="AA883" s="5">
        <f t="shared" si="627"/>
        <v>3503.8</v>
      </c>
      <c r="AB883" s="5">
        <f t="shared" si="628"/>
        <v>3739.6000000000004</v>
      </c>
    </row>
    <row r="884" spans="1:28" ht="12.75">
      <c r="A884" s="5" t="s">
        <v>25</v>
      </c>
      <c r="B884" s="5">
        <v>3240</v>
      </c>
      <c r="C884" s="5">
        <v>2359.4</v>
      </c>
      <c r="D884" s="5">
        <v>1593.3</v>
      </c>
      <c r="E884" s="5">
        <v>101</v>
      </c>
      <c r="F884" s="5">
        <v>1621.4</v>
      </c>
      <c r="G884" s="5">
        <v>180.9</v>
      </c>
      <c r="H884" s="5">
        <v>195.1</v>
      </c>
      <c r="I884" s="5">
        <v>87.8</v>
      </c>
      <c r="J884" s="5">
        <v>32.9</v>
      </c>
      <c r="K884" s="5"/>
      <c r="L884" s="5"/>
      <c r="M884" s="5"/>
      <c r="N884" s="6">
        <f t="shared" si="616"/>
        <v>9411.8</v>
      </c>
      <c r="P884" s="5" t="s">
        <v>25</v>
      </c>
      <c r="Q884" s="5">
        <f t="shared" si="617"/>
        <v>3240</v>
      </c>
      <c r="R884" s="5">
        <f t="shared" si="618"/>
        <v>5599.4</v>
      </c>
      <c r="S884" s="5">
        <f t="shared" si="619"/>
        <v>7192.7</v>
      </c>
      <c r="T884" s="5">
        <f t="shared" si="620"/>
        <v>7293.7</v>
      </c>
      <c r="U884" s="5">
        <f t="shared" si="621"/>
        <v>8915.1</v>
      </c>
      <c r="V884" s="5">
        <f t="shared" si="622"/>
        <v>9096</v>
      </c>
      <c r="W884" s="5">
        <f t="shared" si="623"/>
        <v>9291.1</v>
      </c>
      <c r="X884" s="5">
        <f t="shared" si="624"/>
        <v>9378.9</v>
      </c>
      <c r="Y884" s="5">
        <f t="shared" si="625"/>
        <v>9411.8</v>
      </c>
      <c r="Z884" s="5">
        <f t="shared" si="626"/>
        <v>9411.8</v>
      </c>
      <c r="AA884" s="5">
        <f t="shared" si="627"/>
        <v>9411.8</v>
      </c>
      <c r="AB884" s="5">
        <f t="shared" si="628"/>
        <v>9411.8</v>
      </c>
    </row>
    <row r="885" spans="1:28" ht="12.75">
      <c r="A885" s="5" t="s">
        <v>27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6">
        <f t="shared" si="616"/>
        <v>0</v>
      </c>
      <c r="P885" s="5" t="s">
        <v>27</v>
      </c>
      <c r="Q885" s="5">
        <f t="shared" si="617"/>
        <v>0</v>
      </c>
      <c r="R885" s="5">
        <f t="shared" si="618"/>
        <v>0</v>
      </c>
      <c r="S885" s="5">
        <f t="shared" si="619"/>
        <v>0</v>
      </c>
      <c r="T885" s="5">
        <f t="shared" si="620"/>
        <v>0</v>
      </c>
      <c r="U885" s="5">
        <f t="shared" si="621"/>
        <v>0</v>
      </c>
      <c r="V885" s="5">
        <f t="shared" si="622"/>
        <v>0</v>
      </c>
      <c r="W885" s="5">
        <f t="shared" si="623"/>
        <v>0</v>
      </c>
      <c r="X885" s="5">
        <f t="shared" si="624"/>
        <v>0</v>
      </c>
      <c r="Y885" s="5">
        <f t="shared" si="625"/>
        <v>0</v>
      </c>
      <c r="Z885" s="5">
        <f t="shared" si="626"/>
        <v>0</v>
      </c>
      <c r="AA885" s="5">
        <f t="shared" si="627"/>
        <v>0</v>
      </c>
      <c r="AB885" s="5">
        <f t="shared" si="628"/>
        <v>0</v>
      </c>
    </row>
    <row r="886" spans="1:28" ht="12.75">
      <c r="A886" s="7" t="s">
        <v>37</v>
      </c>
      <c r="B886" s="7">
        <f aca="true" t="shared" si="629" ref="B886:N886">SUM(B875:B885)</f>
        <v>7076.2</v>
      </c>
      <c r="C886" s="7">
        <f t="shared" si="629"/>
        <v>2616.4</v>
      </c>
      <c r="D886" s="7">
        <f t="shared" si="629"/>
        <v>3501.8999999999996</v>
      </c>
      <c r="E886" s="7">
        <f t="shared" si="629"/>
        <v>981.0000000000001</v>
      </c>
      <c r="F886" s="7">
        <f t="shared" si="629"/>
        <v>1879.2</v>
      </c>
      <c r="G886" s="7">
        <f t="shared" si="629"/>
        <v>2088.4</v>
      </c>
      <c r="H886" s="7">
        <f t="shared" si="629"/>
        <v>5937.500000000001</v>
      </c>
      <c r="I886" s="7">
        <f t="shared" si="629"/>
        <v>1658.1000000000001</v>
      </c>
      <c r="J886" s="7">
        <f t="shared" si="629"/>
        <v>244.5</v>
      </c>
      <c r="K886" s="7">
        <f t="shared" si="629"/>
        <v>296.19999999999993</v>
      </c>
      <c r="L886" s="7">
        <f t="shared" si="629"/>
        <v>226.60000000000002</v>
      </c>
      <c r="M886" s="7">
        <f t="shared" si="629"/>
        <v>426.4</v>
      </c>
      <c r="N886" s="7">
        <f t="shared" si="629"/>
        <v>26932.399999999998</v>
      </c>
      <c r="P886" s="7" t="s">
        <v>37</v>
      </c>
      <c r="Q886" s="7">
        <f aca="true" t="shared" si="630" ref="Q886:AB886">SUM(Q875:Q885)</f>
        <v>7076.2</v>
      </c>
      <c r="R886" s="7">
        <f t="shared" si="630"/>
        <v>9692.599999999999</v>
      </c>
      <c r="S886" s="7">
        <f t="shared" si="630"/>
        <v>13194.5</v>
      </c>
      <c r="T886" s="7">
        <f t="shared" si="630"/>
        <v>14175.5</v>
      </c>
      <c r="U886" s="7">
        <f t="shared" si="630"/>
        <v>16054.7</v>
      </c>
      <c r="V886" s="7">
        <f t="shared" si="630"/>
        <v>18143.1</v>
      </c>
      <c r="W886" s="7">
        <f t="shared" si="630"/>
        <v>24080.6</v>
      </c>
      <c r="X886" s="7">
        <f t="shared" si="630"/>
        <v>25738.699999999997</v>
      </c>
      <c r="Y886" s="7">
        <f t="shared" si="630"/>
        <v>25983.2</v>
      </c>
      <c r="Z886" s="7">
        <f t="shared" si="630"/>
        <v>26279.399999999998</v>
      </c>
      <c r="AA886" s="7">
        <f t="shared" si="630"/>
        <v>26506</v>
      </c>
      <c r="AB886" s="7">
        <f t="shared" si="630"/>
        <v>26932.399999999998</v>
      </c>
    </row>
    <row r="887" spans="1:28" ht="12.75">
      <c r="A887" s="8" t="s">
        <v>38</v>
      </c>
      <c r="B887" s="8">
        <f aca="true" t="shared" si="631" ref="B887:N887">SUM(B875:B886)/2</f>
        <v>7076.2</v>
      </c>
      <c r="C887" s="8">
        <f t="shared" si="631"/>
        <v>2616.4</v>
      </c>
      <c r="D887" s="8">
        <f t="shared" si="631"/>
        <v>3501.8999999999996</v>
      </c>
      <c r="E887" s="8">
        <f t="shared" si="631"/>
        <v>981.0000000000001</v>
      </c>
      <c r="F887" s="8">
        <f t="shared" si="631"/>
        <v>1879.2</v>
      </c>
      <c r="G887" s="8">
        <f t="shared" si="631"/>
        <v>2088.4</v>
      </c>
      <c r="H887" s="8">
        <f t="shared" si="631"/>
        <v>5937.500000000001</v>
      </c>
      <c r="I887" s="8">
        <f t="shared" si="631"/>
        <v>1658.1000000000001</v>
      </c>
      <c r="J887" s="8">
        <f t="shared" si="631"/>
        <v>244.5</v>
      </c>
      <c r="K887" s="8">
        <f t="shared" si="631"/>
        <v>296.19999999999993</v>
      </c>
      <c r="L887" s="8">
        <f t="shared" si="631"/>
        <v>226.60000000000002</v>
      </c>
      <c r="M887" s="8">
        <f t="shared" si="631"/>
        <v>426.4</v>
      </c>
      <c r="N887" s="8">
        <f t="shared" si="631"/>
        <v>26932.399999999998</v>
      </c>
      <c r="P887" s="8" t="s">
        <v>38</v>
      </c>
      <c r="Q887" s="8">
        <f aca="true" t="shared" si="632" ref="Q887:AB887">SUM(Q875:Q886)/2</f>
        <v>7076.2</v>
      </c>
      <c r="R887" s="8">
        <f t="shared" si="632"/>
        <v>9692.599999999999</v>
      </c>
      <c r="S887" s="8">
        <f t="shared" si="632"/>
        <v>13194.5</v>
      </c>
      <c r="T887" s="8">
        <f t="shared" si="632"/>
        <v>14175.5</v>
      </c>
      <c r="U887" s="8">
        <f t="shared" si="632"/>
        <v>16054.7</v>
      </c>
      <c r="V887" s="8">
        <f t="shared" si="632"/>
        <v>18143.1</v>
      </c>
      <c r="W887" s="8">
        <f t="shared" si="632"/>
        <v>24080.6</v>
      </c>
      <c r="X887" s="8">
        <f t="shared" si="632"/>
        <v>25738.699999999997</v>
      </c>
      <c r="Y887" s="8">
        <f t="shared" si="632"/>
        <v>25983.2</v>
      </c>
      <c r="Z887" s="8">
        <f t="shared" si="632"/>
        <v>26279.399999999998</v>
      </c>
      <c r="AA887" s="8">
        <f t="shared" si="632"/>
        <v>26506</v>
      </c>
      <c r="AB887" s="8">
        <f t="shared" si="632"/>
        <v>26932.399999999998</v>
      </c>
    </row>
    <row r="888" spans="1:28" ht="12.75">
      <c r="A888" s="5" t="s">
        <v>39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6">
        <f>SUM(B888:M888)</f>
        <v>0</v>
      </c>
      <c r="P888" s="5" t="s">
        <v>39</v>
      </c>
      <c r="Q888" s="5">
        <f>B888</f>
        <v>0</v>
      </c>
      <c r="R888" s="5">
        <f aca="true" t="shared" si="633" ref="R888:AB891">C888+Q888</f>
        <v>0</v>
      </c>
      <c r="S888" s="5">
        <f t="shared" si="633"/>
        <v>0</v>
      </c>
      <c r="T888" s="5">
        <f t="shared" si="633"/>
        <v>0</v>
      </c>
      <c r="U888" s="5">
        <f t="shared" si="633"/>
        <v>0</v>
      </c>
      <c r="V888" s="5">
        <f t="shared" si="633"/>
        <v>0</v>
      </c>
      <c r="W888" s="5">
        <f t="shared" si="633"/>
        <v>0</v>
      </c>
      <c r="X888" s="5">
        <f t="shared" si="633"/>
        <v>0</v>
      </c>
      <c r="Y888" s="5">
        <f t="shared" si="633"/>
        <v>0</v>
      </c>
      <c r="Z888" s="5">
        <f t="shared" si="633"/>
        <v>0</v>
      </c>
      <c r="AA888" s="5">
        <f t="shared" si="633"/>
        <v>0</v>
      </c>
      <c r="AB888" s="5">
        <f t="shared" si="633"/>
        <v>0</v>
      </c>
    </row>
    <row r="889" spans="1:28" ht="12.75">
      <c r="A889" s="5" t="s">
        <v>85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6">
        <f>SUM(B889:M889)</f>
        <v>0</v>
      </c>
      <c r="P889" s="5" t="s">
        <v>85</v>
      </c>
      <c r="Q889" s="5">
        <f>B889</f>
        <v>0</v>
      </c>
      <c r="R889" s="5">
        <f t="shared" si="633"/>
        <v>0</v>
      </c>
      <c r="S889" s="5">
        <f t="shared" si="633"/>
        <v>0</v>
      </c>
      <c r="T889" s="5">
        <f t="shared" si="633"/>
        <v>0</v>
      </c>
      <c r="U889" s="5">
        <f t="shared" si="633"/>
        <v>0</v>
      </c>
      <c r="V889" s="5">
        <f t="shared" si="633"/>
        <v>0</v>
      </c>
      <c r="W889" s="5">
        <f t="shared" si="633"/>
        <v>0</v>
      </c>
      <c r="X889" s="5">
        <f t="shared" si="633"/>
        <v>0</v>
      </c>
      <c r="Y889" s="5">
        <f t="shared" si="633"/>
        <v>0</v>
      </c>
      <c r="Z889" s="5">
        <f t="shared" si="633"/>
        <v>0</v>
      </c>
      <c r="AA889" s="5">
        <f t="shared" si="633"/>
        <v>0</v>
      </c>
      <c r="AB889" s="5">
        <f t="shared" si="633"/>
        <v>0</v>
      </c>
    </row>
    <row r="890" spans="1:28" ht="12.75">
      <c r="A890" s="5" t="s">
        <v>58</v>
      </c>
      <c r="B890" s="5"/>
      <c r="C890" s="5"/>
      <c r="D890" s="5"/>
      <c r="E890" s="5"/>
      <c r="F890" s="5"/>
      <c r="G890" s="5"/>
      <c r="H890" s="5"/>
      <c r="I890" s="5">
        <v>0.3</v>
      </c>
      <c r="J890" s="5"/>
      <c r="K890" s="5"/>
      <c r="L890" s="5"/>
      <c r="M890" s="5"/>
      <c r="N890" s="6">
        <f>SUM(B890:M890)</f>
        <v>0.3</v>
      </c>
      <c r="P890" s="5" t="s">
        <v>58</v>
      </c>
      <c r="Q890" s="5">
        <f>B890</f>
        <v>0</v>
      </c>
      <c r="R890" s="5">
        <f t="shared" si="633"/>
        <v>0</v>
      </c>
      <c r="S890" s="5">
        <f t="shared" si="633"/>
        <v>0</v>
      </c>
      <c r="T890" s="5">
        <f t="shared" si="633"/>
        <v>0</v>
      </c>
      <c r="U890" s="5">
        <f t="shared" si="633"/>
        <v>0</v>
      </c>
      <c r="V890" s="5">
        <f t="shared" si="633"/>
        <v>0</v>
      </c>
      <c r="W890" s="5">
        <f t="shared" si="633"/>
        <v>0</v>
      </c>
      <c r="X890" s="5">
        <f t="shared" si="633"/>
        <v>0.3</v>
      </c>
      <c r="Y890" s="5">
        <f t="shared" si="633"/>
        <v>0.3</v>
      </c>
      <c r="Z890" s="5">
        <f t="shared" si="633"/>
        <v>0.3</v>
      </c>
      <c r="AA890" s="5">
        <f t="shared" si="633"/>
        <v>0.3</v>
      </c>
      <c r="AB890" s="5">
        <f t="shared" si="633"/>
        <v>0.3</v>
      </c>
    </row>
    <row r="891" spans="1:28" ht="12.75">
      <c r="A891" s="5" t="s">
        <v>67</v>
      </c>
      <c r="B891" s="5"/>
      <c r="C891" s="5"/>
      <c r="D891" s="5"/>
      <c r="E891" s="5"/>
      <c r="F891" s="5"/>
      <c r="G891" s="5"/>
      <c r="H891" s="5"/>
      <c r="I891" s="5"/>
      <c r="J891" s="5">
        <v>0.3</v>
      </c>
      <c r="K891" s="5"/>
      <c r="L891" s="5"/>
      <c r="M891" s="5"/>
      <c r="N891" s="6">
        <f>SUM(B891:M891)</f>
        <v>0.3</v>
      </c>
      <c r="P891" s="5" t="s">
        <v>67</v>
      </c>
      <c r="Q891" s="5">
        <f>B891</f>
        <v>0</v>
      </c>
      <c r="R891" s="5">
        <f t="shared" si="633"/>
        <v>0</v>
      </c>
      <c r="S891" s="5">
        <f t="shared" si="633"/>
        <v>0</v>
      </c>
      <c r="T891" s="5">
        <f t="shared" si="633"/>
        <v>0</v>
      </c>
      <c r="U891" s="5">
        <f t="shared" si="633"/>
        <v>0</v>
      </c>
      <c r="V891" s="5">
        <f t="shared" si="633"/>
        <v>0</v>
      </c>
      <c r="W891" s="5">
        <f t="shared" si="633"/>
        <v>0</v>
      </c>
      <c r="X891" s="5">
        <f t="shared" si="633"/>
        <v>0</v>
      </c>
      <c r="Y891" s="5">
        <f t="shared" si="633"/>
        <v>0.3</v>
      </c>
      <c r="Z891" s="5">
        <f t="shared" si="633"/>
        <v>0.3</v>
      </c>
      <c r="AA891" s="5">
        <f t="shared" si="633"/>
        <v>0.3</v>
      </c>
      <c r="AB891" s="5">
        <f t="shared" si="633"/>
        <v>0.3</v>
      </c>
    </row>
    <row r="892" spans="1:28" ht="12.75">
      <c r="A892" s="7" t="s">
        <v>69</v>
      </c>
      <c r="B892" s="7">
        <f aca="true" t="shared" si="634" ref="B892:N892">SUM(B888:B891)</f>
        <v>0</v>
      </c>
      <c r="C892" s="7">
        <f t="shared" si="634"/>
        <v>0</v>
      </c>
      <c r="D892" s="7">
        <f t="shared" si="634"/>
        <v>0</v>
      </c>
      <c r="E892" s="7">
        <f t="shared" si="634"/>
        <v>0</v>
      </c>
      <c r="F892" s="7">
        <f t="shared" si="634"/>
        <v>0</v>
      </c>
      <c r="G892" s="7">
        <f t="shared" si="634"/>
        <v>0</v>
      </c>
      <c r="H892" s="7">
        <f t="shared" si="634"/>
        <v>0</v>
      </c>
      <c r="I892" s="7">
        <f t="shared" si="634"/>
        <v>0.3</v>
      </c>
      <c r="J892" s="7">
        <f t="shared" si="634"/>
        <v>0.3</v>
      </c>
      <c r="K892" s="7">
        <f t="shared" si="634"/>
        <v>0</v>
      </c>
      <c r="L892" s="7">
        <f t="shared" si="634"/>
        <v>0</v>
      </c>
      <c r="M892" s="7">
        <f t="shared" si="634"/>
        <v>0</v>
      </c>
      <c r="N892" s="7">
        <f t="shared" si="634"/>
        <v>0.6</v>
      </c>
      <c r="P892" s="7" t="s">
        <v>69</v>
      </c>
      <c r="Q892" s="7">
        <f aca="true" t="shared" si="635" ref="Q892:AB892">SUM(Q888:Q891)</f>
        <v>0</v>
      </c>
      <c r="R892" s="7">
        <f t="shared" si="635"/>
        <v>0</v>
      </c>
      <c r="S892" s="7">
        <f t="shared" si="635"/>
        <v>0</v>
      </c>
      <c r="T892" s="7">
        <f t="shared" si="635"/>
        <v>0</v>
      </c>
      <c r="U892" s="7">
        <f t="shared" si="635"/>
        <v>0</v>
      </c>
      <c r="V892" s="7">
        <f t="shared" si="635"/>
        <v>0</v>
      </c>
      <c r="W892" s="7">
        <f t="shared" si="635"/>
        <v>0</v>
      </c>
      <c r="X892" s="7">
        <f t="shared" si="635"/>
        <v>0.3</v>
      </c>
      <c r="Y892" s="7">
        <f t="shared" si="635"/>
        <v>0.6</v>
      </c>
      <c r="Z892" s="7">
        <f t="shared" si="635"/>
        <v>0.6</v>
      </c>
      <c r="AA892" s="7">
        <f t="shared" si="635"/>
        <v>0.6</v>
      </c>
      <c r="AB892" s="7">
        <f t="shared" si="635"/>
        <v>0.6</v>
      </c>
    </row>
    <row r="893" spans="1:28" ht="12.75">
      <c r="A893" s="8" t="s">
        <v>70</v>
      </c>
      <c r="B893" s="8">
        <f aca="true" t="shared" si="636" ref="B893:N893">SUM(B888:B892)/2</f>
        <v>0</v>
      </c>
      <c r="C893" s="8">
        <f t="shared" si="636"/>
        <v>0</v>
      </c>
      <c r="D893" s="8">
        <f t="shared" si="636"/>
        <v>0</v>
      </c>
      <c r="E893" s="8">
        <f t="shared" si="636"/>
        <v>0</v>
      </c>
      <c r="F893" s="8">
        <f t="shared" si="636"/>
        <v>0</v>
      </c>
      <c r="G893" s="8">
        <f t="shared" si="636"/>
        <v>0</v>
      </c>
      <c r="H893" s="8">
        <f t="shared" si="636"/>
        <v>0</v>
      </c>
      <c r="I893" s="8">
        <f t="shared" si="636"/>
        <v>0.3</v>
      </c>
      <c r="J893" s="8">
        <f t="shared" si="636"/>
        <v>0.3</v>
      </c>
      <c r="K893" s="8">
        <f t="shared" si="636"/>
        <v>0</v>
      </c>
      <c r="L893" s="8">
        <f t="shared" si="636"/>
        <v>0</v>
      </c>
      <c r="M893" s="8">
        <f t="shared" si="636"/>
        <v>0</v>
      </c>
      <c r="N893" s="8">
        <f t="shared" si="636"/>
        <v>0.6</v>
      </c>
      <c r="P893" s="8" t="s">
        <v>70</v>
      </c>
      <c r="Q893" s="8">
        <f aca="true" t="shared" si="637" ref="Q893:AB893">SUM(Q888:Q892)/2</f>
        <v>0</v>
      </c>
      <c r="R893" s="8">
        <f t="shared" si="637"/>
        <v>0</v>
      </c>
      <c r="S893" s="8">
        <f t="shared" si="637"/>
        <v>0</v>
      </c>
      <c r="T893" s="8">
        <f t="shared" si="637"/>
        <v>0</v>
      </c>
      <c r="U893" s="8">
        <f t="shared" si="637"/>
        <v>0</v>
      </c>
      <c r="V893" s="8">
        <f t="shared" si="637"/>
        <v>0</v>
      </c>
      <c r="W893" s="8">
        <f t="shared" si="637"/>
        <v>0</v>
      </c>
      <c r="X893" s="8">
        <f t="shared" si="637"/>
        <v>0.3</v>
      </c>
      <c r="Y893" s="8">
        <f t="shared" si="637"/>
        <v>0.6</v>
      </c>
      <c r="Z893" s="8">
        <f t="shared" si="637"/>
        <v>0.6</v>
      </c>
      <c r="AA893" s="8">
        <f t="shared" si="637"/>
        <v>0.6</v>
      </c>
      <c r="AB893" s="8">
        <f t="shared" si="637"/>
        <v>0.6</v>
      </c>
    </row>
    <row r="894" spans="1:28" ht="12.75">
      <c r="A894" s="9" t="s">
        <v>71</v>
      </c>
      <c r="B894" s="9">
        <f aca="true" t="shared" si="638" ref="B894:N894">SUM(B875:B893)/3</f>
        <v>7076.2</v>
      </c>
      <c r="C894" s="9">
        <f t="shared" si="638"/>
        <v>2616.4</v>
      </c>
      <c r="D894" s="9">
        <f t="shared" si="638"/>
        <v>3501.8999999999996</v>
      </c>
      <c r="E894" s="9">
        <f t="shared" si="638"/>
        <v>981.0000000000001</v>
      </c>
      <c r="F894" s="9">
        <f t="shared" si="638"/>
        <v>1879.2</v>
      </c>
      <c r="G894" s="9">
        <f t="shared" si="638"/>
        <v>2088.4</v>
      </c>
      <c r="H894" s="9">
        <f t="shared" si="638"/>
        <v>5937.500000000001</v>
      </c>
      <c r="I894" s="9">
        <f t="shared" si="638"/>
        <v>1658.4000000000003</v>
      </c>
      <c r="J894" s="9">
        <f t="shared" si="638"/>
        <v>244.79999999999995</v>
      </c>
      <c r="K894" s="9">
        <f t="shared" si="638"/>
        <v>296.19999999999993</v>
      </c>
      <c r="L894" s="9">
        <f t="shared" si="638"/>
        <v>226.60000000000002</v>
      </c>
      <c r="M894" s="9">
        <f t="shared" si="638"/>
        <v>426.3999999999999</v>
      </c>
      <c r="N894" s="9">
        <f t="shared" si="638"/>
        <v>26933.000000000004</v>
      </c>
      <c r="P894" s="9" t="s">
        <v>71</v>
      </c>
      <c r="Q894" s="9">
        <f aca="true" t="shared" si="639" ref="Q894:AB894">SUM(Q875:Q893)/3</f>
        <v>7076.2</v>
      </c>
      <c r="R894" s="9">
        <f t="shared" si="639"/>
        <v>9692.599999999999</v>
      </c>
      <c r="S894" s="9">
        <f t="shared" si="639"/>
        <v>13194.5</v>
      </c>
      <c r="T894" s="9">
        <f t="shared" si="639"/>
        <v>14175.5</v>
      </c>
      <c r="U894" s="9">
        <f t="shared" si="639"/>
        <v>16054.700000000003</v>
      </c>
      <c r="V894" s="9">
        <f t="shared" si="639"/>
        <v>18143.1</v>
      </c>
      <c r="W894" s="9">
        <f t="shared" si="639"/>
        <v>24080.599999999995</v>
      </c>
      <c r="X894" s="9">
        <f t="shared" si="639"/>
        <v>25739</v>
      </c>
      <c r="Y894" s="9">
        <f t="shared" si="639"/>
        <v>25983.800000000007</v>
      </c>
      <c r="Z894" s="9">
        <f t="shared" si="639"/>
        <v>26280.000000000004</v>
      </c>
      <c r="AA894" s="9">
        <f t="shared" si="639"/>
        <v>26506.600000000006</v>
      </c>
      <c r="AB894" s="9">
        <f t="shared" si="639"/>
        <v>26933.000000000004</v>
      </c>
    </row>
    <row r="896" spans="1:29" ht="12.75">
      <c r="A896" s="2" t="s">
        <v>122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2.75">
      <c r="A897" s="2" t="s">
        <v>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2.75">
      <c r="A898" s="3"/>
      <c r="B898" s="4" t="s">
        <v>2</v>
      </c>
      <c r="C898" s="4" t="s">
        <v>3</v>
      </c>
      <c r="D898" s="4" t="s">
        <v>4</v>
      </c>
      <c r="E898" s="4" t="s">
        <v>5</v>
      </c>
      <c r="F898" s="4" t="s">
        <v>6</v>
      </c>
      <c r="G898" s="4" t="s">
        <v>7</v>
      </c>
      <c r="H898" s="4" t="s">
        <v>8</v>
      </c>
      <c r="I898" s="4" t="s">
        <v>9</v>
      </c>
      <c r="J898" s="4" t="s">
        <v>10</v>
      </c>
      <c r="K898" s="4" t="s">
        <v>11</v>
      </c>
      <c r="L898" s="4" t="s">
        <v>12</v>
      </c>
      <c r="M898" s="4" t="s">
        <v>13</v>
      </c>
      <c r="N898" s="4" t="s">
        <v>14</v>
      </c>
      <c r="O898" s="3"/>
      <c r="P898" s="3"/>
      <c r="Q898" s="4" t="s">
        <v>2</v>
      </c>
      <c r="R898" s="4" t="s">
        <v>3</v>
      </c>
      <c r="S898" s="4" t="s">
        <v>4</v>
      </c>
      <c r="T898" s="4" t="s">
        <v>5</v>
      </c>
      <c r="U898" s="4" t="s">
        <v>6</v>
      </c>
      <c r="V898" s="4" t="s">
        <v>7</v>
      </c>
      <c r="W898" s="4" t="s">
        <v>8</v>
      </c>
      <c r="X898" s="4" t="s">
        <v>9</v>
      </c>
      <c r="Y898" s="4" t="s">
        <v>10</v>
      </c>
      <c r="Z898" s="4" t="s">
        <v>11</v>
      </c>
      <c r="AA898" s="4" t="s">
        <v>12</v>
      </c>
      <c r="AB898" s="4" t="s">
        <v>13</v>
      </c>
      <c r="AC898" s="3"/>
    </row>
    <row r="899" spans="1:28" ht="12.75">
      <c r="A899" s="5" t="s">
        <v>15</v>
      </c>
      <c r="B899" s="5">
        <v>44051.4</v>
      </c>
      <c r="C899" s="5">
        <v>25896.9</v>
      </c>
      <c r="D899" s="5">
        <v>29996</v>
      </c>
      <c r="E899" s="5">
        <v>64526.9</v>
      </c>
      <c r="F899" s="5">
        <v>56187.2</v>
      </c>
      <c r="G899" s="5">
        <v>34234.4</v>
      </c>
      <c r="H899" s="5">
        <v>49155.6</v>
      </c>
      <c r="I899" s="5">
        <v>50263.9</v>
      </c>
      <c r="J899" s="5">
        <v>65239.6</v>
      </c>
      <c r="K899" s="5">
        <v>83997.9</v>
      </c>
      <c r="L899" s="5">
        <v>66105.1</v>
      </c>
      <c r="M899" s="5">
        <v>62177.9</v>
      </c>
      <c r="N899" s="6">
        <f aca="true" t="shared" si="640" ref="N899:N912">SUM(B899:M899)</f>
        <v>631832.8</v>
      </c>
      <c r="P899" s="5" t="s">
        <v>15</v>
      </c>
      <c r="Q899" s="5">
        <f aca="true" t="shared" si="641" ref="Q899:Q912">B899</f>
        <v>44051.4</v>
      </c>
      <c r="R899" s="5">
        <f aca="true" t="shared" si="642" ref="R899:R912">C899+Q899</f>
        <v>69948.3</v>
      </c>
      <c r="S899" s="5">
        <f aca="true" t="shared" si="643" ref="S899:S912">D899+R899</f>
        <v>99944.3</v>
      </c>
      <c r="T899" s="5">
        <f aca="true" t="shared" si="644" ref="T899:T912">E899+S899</f>
        <v>164471.2</v>
      </c>
      <c r="U899" s="5">
        <f aca="true" t="shared" si="645" ref="U899:U912">F899+T899</f>
        <v>220658.40000000002</v>
      </c>
      <c r="V899" s="5">
        <f aca="true" t="shared" si="646" ref="V899:V912">G899+U899</f>
        <v>254892.80000000002</v>
      </c>
      <c r="W899" s="5">
        <f aca="true" t="shared" si="647" ref="W899:W912">H899+V899</f>
        <v>304048.4</v>
      </c>
      <c r="X899" s="5">
        <f aca="true" t="shared" si="648" ref="X899:X912">I899+W899</f>
        <v>354312.30000000005</v>
      </c>
      <c r="Y899" s="5">
        <f aca="true" t="shared" si="649" ref="Y899:Y912">J899+X899</f>
        <v>419551.9</v>
      </c>
      <c r="Z899" s="5">
        <f aca="true" t="shared" si="650" ref="Z899:Z912">K899+Y899</f>
        <v>503549.80000000005</v>
      </c>
      <c r="AA899" s="5">
        <f aca="true" t="shared" si="651" ref="AA899:AA912">L899+Z899</f>
        <v>569654.9</v>
      </c>
      <c r="AB899" s="5">
        <f aca="true" t="shared" si="652" ref="AB899:AB912">M899+AA899</f>
        <v>631832.8</v>
      </c>
    </row>
    <row r="900" spans="1:28" ht="12.75">
      <c r="A900" s="5" t="s">
        <v>16</v>
      </c>
      <c r="B900" s="5">
        <v>47453.6</v>
      </c>
      <c r="C900" s="5">
        <v>35542.5</v>
      </c>
      <c r="D900" s="5">
        <v>23504.9</v>
      </c>
      <c r="E900" s="5">
        <v>16455.9</v>
      </c>
      <c r="F900" s="5">
        <v>41062.2</v>
      </c>
      <c r="G900" s="5">
        <v>17308.8</v>
      </c>
      <c r="H900" s="5">
        <v>27856.9</v>
      </c>
      <c r="I900" s="5">
        <v>34131.9</v>
      </c>
      <c r="J900" s="5">
        <v>35343.8</v>
      </c>
      <c r="K900" s="5">
        <v>48878.4</v>
      </c>
      <c r="L900" s="5">
        <v>43703.4</v>
      </c>
      <c r="M900" s="5">
        <v>36916.7</v>
      </c>
      <c r="N900" s="6">
        <f t="shared" si="640"/>
        <v>408159</v>
      </c>
      <c r="P900" s="5" t="s">
        <v>16</v>
      </c>
      <c r="Q900" s="5">
        <f t="shared" si="641"/>
        <v>47453.6</v>
      </c>
      <c r="R900" s="5">
        <f t="shared" si="642"/>
        <v>82996.1</v>
      </c>
      <c r="S900" s="5">
        <f t="shared" si="643"/>
        <v>106501</v>
      </c>
      <c r="T900" s="5">
        <f t="shared" si="644"/>
        <v>122956.9</v>
      </c>
      <c r="U900" s="5">
        <f t="shared" si="645"/>
        <v>164019.09999999998</v>
      </c>
      <c r="V900" s="5">
        <f t="shared" si="646"/>
        <v>181327.89999999997</v>
      </c>
      <c r="W900" s="5">
        <f t="shared" si="647"/>
        <v>209184.79999999996</v>
      </c>
      <c r="X900" s="5">
        <f t="shared" si="648"/>
        <v>243316.69999999995</v>
      </c>
      <c r="Y900" s="5">
        <f t="shared" si="649"/>
        <v>278660.49999999994</v>
      </c>
      <c r="Z900" s="5">
        <f t="shared" si="650"/>
        <v>327538.89999999997</v>
      </c>
      <c r="AA900" s="5">
        <f t="shared" si="651"/>
        <v>371242.3</v>
      </c>
      <c r="AB900" s="5">
        <f t="shared" si="652"/>
        <v>408159</v>
      </c>
    </row>
    <row r="901" spans="1:28" ht="12.75">
      <c r="A901" s="5" t="s">
        <v>17</v>
      </c>
      <c r="B901" s="5">
        <v>52352</v>
      </c>
      <c r="C901" s="5">
        <v>27400.8</v>
      </c>
      <c r="D901" s="5">
        <v>35322.6</v>
      </c>
      <c r="E901" s="5">
        <v>43440.1</v>
      </c>
      <c r="F901" s="5">
        <v>43426.9</v>
      </c>
      <c r="G901" s="5">
        <v>40077.3</v>
      </c>
      <c r="H901" s="5">
        <v>52389.5</v>
      </c>
      <c r="I901" s="5">
        <v>44979.5</v>
      </c>
      <c r="J901" s="5">
        <v>32148.9</v>
      </c>
      <c r="K901" s="5">
        <v>35913.1</v>
      </c>
      <c r="L901" s="5">
        <v>42618.2</v>
      </c>
      <c r="M901" s="5">
        <v>22212.2</v>
      </c>
      <c r="N901" s="6">
        <f t="shared" si="640"/>
        <v>472281.10000000003</v>
      </c>
      <c r="P901" s="5" t="s">
        <v>17</v>
      </c>
      <c r="Q901" s="5">
        <f t="shared" si="641"/>
        <v>52352</v>
      </c>
      <c r="R901" s="5">
        <f t="shared" si="642"/>
        <v>79752.8</v>
      </c>
      <c r="S901" s="5">
        <f t="shared" si="643"/>
        <v>115075.4</v>
      </c>
      <c r="T901" s="5">
        <f t="shared" si="644"/>
        <v>158515.5</v>
      </c>
      <c r="U901" s="5">
        <f t="shared" si="645"/>
        <v>201942.4</v>
      </c>
      <c r="V901" s="5">
        <f t="shared" si="646"/>
        <v>242019.7</v>
      </c>
      <c r="W901" s="5">
        <f t="shared" si="647"/>
        <v>294409.2</v>
      </c>
      <c r="X901" s="5">
        <f t="shared" si="648"/>
        <v>339388.7</v>
      </c>
      <c r="Y901" s="5">
        <f t="shared" si="649"/>
        <v>371537.60000000003</v>
      </c>
      <c r="Z901" s="5">
        <f t="shared" si="650"/>
        <v>407450.7</v>
      </c>
      <c r="AA901" s="5">
        <f t="shared" si="651"/>
        <v>450068.9</v>
      </c>
      <c r="AB901" s="5">
        <f t="shared" si="652"/>
        <v>472281.10000000003</v>
      </c>
    </row>
    <row r="902" spans="1:28" ht="12.75">
      <c r="A902" s="5" t="s">
        <v>18</v>
      </c>
      <c r="B902" s="5"/>
      <c r="C902" s="5">
        <v>2.5</v>
      </c>
      <c r="D902" s="5">
        <v>5</v>
      </c>
      <c r="E902" s="5"/>
      <c r="F902" s="5">
        <v>0.5</v>
      </c>
      <c r="G902" s="5">
        <v>2610.5</v>
      </c>
      <c r="H902" s="5"/>
      <c r="I902" s="5">
        <v>1004.3</v>
      </c>
      <c r="J902" s="5">
        <v>1350</v>
      </c>
      <c r="K902" s="5"/>
      <c r="L902" s="5"/>
      <c r="M902" s="5">
        <v>2200</v>
      </c>
      <c r="N902" s="6">
        <f t="shared" si="640"/>
        <v>7172.8</v>
      </c>
      <c r="P902" s="5" t="s">
        <v>18</v>
      </c>
      <c r="Q902" s="5">
        <f t="shared" si="641"/>
        <v>0</v>
      </c>
      <c r="R902" s="5">
        <f t="shared" si="642"/>
        <v>2.5</v>
      </c>
      <c r="S902" s="5">
        <f t="shared" si="643"/>
        <v>7.5</v>
      </c>
      <c r="T902" s="5">
        <f t="shared" si="644"/>
        <v>7.5</v>
      </c>
      <c r="U902" s="5">
        <f t="shared" si="645"/>
        <v>8</v>
      </c>
      <c r="V902" s="5">
        <f t="shared" si="646"/>
        <v>2618.5</v>
      </c>
      <c r="W902" s="5">
        <f t="shared" si="647"/>
        <v>2618.5</v>
      </c>
      <c r="X902" s="5">
        <f t="shared" si="648"/>
        <v>3622.8</v>
      </c>
      <c r="Y902" s="5">
        <f t="shared" si="649"/>
        <v>4972.8</v>
      </c>
      <c r="Z902" s="5">
        <f t="shared" si="650"/>
        <v>4972.8</v>
      </c>
      <c r="AA902" s="5">
        <f t="shared" si="651"/>
        <v>4972.8</v>
      </c>
      <c r="AB902" s="5">
        <f t="shared" si="652"/>
        <v>7172.8</v>
      </c>
    </row>
    <row r="903" spans="1:28" ht="12.75">
      <c r="A903" s="5" t="s">
        <v>19</v>
      </c>
      <c r="B903" s="5"/>
      <c r="C903" s="5"/>
      <c r="D903" s="5"/>
      <c r="E903" s="5">
        <v>1</v>
      </c>
      <c r="F903" s="5"/>
      <c r="G903" s="5"/>
      <c r="H903" s="5"/>
      <c r="I903" s="5">
        <v>3.5</v>
      </c>
      <c r="J903" s="5"/>
      <c r="K903" s="5"/>
      <c r="L903" s="5"/>
      <c r="M903" s="5">
        <v>2655</v>
      </c>
      <c r="N903" s="6">
        <f t="shared" si="640"/>
        <v>2659.5</v>
      </c>
      <c r="P903" s="5" t="s">
        <v>19</v>
      </c>
      <c r="Q903" s="5">
        <f t="shared" si="641"/>
        <v>0</v>
      </c>
      <c r="R903" s="5">
        <f t="shared" si="642"/>
        <v>0</v>
      </c>
      <c r="S903" s="5">
        <f t="shared" si="643"/>
        <v>0</v>
      </c>
      <c r="T903" s="5">
        <f t="shared" si="644"/>
        <v>1</v>
      </c>
      <c r="U903" s="5">
        <f t="shared" si="645"/>
        <v>1</v>
      </c>
      <c r="V903" s="5">
        <f t="shared" si="646"/>
        <v>1</v>
      </c>
      <c r="W903" s="5">
        <f t="shared" si="647"/>
        <v>1</v>
      </c>
      <c r="X903" s="5">
        <f t="shared" si="648"/>
        <v>4.5</v>
      </c>
      <c r="Y903" s="5">
        <f t="shared" si="649"/>
        <v>4.5</v>
      </c>
      <c r="Z903" s="5">
        <f t="shared" si="650"/>
        <v>4.5</v>
      </c>
      <c r="AA903" s="5">
        <f t="shared" si="651"/>
        <v>4.5</v>
      </c>
      <c r="AB903" s="5">
        <f t="shared" si="652"/>
        <v>2659.5</v>
      </c>
    </row>
    <row r="904" spans="1:28" ht="12.75">
      <c r="A904" s="5" t="s">
        <v>20</v>
      </c>
      <c r="B904" s="5"/>
      <c r="C904" s="5">
        <v>6802.3</v>
      </c>
      <c r="D904" s="5">
        <v>1981.4</v>
      </c>
      <c r="E904" s="5"/>
      <c r="F904" s="5"/>
      <c r="G904" s="5"/>
      <c r="H904" s="5"/>
      <c r="I904" s="5">
        <v>10.8</v>
      </c>
      <c r="J904" s="5"/>
      <c r="K904" s="5"/>
      <c r="L904" s="5"/>
      <c r="M904" s="5">
        <v>1.5</v>
      </c>
      <c r="N904" s="6">
        <f t="shared" si="640"/>
        <v>8796</v>
      </c>
      <c r="P904" s="5" t="s">
        <v>20</v>
      </c>
      <c r="Q904" s="5">
        <f t="shared" si="641"/>
        <v>0</v>
      </c>
      <c r="R904" s="5">
        <f t="shared" si="642"/>
        <v>6802.3</v>
      </c>
      <c r="S904" s="5">
        <f t="shared" si="643"/>
        <v>8783.7</v>
      </c>
      <c r="T904" s="5">
        <f t="shared" si="644"/>
        <v>8783.7</v>
      </c>
      <c r="U904" s="5">
        <f t="shared" si="645"/>
        <v>8783.7</v>
      </c>
      <c r="V904" s="5">
        <f t="shared" si="646"/>
        <v>8783.7</v>
      </c>
      <c r="W904" s="5">
        <f t="shared" si="647"/>
        <v>8783.7</v>
      </c>
      <c r="X904" s="5">
        <f t="shared" si="648"/>
        <v>8794.5</v>
      </c>
      <c r="Y904" s="5">
        <f t="shared" si="649"/>
        <v>8794.5</v>
      </c>
      <c r="Z904" s="5">
        <f t="shared" si="650"/>
        <v>8794.5</v>
      </c>
      <c r="AA904" s="5">
        <f t="shared" si="651"/>
        <v>8794.5</v>
      </c>
      <c r="AB904" s="5">
        <f t="shared" si="652"/>
        <v>8796</v>
      </c>
    </row>
    <row r="905" spans="1:28" ht="12.75">
      <c r="A905" s="5" t="s">
        <v>21</v>
      </c>
      <c r="B905" s="5">
        <v>14664.7</v>
      </c>
      <c r="C905" s="5">
        <v>14343.8</v>
      </c>
      <c r="D905" s="5">
        <v>9220</v>
      </c>
      <c r="E905" s="5">
        <v>47.3</v>
      </c>
      <c r="F905" s="5">
        <v>2879.9</v>
      </c>
      <c r="G905" s="5">
        <v>6177.9</v>
      </c>
      <c r="H905" s="5">
        <v>3128</v>
      </c>
      <c r="I905" s="5">
        <v>6060</v>
      </c>
      <c r="J905" s="5"/>
      <c r="K905" s="5">
        <v>3000</v>
      </c>
      <c r="L905" s="5">
        <v>8984.3</v>
      </c>
      <c r="M905" s="5">
        <v>3380</v>
      </c>
      <c r="N905" s="6">
        <f t="shared" si="640"/>
        <v>71885.90000000001</v>
      </c>
      <c r="P905" s="5" t="s">
        <v>21</v>
      </c>
      <c r="Q905" s="5">
        <f t="shared" si="641"/>
        <v>14664.7</v>
      </c>
      <c r="R905" s="5">
        <f t="shared" si="642"/>
        <v>29008.5</v>
      </c>
      <c r="S905" s="5">
        <f t="shared" si="643"/>
        <v>38228.5</v>
      </c>
      <c r="T905" s="5">
        <f t="shared" si="644"/>
        <v>38275.8</v>
      </c>
      <c r="U905" s="5">
        <f t="shared" si="645"/>
        <v>41155.700000000004</v>
      </c>
      <c r="V905" s="5">
        <f t="shared" si="646"/>
        <v>47333.600000000006</v>
      </c>
      <c r="W905" s="5">
        <f t="shared" si="647"/>
        <v>50461.600000000006</v>
      </c>
      <c r="X905" s="5">
        <f t="shared" si="648"/>
        <v>56521.600000000006</v>
      </c>
      <c r="Y905" s="5">
        <f t="shared" si="649"/>
        <v>56521.600000000006</v>
      </c>
      <c r="Z905" s="5">
        <f t="shared" si="650"/>
        <v>59521.600000000006</v>
      </c>
      <c r="AA905" s="5">
        <f t="shared" si="651"/>
        <v>68505.90000000001</v>
      </c>
      <c r="AB905" s="5">
        <f t="shared" si="652"/>
        <v>71885.90000000001</v>
      </c>
    </row>
    <row r="906" spans="1:28" ht="12.75">
      <c r="A906" s="5" t="s">
        <v>22</v>
      </c>
      <c r="B906" s="5">
        <v>14969</v>
      </c>
      <c r="C906" s="5">
        <v>3072.4</v>
      </c>
      <c r="D906" s="5">
        <v>6825.9</v>
      </c>
      <c r="E906" s="5">
        <v>2900.2</v>
      </c>
      <c r="F906" s="5">
        <v>10513.8</v>
      </c>
      <c r="G906" s="5">
        <v>8128.5</v>
      </c>
      <c r="H906" s="5">
        <v>31989.4</v>
      </c>
      <c r="I906" s="5">
        <v>26215.7</v>
      </c>
      <c r="J906" s="5">
        <v>7023.8</v>
      </c>
      <c r="K906" s="5">
        <v>39435.6</v>
      </c>
      <c r="L906" s="5">
        <v>35193.3</v>
      </c>
      <c r="M906" s="5">
        <v>16464</v>
      </c>
      <c r="N906" s="6">
        <f t="shared" si="640"/>
        <v>202731.60000000003</v>
      </c>
      <c r="P906" s="5" t="s">
        <v>22</v>
      </c>
      <c r="Q906" s="5">
        <f t="shared" si="641"/>
        <v>14969</v>
      </c>
      <c r="R906" s="5">
        <f t="shared" si="642"/>
        <v>18041.4</v>
      </c>
      <c r="S906" s="5">
        <f t="shared" si="643"/>
        <v>24867.300000000003</v>
      </c>
      <c r="T906" s="5">
        <f t="shared" si="644"/>
        <v>27767.500000000004</v>
      </c>
      <c r="U906" s="5">
        <f t="shared" si="645"/>
        <v>38281.3</v>
      </c>
      <c r="V906" s="5">
        <f t="shared" si="646"/>
        <v>46409.8</v>
      </c>
      <c r="W906" s="5">
        <f t="shared" si="647"/>
        <v>78399.20000000001</v>
      </c>
      <c r="X906" s="5">
        <f t="shared" si="648"/>
        <v>104614.90000000001</v>
      </c>
      <c r="Y906" s="5">
        <f t="shared" si="649"/>
        <v>111638.70000000001</v>
      </c>
      <c r="Z906" s="5">
        <f t="shared" si="650"/>
        <v>151074.30000000002</v>
      </c>
      <c r="AA906" s="5">
        <f t="shared" si="651"/>
        <v>186267.60000000003</v>
      </c>
      <c r="AB906" s="5">
        <f t="shared" si="652"/>
        <v>202731.60000000003</v>
      </c>
    </row>
    <row r="907" spans="1:28" ht="12.75">
      <c r="A907" s="5" t="s">
        <v>23</v>
      </c>
      <c r="B907" s="5">
        <v>20423.3</v>
      </c>
      <c r="C907" s="5">
        <v>27887.9</v>
      </c>
      <c r="D907" s="5">
        <v>16667.1</v>
      </c>
      <c r="E907" s="5">
        <v>12435.1</v>
      </c>
      <c r="F907" s="5">
        <v>28773.7</v>
      </c>
      <c r="G907" s="5">
        <v>10762.7</v>
      </c>
      <c r="H907" s="5">
        <v>53117.3</v>
      </c>
      <c r="I907" s="5">
        <v>26262.6</v>
      </c>
      <c r="J907" s="5">
        <v>28127</v>
      </c>
      <c r="K907" s="5">
        <v>40060.6</v>
      </c>
      <c r="L907" s="5">
        <v>53548</v>
      </c>
      <c r="M907" s="5">
        <v>23671.9</v>
      </c>
      <c r="N907" s="6">
        <f t="shared" si="640"/>
        <v>341737.2</v>
      </c>
      <c r="P907" s="5" t="s">
        <v>23</v>
      </c>
      <c r="Q907" s="5">
        <f t="shared" si="641"/>
        <v>20423.3</v>
      </c>
      <c r="R907" s="5">
        <f t="shared" si="642"/>
        <v>48311.2</v>
      </c>
      <c r="S907" s="5">
        <f t="shared" si="643"/>
        <v>64978.299999999996</v>
      </c>
      <c r="T907" s="5">
        <f t="shared" si="644"/>
        <v>77413.4</v>
      </c>
      <c r="U907" s="5">
        <f t="shared" si="645"/>
        <v>106187.09999999999</v>
      </c>
      <c r="V907" s="5">
        <f t="shared" si="646"/>
        <v>116949.79999999999</v>
      </c>
      <c r="W907" s="5">
        <f t="shared" si="647"/>
        <v>170067.09999999998</v>
      </c>
      <c r="X907" s="5">
        <f t="shared" si="648"/>
        <v>196329.69999999998</v>
      </c>
      <c r="Y907" s="5">
        <f t="shared" si="649"/>
        <v>224456.69999999998</v>
      </c>
      <c r="Z907" s="5">
        <f t="shared" si="650"/>
        <v>264517.3</v>
      </c>
      <c r="AA907" s="5">
        <f t="shared" si="651"/>
        <v>318065.3</v>
      </c>
      <c r="AB907" s="5">
        <f t="shared" si="652"/>
        <v>341737.2</v>
      </c>
    </row>
    <row r="908" spans="1:28" ht="12.75">
      <c r="A908" s="5" t="s">
        <v>24</v>
      </c>
      <c r="B908" s="5">
        <v>112653.9</v>
      </c>
      <c r="C908" s="5">
        <v>78941.3</v>
      </c>
      <c r="D908" s="5">
        <v>67691.8</v>
      </c>
      <c r="E908" s="5">
        <v>79621.7</v>
      </c>
      <c r="F908" s="5">
        <v>65514</v>
      </c>
      <c r="G908" s="5">
        <v>56945.9</v>
      </c>
      <c r="H908" s="5">
        <v>73706.8</v>
      </c>
      <c r="I908" s="5">
        <v>92590.1</v>
      </c>
      <c r="J908" s="5">
        <v>93274.3</v>
      </c>
      <c r="K908" s="5">
        <v>89193.2</v>
      </c>
      <c r="L908" s="5">
        <v>98872.7</v>
      </c>
      <c r="M908" s="5">
        <v>92406.5</v>
      </c>
      <c r="N908" s="6">
        <f t="shared" si="640"/>
        <v>1001412.2</v>
      </c>
      <c r="P908" s="5" t="s">
        <v>24</v>
      </c>
      <c r="Q908" s="5">
        <f t="shared" si="641"/>
        <v>112653.9</v>
      </c>
      <c r="R908" s="5">
        <f t="shared" si="642"/>
        <v>191595.2</v>
      </c>
      <c r="S908" s="5">
        <f t="shared" si="643"/>
        <v>259287</v>
      </c>
      <c r="T908" s="5">
        <f t="shared" si="644"/>
        <v>338908.7</v>
      </c>
      <c r="U908" s="5">
        <f t="shared" si="645"/>
        <v>404422.7</v>
      </c>
      <c r="V908" s="5">
        <f t="shared" si="646"/>
        <v>461368.60000000003</v>
      </c>
      <c r="W908" s="5">
        <f t="shared" si="647"/>
        <v>535075.4</v>
      </c>
      <c r="X908" s="5">
        <f t="shared" si="648"/>
        <v>627665.5</v>
      </c>
      <c r="Y908" s="5">
        <f t="shared" si="649"/>
        <v>720939.8</v>
      </c>
      <c r="Z908" s="5">
        <f t="shared" si="650"/>
        <v>810133</v>
      </c>
      <c r="AA908" s="5">
        <f t="shared" si="651"/>
        <v>909005.7</v>
      </c>
      <c r="AB908" s="5">
        <f t="shared" si="652"/>
        <v>1001412.2</v>
      </c>
    </row>
    <row r="909" spans="1:28" ht="12.75">
      <c r="A909" s="5" t="s">
        <v>25</v>
      </c>
      <c r="B909" s="5"/>
      <c r="C909" s="5">
        <v>51.8</v>
      </c>
      <c r="D909" s="5">
        <v>45.6</v>
      </c>
      <c r="E909" s="5">
        <v>25.5</v>
      </c>
      <c r="F909" s="5">
        <v>214.7</v>
      </c>
      <c r="G909" s="5">
        <v>26.6</v>
      </c>
      <c r="H909" s="5">
        <v>177.6</v>
      </c>
      <c r="I909" s="5">
        <v>57.1</v>
      </c>
      <c r="J909" s="5">
        <v>104.3</v>
      </c>
      <c r="K909" s="5">
        <v>1055</v>
      </c>
      <c r="L909" s="5">
        <v>188.6</v>
      </c>
      <c r="M909" s="5">
        <v>468.7</v>
      </c>
      <c r="N909" s="6">
        <f t="shared" si="640"/>
        <v>2415.5</v>
      </c>
      <c r="P909" s="5" t="s">
        <v>25</v>
      </c>
      <c r="Q909" s="5">
        <f t="shared" si="641"/>
        <v>0</v>
      </c>
      <c r="R909" s="5">
        <f t="shared" si="642"/>
        <v>51.8</v>
      </c>
      <c r="S909" s="5">
        <f t="shared" si="643"/>
        <v>97.4</v>
      </c>
      <c r="T909" s="5">
        <f t="shared" si="644"/>
        <v>122.9</v>
      </c>
      <c r="U909" s="5">
        <f t="shared" si="645"/>
        <v>337.6</v>
      </c>
      <c r="V909" s="5">
        <f t="shared" si="646"/>
        <v>364.20000000000005</v>
      </c>
      <c r="W909" s="5">
        <f t="shared" si="647"/>
        <v>541.8000000000001</v>
      </c>
      <c r="X909" s="5">
        <f t="shared" si="648"/>
        <v>598.9000000000001</v>
      </c>
      <c r="Y909" s="5">
        <f t="shared" si="649"/>
        <v>703.2</v>
      </c>
      <c r="Z909" s="5">
        <f t="shared" si="650"/>
        <v>1758.2</v>
      </c>
      <c r="AA909" s="5">
        <f t="shared" si="651"/>
        <v>1946.8</v>
      </c>
      <c r="AB909" s="5">
        <f t="shared" si="652"/>
        <v>2415.5</v>
      </c>
    </row>
    <row r="910" spans="1:28" ht="12.75">
      <c r="A910" s="5" t="s">
        <v>26</v>
      </c>
      <c r="B910" s="5"/>
      <c r="C910" s="5">
        <v>3150</v>
      </c>
      <c r="D910" s="5">
        <v>3048.7</v>
      </c>
      <c r="E910" s="5">
        <v>0.2</v>
      </c>
      <c r="F910" s="5"/>
      <c r="G910" s="5"/>
      <c r="H910" s="5"/>
      <c r="I910" s="5"/>
      <c r="J910" s="5">
        <v>3</v>
      </c>
      <c r="K910" s="5"/>
      <c r="L910" s="5"/>
      <c r="M910" s="5"/>
      <c r="N910" s="6">
        <f t="shared" si="640"/>
        <v>6201.9</v>
      </c>
      <c r="P910" s="5" t="s">
        <v>26</v>
      </c>
      <c r="Q910" s="5">
        <f t="shared" si="641"/>
        <v>0</v>
      </c>
      <c r="R910" s="5">
        <f t="shared" si="642"/>
        <v>3150</v>
      </c>
      <c r="S910" s="5">
        <f t="shared" si="643"/>
        <v>6198.7</v>
      </c>
      <c r="T910" s="5">
        <f t="shared" si="644"/>
        <v>6198.9</v>
      </c>
      <c r="U910" s="5">
        <f t="shared" si="645"/>
        <v>6198.9</v>
      </c>
      <c r="V910" s="5">
        <f t="shared" si="646"/>
        <v>6198.9</v>
      </c>
      <c r="W910" s="5">
        <f t="shared" si="647"/>
        <v>6198.9</v>
      </c>
      <c r="X910" s="5">
        <f t="shared" si="648"/>
        <v>6198.9</v>
      </c>
      <c r="Y910" s="5">
        <f t="shared" si="649"/>
        <v>6201.9</v>
      </c>
      <c r="Z910" s="5">
        <f t="shared" si="650"/>
        <v>6201.9</v>
      </c>
      <c r="AA910" s="5">
        <f t="shared" si="651"/>
        <v>6201.9</v>
      </c>
      <c r="AB910" s="5">
        <f t="shared" si="652"/>
        <v>6201.9</v>
      </c>
    </row>
    <row r="911" spans="1:28" ht="12.75">
      <c r="A911" s="5" t="s">
        <v>79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6">
        <f t="shared" si="640"/>
        <v>0</v>
      </c>
      <c r="P911" s="5" t="s">
        <v>79</v>
      </c>
      <c r="Q911" s="5">
        <f t="shared" si="641"/>
        <v>0</v>
      </c>
      <c r="R911" s="5">
        <f t="shared" si="642"/>
        <v>0</v>
      </c>
      <c r="S911" s="5">
        <f t="shared" si="643"/>
        <v>0</v>
      </c>
      <c r="T911" s="5">
        <f t="shared" si="644"/>
        <v>0</v>
      </c>
      <c r="U911" s="5">
        <f t="shared" si="645"/>
        <v>0</v>
      </c>
      <c r="V911" s="5">
        <f t="shared" si="646"/>
        <v>0</v>
      </c>
      <c r="W911" s="5">
        <f t="shared" si="647"/>
        <v>0</v>
      </c>
      <c r="X911" s="5">
        <f t="shared" si="648"/>
        <v>0</v>
      </c>
      <c r="Y911" s="5">
        <f t="shared" si="649"/>
        <v>0</v>
      </c>
      <c r="Z911" s="5">
        <f t="shared" si="650"/>
        <v>0</v>
      </c>
      <c r="AA911" s="5">
        <f t="shared" si="651"/>
        <v>0</v>
      </c>
      <c r="AB911" s="5">
        <f t="shared" si="652"/>
        <v>0</v>
      </c>
    </row>
    <row r="912" spans="1:28" ht="12.75">
      <c r="A912" s="5" t="s">
        <v>27</v>
      </c>
      <c r="B912" s="5"/>
      <c r="C912" s="5"/>
      <c r="D912" s="5"/>
      <c r="E912" s="5">
        <v>1.1</v>
      </c>
      <c r="F912" s="5"/>
      <c r="G912" s="5"/>
      <c r="H912" s="5"/>
      <c r="I912" s="5"/>
      <c r="J912" s="5"/>
      <c r="K912" s="5"/>
      <c r="L912" s="5"/>
      <c r="M912" s="5"/>
      <c r="N912" s="6">
        <f t="shared" si="640"/>
        <v>1.1</v>
      </c>
      <c r="P912" s="5" t="s">
        <v>27</v>
      </c>
      <c r="Q912" s="5">
        <f t="shared" si="641"/>
        <v>0</v>
      </c>
      <c r="R912" s="5">
        <f t="shared" si="642"/>
        <v>0</v>
      </c>
      <c r="S912" s="5">
        <f t="shared" si="643"/>
        <v>0</v>
      </c>
      <c r="T912" s="5">
        <f t="shared" si="644"/>
        <v>1.1</v>
      </c>
      <c r="U912" s="5">
        <f t="shared" si="645"/>
        <v>1.1</v>
      </c>
      <c r="V912" s="5">
        <f t="shared" si="646"/>
        <v>1.1</v>
      </c>
      <c r="W912" s="5">
        <f t="shared" si="647"/>
        <v>1.1</v>
      </c>
      <c r="X912" s="5">
        <f t="shared" si="648"/>
        <v>1.1</v>
      </c>
      <c r="Y912" s="5">
        <f t="shared" si="649"/>
        <v>1.1</v>
      </c>
      <c r="Z912" s="5">
        <f t="shared" si="650"/>
        <v>1.1</v>
      </c>
      <c r="AA912" s="5">
        <f t="shared" si="651"/>
        <v>1.1</v>
      </c>
      <c r="AB912" s="5">
        <f t="shared" si="652"/>
        <v>1.1</v>
      </c>
    </row>
    <row r="913" spans="1:28" ht="12.75">
      <c r="A913" s="7" t="s">
        <v>37</v>
      </c>
      <c r="B913" s="7">
        <f aca="true" t="shared" si="653" ref="B913:N913">SUM(B899:B912)</f>
        <v>306567.9</v>
      </c>
      <c r="C913" s="7">
        <f t="shared" si="653"/>
        <v>223092.2</v>
      </c>
      <c r="D913" s="7">
        <f t="shared" si="653"/>
        <v>194309.00000000003</v>
      </c>
      <c r="E913" s="7">
        <f t="shared" si="653"/>
        <v>219455.00000000003</v>
      </c>
      <c r="F913" s="7">
        <f t="shared" si="653"/>
        <v>248572.9</v>
      </c>
      <c r="G913" s="7">
        <f t="shared" si="653"/>
        <v>176272.6</v>
      </c>
      <c r="H913" s="7">
        <f t="shared" si="653"/>
        <v>291521.1</v>
      </c>
      <c r="I913" s="7">
        <f t="shared" si="653"/>
        <v>281579.4</v>
      </c>
      <c r="J913" s="7">
        <f t="shared" si="653"/>
        <v>262614.69999999995</v>
      </c>
      <c r="K913" s="7">
        <f t="shared" si="653"/>
        <v>341533.8</v>
      </c>
      <c r="L913" s="7">
        <f t="shared" si="653"/>
        <v>349213.6</v>
      </c>
      <c r="M913" s="7">
        <f t="shared" si="653"/>
        <v>262554.39999999997</v>
      </c>
      <c r="N913" s="7">
        <f t="shared" si="653"/>
        <v>3157286.6000000006</v>
      </c>
      <c r="P913" s="7" t="s">
        <v>37</v>
      </c>
      <c r="Q913" s="7">
        <f aca="true" t="shared" si="654" ref="Q913:AB913">SUM(Q899:Q912)</f>
        <v>306567.9</v>
      </c>
      <c r="R913" s="7">
        <f t="shared" si="654"/>
        <v>529660.1000000001</v>
      </c>
      <c r="S913" s="7">
        <f t="shared" si="654"/>
        <v>723969.1</v>
      </c>
      <c r="T913" s="7">
        <f t="shared" si="654"/>
        <v>943424.1</v>
      </c>
      <c r="U913" s="7">
        <f t="shared" si="654"/>
        <v>1191997</v>
      </c>
      <c r="V913" s="7">
        <f t="shared" si="654"/>
        <v>1368269.5999999999</v>
      </c>
      <c r="W913" s="7">
        <f t="shared" si="654"/>
        <v>1659790.7</v>
      </c>
      <c r="X913" s="7">
        <f t="shared" si="654"/>
        <v>1941370.0999999999</v>
      </c>
      <c r="Y913" s="7">
        <f t="shared" si="654"/>
        <v>2203984.8000000003</v>
      </c>
      <c r="Z913" s="7">
        <f t="shared" si="654"/>
        <v>2545518.6000000006</v>
      </c>
      <c r="AA913" s="7">
        <f t="shared" si="654"/>
        <v>2894732.2</v>
      </c>
      <c r="AB913" s="7">
        <f t="shared" si="654"/>
        <v>3157286.6000000006</v>
      </c>
    </row>
    <row r="914" spans="1:28" ht="12.75">
      <c r="A914" s="8" t="s">
        <v>38</v>
      </c>
      <c r="B914" s="8">
        <f aca="true" t="shared" si="655" ref="B914:N914">SUM(B899:B913)/2</f>
        <v>306567.9</v>
      </c>
      <c r="C914" s="8">
        <f t="shared" si="655"/>
        <v>223092.2</v>
      </c>
      <c r="D914" s="8">
        <f t="shared" si="655"/>
        <v>194309.00000000003</v>
      </c>
      <c r="E914" s="8">
        <f t="shared" si="655"/>
        <v>219455.00000000003</v>
      </c>
      <c r="F914" s="8">
        <f t="shared" si="655"/>
        <v>248572.9</v>
      </c>
      <c r="G914" s="8">
        <f t="shared" si="655"/>
        <v>176272.6</v>
      </c>
      <c r="H914" s="8">
        <f t="shared" si="655"/>
        <v>291521.1</v>
      </c>
      <c r="I914" s="8">
        <f t="shared" si="655"/>
        <v>281579.4</v>
      </c>
      <c r="J914" s="8">
        <f t="shared" si="655"/>
        <v>262614.69999999995</v>
      </c>
      <c r="K914" s="8">
        <f t="shared" si="655"/>
        <v>341533.8</v>
      </c>
      <c r="L914" s="8">
        <f t="shared" si="655"/>
        <v>349213.6</v>
      </c>
      <c r="M914" s="8">
        <f t="shared" si="655"/>
        <v>262554.39999999997</v>
      </c>
      <c r="N914" s="8">
        <f t="shared" si="655"/>
        <v>3157286.6000000006</v>
      </c>
      <c r="P914" s="8" t="s">
        <v>38</v>
      </c>
      <c r="Q914" s="8">
        <f aca="true" t="shared" si="656" ref="Q914:AB914">SUM(Q899:Q913)/2</f>
        <v>306567.9</v>
      </c>
      <c r="R914" s="8">
        <f t="shared" si="656"/>
        <v>529660.1000000001</v>
      </c>
      <c r="S914" s="8">
        <f t="shared" si="656"/>
        <v>723969.1</v>
      </c>
      <c r="T914" s="8">
        <f t="shared" si="656"/>
        <v>943424.1</v>
      </c>
      <c r="U914" s="8">
        <f t="shared" si="656"/>
        <v>1191997</v>
      </c>
      <c r="V914" s="8">
        <f t="shared" si="656"/>
        <v>1368269.5999999999</v>
      </c>
      <c r="W914" s="8">
        <f t="shared" si="656"/>
        <v>1659790.7</v>
      </c>
      <c r="X914" s="8">
        <f t="shared" si="656"/>
        <v>1941370.0999999999</v>
      </c>
      <c r="Y914" s="8">
        <f t="shared" si="656"/>
        <v>2203984.8000000003</v>
      </c>
      <c r="Z914" s="8">
        <f t="shared" si="656"/>
        <v>2545518.6000000006</v>
      </c>
      <c r="AA914" s="8">
        <f t="shared" si="656"/>
        <v>2894732.2</v>
      </c>
      <c r="AB914" s="8">
        <f t="shared" si="656"/>
        <v>3157286.6000000006</v>
      </c>
    </row>
    <row r="915" spans="1:28" ht="12.75">
      <c r="A915" s="5" t="s">
        <v>93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6">
        <f aca="true" t="shared" si="657" ref="N915:N953">SUM(B915:M915)</f>
        <v>0</v>
      </c>
      <c r="P915" s="5" t="s">
        <v>93</v>
      </c>
      <c r="Q915" s="5">
        <f aca="true" t="shared" si="658" ref="Q915:Q953">B915</f>
        <v>0</v>
      </c>
      <c r="R915" s="5">
        <f aca="true" t="shared" si="659" ref="R915:R953">C915+Q915</f>
        <v>0</v>
      </c>
      <c r="S915" s="5">
        <f aca="true" t="shared" si="660" ref="S915:S953">D915+R915</f>
        <v>0</v>
      </c>
      <c r="T915" s="5">
        <f aca="true" t="shared" si="661" ref="T915:T953">E915+S915</f>
        <v>0</v>
      </c>
      <c r="U915" s="5">
        <f aca="true" t="shared" si="662" ref="U915:U953">F915+T915</f>
        <v>0</v>
      </c>
      <c r="V915" s="5">
        <f aca="true" t="shared" si="663" ref="V915:V953">G915+U915</f>
        <v>0</v>
      </c>
      <c r="W915" s="5">
        <f aca="true" t="shared" si="664" ref="W915:W953">H915+V915</f>
        <v>0</v>
      </c>
      <c r="X915" s="5">
        <f aca="true" t="shared" si="665" ref="X915:X953">I915+W915</f>
        <v>0</v>
      </c>
      <c r="Y915" s="5">
        <f aca="true" t="shared" si="666" ref="Y915:Y953">J915+X915</f>
        <v>0</v>
      </c>
      <c r="Z915" s="5">
        <f aca="true" t="shared" si="667" ref="Z915:Z953">K915+Y915</f>
        <v>0</v>
      </c>
      <c r="AA915" s="5">
        <f aca="true" t="shared" si="668" ref="AA915:AA953">L915+Z915</f>
        <v>0</v>
      </c>
      <c r="AB915" s="5">
        <f aca="true" t="shared" si="669" ref="AB915:AB953">M915+AA915</f>
        <v>0</v>
      </c>
    </row>
    <row r="916" spans="1:28" ht="12.75">
      <c r="A916" s="5" t="s">
        <v>39</v>
      </c>
      <c r="B916" s="5">
        <v>1502</v>
      </c>
      <c r="C916" s="5">
        <v>494</v>
      </c>
      <c r="D916" s="5">
        <v>968.1</v>
      </c>
      <c r="E916" s="5">
        <v>1083.8</v>
      </c>
      <c r="F916" s="5">
        <v>927.7</v>
      </c>
      <c r="G916" s="5">
        <v>1152.6</v>
      </c>
      <c r="H916" s="5">
        <v>497.6</v>
      </c>
      <c r="I916" s="5">
        <v>119.9</v>
      </c>
      <c r="J916" s="5">
        <v>1994.5</v>
      </c>
      <c r="K916" s="5">
        <v>2697.3</v>
      </c>
      <c r="L916" s="5">
        <v>4279.2</v>
      </c>
      <c r="M916" s="5">
        <v>734.9</v>
      </c>
      <c r="N916" s="6">
        <f t="shared" si="657"/>
        <v>16451.600000000002</v>
      </c>
      <c r="P916" s="5" t="s">
        <v>39</v>
      </c>
      <c r="Q916" s="5">
        <f t="shared" si="658"/>
        <v>1502</v>
      </c>
      <c r="R916" s="5">
        <f t="shared" si="659"/>
        <v>1996</v>
      </c>
      <c r="S916" s="5">
        <f t="shared" si="660"/>
        <v>2964.1</v>
      </c>
      <c r="T916" s="5">
        <f t="shared" si="661"/>
        <v>4047.8999999999996</v>
      </c>
      <c r="U916" s="5">
        <f t="shared" si="662"/>
        <v>4975.599999999999</v>
      </c>
      <c r="V916" s="5">
        <f t="shared" si="663"/>
        <v>6128.199999999999</v>
      </c>
      <c r="W916" s="5">
        <f t="shared" si="664"/>
        <v>6625.799999999999</v>
      </c>
      <c r="X916" s="5">
        <f t="shared" si="665"/>
        <v>6745.699999999999</v>
      </c>
      <c r="Y916" s="5">
        <f t="shared" si="666"/>
        <v>8740.199999999999</v>
      </c>
      <c r="Z916" s="5">
        <f t="shared" si="667"/>
        <v>11437.5</v>
      </c>
      <c r="AA916" s="5">
        <f t="shared" si="668"/>
        <v>15716.7</v>
      </c>
      <c r="AB916" s="5">
        <f t="shared" si="669"/>
        <v>16451.600000000002</v>
      </c>
    </row>
    <row r="917" spans="1:28" ht="12.75">
      <c r="A917" s="5" t="s">
        <v>40</v>
      </c>
      <c r="B917" s="5"/>
      <c r="C917" s="5"/>
      <c r="D917" s="5"/>
      <c r="E917" s="5"/>
      <c r="F917" s="5"/>
      <c r="G917" s="5">
        <v>7250</v>
      </c>
      <c r="H917" s="5"/>
      <c r="I917" s="5">
        <v>9500</v>
      </c>
      <c r="J917" s="5">
        <v>2999</v>
      </c>
      <c r="K917" s="5">
        <v>9589</v>
      </c>
      <c r="L917" s="5"/>
      <c r="M917" s="5"/>
      <c r="N917" s="6">
        <f t="shared" si="657"/>
        <v>29338</v>
      </c>
      <c r="P917" s="5" t="s">
        <v>40</v>
      </c>
      <c r="Q917" s="5">
        <f t="shared" si="658"/>
        <v>0</v>
      </c>
      <c r="R917" s="5">
        <f t="shared" si="659"/>
        <v>0</v>
      </c>
      <c r="S917" s="5">
        <f t="shared" si="660"/>
        <v>0</v>
      </c>
      <c r="T917" s="5">
        <f t="shared" si="661"/>
        <v>0</v>
      </c>
      <c r="U917" s="5">
        <f t="shared" si="662"/>
        <v>0</v>
      </c>
      <c r="V917" s="5">
        <f t="shared" si="663"/>
        <v>7250</v>
      </c>
      <c r="W917" s="5">
        <f t="shared" si="664"/>
        <v>7250</v>
      </c>
      <c r="X917" s="5">
        <f t="shared" si="665"/>
        <v>16750</v>
      </c>
      <c r="Y917" s="5">
        <f t="shared" si="666"/>
        <v>19749</v>
      </c>
      <c r="Z917" s="5">
        <f t="shared" si="667"/>
        <v>29338</v>
      </c>
      <c r="AA917" s="5">
        <f t="shared" si="668"/>
        <v>29338</v>
      </c>
      <c r="AB917" s="5">
        <f t="shared" si="669"/>
        <v>29338</v>
      </c>
    </row>
    <row r="918" spans="1:28" ht="12.75">
      <c r="A918" s="5" t="s">
        <v>74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6">
        <f t="shared" si="657"/>
        <v>0</v>
      </c>
      <c r="P918" s="5" t="s">
        <v>74</v>
      </c>
      <c r="Q918" s="5">
        <f t="shared" si="658"/>
        <v>0</v>
      </c>
      <c r="R918" s="5">
        <f t="shared" si="659"/>
        <v>0</v>
      </c>
      <c r="S918" s="5">
        <f t="shared" si="660"/>
        <v>0</v>
      </c>
      <c r="T918" s="5">
        <f t="shared" si="661"/>
        <v>0</v>
      </c>
      <c r="U918" s="5">
        <f t="shared" si="662"/>
        <v>0</v>
      </c>
      <c r="V918" s="5">
        <f t="shared" si="663"/>
        <v>0</v>
      </c>
      <c r="W918" s="5">
        <f t="shared" si="664"/>
        <v>0</v>
      </c>
      <c r="X918" s="5">
        <f t="shared" si="665"/>
        <v>0</v>
      </c>
      <c r="Y918" s="5">
        <f t="shared" si="666"/>
        <v>0</v>
      </c>
      <c r="Z918" s="5">
        <f t="shared" si="667"/>
        <v>0</v>
      </c>
      <c r="AA918" s="5">
        <f t="shared" si="668"/>
        <v>0</v>
      </c>
      <c r="AB918" s="5">
        <f t="shared" si="669"/>
        <v>0</v>
      </c>
    </row>
    <row r="919" spans="1:28" ht="12.75">
      <c r="A919" s="5" t="s">
        <v>29</v>
      </c>
      <c r="B919" s="5"/>
      <c r="C919" s="5"/>
      <c r="D919" s="5"/>
      <c r="E919" s="5"/>
      <c r="F919" s="5"/>
      <c r="G919" s="5"/>
      <c r="H919" s="5"/>
      <c r="I919" s="5"/>
      <c r="J919" s="5">
        <v>3102.6</v>
      </c>
      <c r="K919" s="5"/>
      <c r="L919" s="5"/>
      <c r="M919" s="5">
        <v>3930.3</v>
      </c>
      <c r="N919" s="6">
        <f t="shared" si="657"/>
        <v>7032.9</v>
      </c>
      <c r="P919" s="5" t="s">
        <v>29</v>
      </c>
      <c r="Q919" s="5">
        <f t="shared" si="658"/>
        <v>0</v>
      </c>
      <c r="R919" s="5">
        <f t="shared" si="659"/>
        <v>0</v>
      </c>
      <c r="S919" s="5">
        <f t="shared" si="660"/>
        <v>0</v>
      </c>
      <c r="T919" s="5">
        <f t="shared" si="661"/>
        <v>0</v>
      </c>
      <c r="U919" s="5">
        <f t="shared" si="662"/>
        <v>0</v>
      </c>
      <c r="V919" s="5">
        <f t="shared" si="663"/>
        <v>0</v>
      </c>
      <c r="W919" s="5">
        <f t="shared" si="664"/>
        <v>0</v>
      </c>
      <c r="X919" s="5">
        <f t="shared" si="665"/>
        <v>0</v>
      </c>
      <c r="Y919" s="5">
        <f t="shared" si="666"/>
        <v>3102.6</v>
      </c>
      <c r="Z919" s="5">
        <f t="shared" si="667"/>
        <v>3102.6</v>
      </c>
      <c r="AA919" s="5">
        <f t="shared" si="668"/>
        <v>3102.6</v>
      </c>
      <c r="AB919" s="5">
        <f t="shared" si="669"/>
        <v>7032.9</v>
      </c>
    </row>
    <row r="920" spans="1:28" ht="12.75">
      <c r="A920" s="5" t="s">
        <v>30</v>
      </c>
      <c r="B920" s="5">
        <v>1000</v>
      </c>
      <c r="C920" s="5">
        <v>3</v>
      </c>
      <c r="D920" s="5"/>
      <c r="E920" s="5"/>
      <c r="F920" s="5"/>
      <c r="G920" s="5"/>
      <c r="H920" s="5"/>
      <c r="I920" s="5"/>
      <c r="J920" s="5">
        <v>11.6</v>
      </c>
      <c r="K920" s="5"/>
      <c r="L920" s="5"/>
      <c r="M920" s="5"/>
      <c r="N920" s="6">
        <f t="shared" si="657"/>
        <v>1014.6</v>
      </c>
      <c r="P920" s="5" t="s">
        <v>30</v>
      </c>
      <c r="Q920" s="5">
        <f t="shared" si="658"/>
        <v>1000</v>
      </c>
      <c r="R920" s="5">
        <f t="shared" si="659"/>
        <v>1003</v>
      </c>
      <c r="S920" s="5">
        <f t="shared" si="660"/>
        <v>1003</v>
      </c>
      <c r="T920" s="5">
        <f t="shared" si="661"/>
        <v>1003</v>
      </c>
      <c r="U920" s="5">
        <f t="shared" si="662"/>
        <v>1003</v>
      </c>
      <c r="V920" s="5">
        <f t="shared" si="663"/>
        <v>1003</v>
      </c>
      <c r="W920" s="5">
        <f t="shared" si="664"/>
        <v>1003</v>
      </c>
      <c r="X920" s="5">
        <f t="shared" si="665"/>
        <v>1003</v>
      </c>
      <c r="Y920" s="5">
        <f t="shared" si="666"/>
        <v>1014.6</v>
      </c>
      <c r="Z920" s="5">
        <f t="shared" si="667"/>
        <v>1014.6</v>
      </c>
      <c r="AA920" s="5">
        <f t="shared" si="668"/>
        <v>1014.6</v>
      </c>
      <c r="AB920" s="5">
        <f t="shared" si="669"/>
        <v>1014.6</v>
      </c>
    </row>
    <row r="921" spans="1:28" ht="12.75">
      <c r="A921" s="5" t="s">
        <v>31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6">
        <f t="shared" si="657"/>
        <v>0</v>
      </c>
      <c r="P921" s="5" t="s">
        <v>31</v>
      </c>
      <c r="Q921" s="5">
        <f t="shared" si="658"/>
        <v>0</v>
      </c>
      <c r="R921" s="5">
        <f t="shared" si="659"/>
        <v>0</v>
      </c>
      <c r="S921" s="5">
        <f t="shared" si="660"/>
        <v>0</v>
      </c>
      <c r="T921" s="5">
        <f t="shared" si="661"/>
        <v>0</v>
      </c>
      <c r="U921" s="5">
        <f t="shared" si="662"/>
        <v>0</v>
      </c>
      <c r="V921" s="5">
        <f t="shared" si="663"/>
        <v>0</v>
      </c>
      <c r="W921" s="5">
        <f t="shared" si="664"/>
        <v>0</v>
      </c>
      <c r="X921" s="5">
        <f t="shared" si="665"/>
        <v>0</v>
      </c>
      <c r="Y921" s="5">
        <f t="shared" si="666"/>
        <v>0</v>
      </c>
      <c r="Z921" s="5">
        <f t="shared" si="667"/>
        <v>0</v>
      </c>
      <c r="AA921" s="5">
        <f t="shared" si="668"/>
        <v>0</v>
      </c>
      <c r="AB921" s="5">
        <f t="shared" si="669"/>
        <v>0</v>
      </c>
    </row>
    <row r="922" spans="1:28" ht="12.75">
      <c r="A922" s="5" t="s">
        <v>32</v>
      </c>
      <c r="B922" s="5">
        <v>1400</v>
      </c>
      <c r="C922" s="5"/>
      <c r="D922" s="5"/>
      <c r="E922" s="5">
        <v>2.4</v>
      </c>
      <c r="F922" s="5"/>
      <c r="G922" s="5"/>
      <c r="H922" s="5"/>
      <c r="I922" s="5">
        <v>21.2</v>
      </c>
      <c r="J922" s="5"/>
      <c r="K922" s="5"/>
      <c r="L922" s="5"/>
      <c r="M922" s="5"/>
      <c r="N922" s="6">
        <f t="shared" si="657"/>
        <v>1423.6000000000001</v>
      </c>
      <c r="P922" s="5" t="s">
        <v>32</v>
      </c>
      <c r="Q922" s="5">
        <f t="shared" si="658"/>
        <v>1400</v>
      </c>
      <c r="R922" s="5">
        <f t="shared" si="659"/>
        <v>1400</v>
      </c>
      <c r="S922" s="5">
        <f t="shared" si="660"/>
        <v>1400</v>
      </c>
      <c r="T922" s="5">
        <f t="shared" si="661"/>
        <v>1402.4</v>
      </c>
      <c r="U922" s="5">
        <f t="shared" si="662"/>
        <v>1402.4</v>
      </c>
      <c r="V922" s="5">
        <f t="shared" si="663"/>
        <v>1402.4</v>
      </c>
      <c r="W922" s="5">
        <f t="shared" si="664"/>
        <v>1402.4</v>
      </c>
      <c r="X922" s="5">
        <f t="shared" si="665"/>
        <v>1423.6000000000001</v>
      </c>
      <c r="Y922" s="5">
        <f t="shared" si="666"/>
        <v>1423.6000000000001</v>
      </c>
      <c r="Z922" s="5">
        <f t="shared" si="667"/>
        <v>1423.6000000000001</v>
      </c>
      <c r="AA922" s="5">
        <f t="shared" si="668"/>
        <v>1423.6000000000001</v>
      </c>
      <c r="AB922" s="5">
        <f t="shared" si="669"/>
        <v>1423.6000000000001</v>
      </c>
    </row>
    <row r="923" spans="1:28" ht="12.75">
      <c r="A923" s="5" t="s">
        <v>33</v>
      </c>
      <c r="B923" s="5"/>
      <c r="C923" s="5"/>
      <c r="D923" s="5">
        <v>19.9</v>
      </c>
      <c r="E923" s="5"/>
      <c r="F923" s="5"/>
      <c r="G923" s="5"/>
      <c r="H923" s="5">
        <v>40.4</v>
      </c>
      <c r="I923" s="5">
        <v>1.5</v>
      </c>
      <c r="J923" s="5">
        <v>13</v>
      </c>
      <c r="K923" s="5"/>
      <c r="L923" s="5"/>
      <c r="M923" s="5"/>
      <c r="N923" s="6">
        <f t="shared" si="657"/>
        <v>74.8</v>
      </c>
      <c r="P923" s="5" t="s">
        <v>33</v>
      </c>
      <c r="Q923" s="5">
        <f t="shared" si="658"/>
        <v>0</v>
      </c>
      <c r="R923" s="5">
        <f t="shared" si="659"/>
        <v>0</v>
      </c>
      <c r="S923" s="5">
        <f t="shared" si="660"/>
        <v>19.9</v>
      </c>
      <c r="T923" s="5">
        <f t="shared" si="661"/>
        <v>19.9</v>
      </c>
      <c r="U923" s="5">
        <f t="shared" si="662"/>
        <v>19.9</v>
      </c>
      <c r="V923" s="5">
        <f t="shared" si="663"/>
        <v>19.9</v>
      </c>
      <c r="W923" s="5">
        <f t="shared" si="664"/>
        <v>60.3</v>
      </c>
      <c r="X923" s="5">
        <f t="shared" si="665"/>
        <v>61.8</v>
      </c>
      <c r="Y923" s="5">
        <f t="shared" si="666"/>
        <v>74.8</v>
      </c>
      <c r="Z923" s="5">
        <f t="shared" si="667"/>
        <v>74.8</v>
      </c>
      <c r="AA923" s="5">
        <f t="shared" si="668"/>
        <v>74.8</v>
      </c>
      <c r="AB923" s="5">
        <f t="shared" si="669"/>
        <v>74.8</v>
      </c>
    </row>
    <row r="924" spans="1:28" ht="12.75">
      <c r="A924" s="5" t="s">
        <v>34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6">
        <f t="shared" si="657"/>
        <v>0</v>
      </c>
      <c r="P924" s="5" t="s">
        <v>34</v>
      </c>
      <c r="Q924" s="5">
        <f t="shared" si="658"/>
        <v>0</v>
      </c>
      <c r="R924" s="5">
        <f t="shared" si="659"/>
        <v>0</v>
      </c>
      <c r="S924" s="5">
        <f t="shared" si="660"/>
        <v>0</v>
      </c>
      <c r="T924" s="5">
        <f t="shared" si="661"/>
        <v>0</v>
      </c>
      <c r="U924" s="5">
        <f t="shared" si="662"/>
        <v>0</v>
      </c>
      <c r="V924" s="5">
        <f t="shared" si="663"/>
        <v>0</v>
      </c>
      <c r="W924" s="5">
        <f t="shared" si="664"/>
        <v>0</v>
      </c>
      <c r="X924" s="5">
        <f t="shared" si="665"/>
        <v>0</v>
      </c>
      <c r="Y924" s="5">
        <f t="shared" si="666"/>
        <v>0</v>
      </c>
      <c r="Z924" s="5">
        <f t="shared" si="667"/>
        <v>0</v>
      </c>
      <c r="AA924" s="5">
        <f t="shared" si="668"/>
        <v>0</v>
      </c>
      <c r="AB924" s="5">
        <f t="shared" si="669"/>
        <v>0</v>
      </c>
    </row>
    <row r="925" spans="1:28" ht="12.75">
      <c r="A925" s="5" t="s">
        <v>41</v>
      </c>
      <c r="B925" s="5"/>
      <c r="C925" s="5"/>
      <c r="D925" s="5"/>
      <c r="E925" s="5"/>
      <c r="F925" s="5"/>
      <c r="G925" s="5"/>
      <c r="H925" s="5"/>
      <c r="I925" s="5"/>
      <c r="J925" s="5">
        <v>60.1</v>
      </c>
      <c r="K925" s="5"/>
      <c r="L925" s="5"/>
      <c r="M925" s="5"/>
      <c r="N925" s="6">
        <f t="shared" si="657"/>
        <v>60.1</v>
      </c>
      <c r="P925" s="5" t="s">
        <v>41</v>
      </c>
      <c r="Q925" s="5">
        <f t="shared" si="658"/>
        <v>0</v>
      </c>
      <c r="R925" s="5">
        <f t="shared" si="659"/>
        <v>0</v>
      </c>
      <c r="S925" s="5">
        <f t="shared" si="660"/>
        <v>0</v>
      </c>
      <c r="T925" s="5">
        <f t="shared" si="661"/>
        <v>0</v>
      </c>
      <c r="U925" s="5">
        <f t="shared" si="662"/>
        <v>0</v>
      </c>
      <c r="V925" s="5">
        <f t="shared" si="663"/>
        <v>0</v>
      </c>
      <c r="W925" s="5">
        <f t="shared" si="664"/>
        <v>0</v>
      </c>
      <c r="X925" s="5">
        <f t="shared" si="665"/>
        <v>0</v>
      </c>
      <c r="Y925" s="5">
        <f t="shared" si="666"/>
        <v>60.1</v>
      </c>
      <c r="Z925" s="5">
        <f t="shared" si="667"/>
        <v>60.1</v>
      </c>
      <c r="AA925" s="5">
        <f t="shared" si="668"/>
        <v>60.1</v>
      </c>
      <c r="AB925" s="5">
        <f t="shared" si="669"/>
        <v>60.1</v>
      </c>
    </row>
    <row r="926" spans="1:28" ht="12.75">
      <c r="A926" s="5" t="s">
        <v>42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6">
        <f t="shared" si="657"/>
        <v>0</v>
      </c>
      <c r="P926" s="5" t="s">
        <v>42</v>
      </c>
      <c r="Q926" s="5">
        <f t="shared" si="658"/>
        <v>0</v>
      </c>
      <c r="R926" s="5">
        <f t="shared" si="659"/>
        <v>0</v>
      </c>
      <c r="S926" s="5">
        <f t="shared" si="660"/>
        <v>0</v>
      </c>
      <c r="T926" s="5">
        <f t="shared" si="661"/>
        <v>0</v>
      </c>
      <c r="U926" s="5">
        <f t="shared" si="662"/>
        <v>0</v>
      </c>
      <c r="V926" s="5">
        <f t="shared" si="663"/>
        <v>0</v>
      </c>
      <c r="W926" s="5">
        <f t="shared" si="664"/>
        <v>0</v>
      </c>
      <c r="X926" s="5">
        <f t="shared" si="665"/>
        <v>0</v>
      </c>
      <c r="Y926" s="5">
        <f t="shared" si="666"/>
        <v>0</v>
      </c>
      <c r="Z926" s="5">
        <f t="shared" si="667"/>
        <v>0</v>
      </c>
      <c r="AA926" s="5">
        <f t="shared" si="668"/>
        <v>0</v>
      </c>
      <c r="AB926" s="5">
        <f t="shared" si="669"/>
        <v>0</v>
      </c>
    </row>
    <row r="927" spans="1:28" ht="12.75">
      <c r="A927" s="5" t="s">
        <v>44</v>
      </c>
      <c r="B927" s="5">
        <v>1368</v>
      </c>
      <c r="C927" s="5">
        <v>14820</v>
      </c>
      <c r="D927" s="5">
        <v>12250</v>
      </c>
      <c r="E927" s="5">
        <v>2700</v>
      </c>
      <c r="F927" s="5">
        <v>3280.9</v>
      </c>
      <c r="G927" s="5"/>
      <c r="H927" s="5">
        <v>5699.8</v>
      </c>
      <c r="I927" s="5"/>
      <c r="J927" s="5">
        <v>93</v>
      </c>
      <c r="K927" s="5"/>
      <c r="L927" s="5"/>
      <c r="M927" s="5"/>
      <c r="N927" s="6">
        <f t="shared" si="657"/>
        <v>40211.700000000004</v>
      </c>
      <c r="P927" s="5" t="s">
        <v>44</v>
      </c>
      <c r="Q927" s="5">
        <f t="shared" si="658"/>
        <v>1368</v>
      </c>
      <c r="R927" s="5">
        <f t="shared" si="659"/>
        <v>16188</v>
      </c>
      <c r="S927" s="5">
        <f t="shared" si="660"/>
        <v>28438</v>
      </c>
      <c r="T927" s="5">
        <f t="shared" si="661"/>
        <v>31138</v>
      </c>
      <c r="U927" s="5">
        <f t="shared" si="662"/>
        <v>34418.9</v>
      </c>
      <c r="V927" s="5">
        <f t="shared" si="663"/>
        <v>34418.9</v>
      </c>
      <c r="W927" s="5">
        <f t="shared" si="664"/>
        <v>40118.700000000004</v>
      </c>
      <c r="X927" s="5">
        <f t="shared" si="665"/>
        <v>40118.700000000004</v>
      </c>
      <c r="Y927" s="5">
        <f t="shared" si="666"/>
        <v>40211.700000000004</v>
      </c>
      <c r="Z927" s="5">
        <f t="shared" si="667"/>
        <v>40211.700000000004</v>
      </c>
      <c r="AA927" s="5">
        <f t="shared" si="668"/>
        <v>40211.700000000004</v>
      </c>
      <c r="AB927" s="5">
        <f t="shared" si="669"/>
        <v>40211.700000000004</v>
      </c>
    </row>
    <row r="928" spans="1:28" ht="12.75">
      <c r="A928" s="5" t="s">
        <v>35</v>
      </c>
      <c r="B928" s="5"/>
      <c r="C928" s="5"/>
      <c r="D928" s="5"/>
      <c r="E928" s="5">
        <v>6</v>
      </c>
      <c r="F928" s="5"/>
      <c r="G928" s="5"/>
      <c r="H928" s="5"/>
      <c r="I928" s="5"/>
      <c r="J928" s="5"/>
      <c r="K928" s="5"/>
      <c r="L928" s="5"/>
      <c r="M928" s="5"/>
      <c r="N928" s="6">
        <f t="shared" si="657"/>
        <v>6</v>
      </c>
      <c r="P928" s="5" t="s">
        <v>35</v>
      </c>
      <c r="Q928" s="5">
        <f t="shared" si="658"/>
        <v>0</v>
      </c>
      <c r="R928" s="5">
        <f t="shared" si="659"/>
        <v>0</v>
      </c>
      <c r="S928" s="5">
        <f t="shared" si="660"/>
        <v>0</v>
      </c>
      <c r="T928" s="5">
        <f t="shared" si="661"/>
        <v>6</v>
      </c>
      <c r="U928" s="5">
        <f t="shared" si="662"/>
        <v>6</v>
      </c>
      <c r="V928" s="5">
        <f t="shared" si="663"/>
        <v>6</v>
      </c>
      <c r="W928" s="5">
        <f t="shared" si="664"/>
        <v>6</v>
      </c>
      <c r="X928" s="5">
        <f t="shared" si="665"/>
        <v>6</v>
      </c>
      <c r="Y928" s="5">
        <f t="shared" si="666"/>
        <v>6</v>
      </c>
      <c r="Z928" s="5">
        <f t="shared" si="667"/>
        <v>6</v>
      </c>
      <c r="AA928" s="5">
        <f t="shared" si="668"/>
        <v>6</v>
      </c>
      <c r="AB928" s="5">
        <f t="shared" si="669"/>
        <v>6</v>
      </c>
    </row>
    <row r="929" spans="1:28" ht="12.75">
      <c r="A929" s="5" t="s">
        <v>47</v>
      </c>
      <c r="B929" s="5"/>
      <c r="C929" s="5"/>
      <c r="D929" s="5"/>
      <c r="E929" s="5">
        <v>2</v>
      </c>
      <c r="F929" s="5"/>
      <c r="G929" s="5"/>
      <c r="H929" s="5"/>
      <c r="I929" s="5"/>
      <c r="J929" s="5"/>
      <c r="K929" s="5"/>
      <c r="L929" s="5"/>
      <c r="M929" s="5"/>
      <c r="N929" s="6">
        <f t="shared" si="657"/>
        <v>2</v>
      </c>
      <c r="P929" s="5" t="s">
        <v>47</v>
      </c>
      <c r="Q929" s="5">
        <f t="shared" si="658"/>
        <v>0</v>
      </c>
      <c r="R929" s="5">
        <f t="shared" si="659"/>
        <v>0</v>
      </c>
      <c r="S929" s="5">
        <f t="shared" si="660"/>
        <v>0</v>
      </c>
      <c r="T929" s="5">
        <f t="shared" si="661"/>
        <v>2</v>
      </c>
      <c r="U929" s="5">
        <f t="shared" si="662"/>
        <v>2</v>
      </c>
      <c r="V929" s="5">
        <f t="shared" si="663"/>
        <v>2</v>
      </c>
      <c r="W929" s="5">
        <f t="shared" si="664"/>
        <v>2</v>
      </c>
      <c r="X929" s="5">
        <f t="shared" si="665"/>
        <v>2</v>
      </c>
      <c r="Y929" s="5">
        <f t="shared" si="666"/>
        <v>2</v>
      </c>
      <c r="Z929" s="5">
        <f t="shared" si="667"/>
        <v>2</v>
      </c>
      <c r="AA929" s="5">
        <f t="shared" si="668"/>
        <v>2</v>
      </c>
      <c r="AB929" s="5">
        <f t="shared" si="669"/>
        <v>2</v>
      </c>
    </row>
    <row r="930" spans="1:28" ht="12.75">
      <c r="A930" s="5" t="s">
        <v>123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6">
        <f t="shared" si="657"/>
        <v>0</v>
      </c>
      <c r="P930" s="5" t="s">
        <v>123</v>
      </c>
      <c r="Q930" s="5">
        <f t="shared" si="658"/>
        <v>0</v>
      </c>
      <c r="R930" s="5">
        <f t="shared" si="659"/>
        <v>0</v>
      </c>
      <c r="S930" s="5">
        <f t="shared" si="660"/>
        <v>0</v>
      </c>
      <c r="T930" s="5">
        <f t="shared" si="661"/>
        <v>0</v>
      </c>
      <c r="U930" s="5">
        <f t="shared" si="662"/>
        <v>0</v>
      </c>
      <c r="V930" s="5">
        <f t="shared" si="663"/>
        <v>0</v>
      </c>
      <c r="W930" s="5">
        <f t="shared" si="664"/>
        <v>0</v>
      </c>
      <c r="X930" s="5">
        <f t="shared" si="665"/>
        <v>0</v>
      </c>
      <c r="Y930" s="5">
        <f t="shared" si="666"/>
        <v>0</v>
      </c>
      <c r="Z930" s="5">
        <f t="shared" si="667"/>
        <v>0</v>
      </c>
      <c r="AA930" s="5">
        <f t="shared" si="668"/>
        <v>0</v>
      </c>
      <c r="AB930" s="5">
        <f t="shared" si="669"/>
        <v>0</v>
      </c>
    </row>
    <row r="931" spans="1:28" ht="12.75">
      <c r="A931" s="5" t="s">
        <v>48</v>
      </c>
      <c r="B931" s="5">
        <v>18616.8</v>
      </c>
      <c r="C931" s="5">
        <v>7829</v>
      </c>
      <c r="D931" s="5">
        <v>3054.1</v>
      </c>
      <c r="E931" s="5">
        <v>34</v>
      </c>
      <c r="F931" s="5">
        <v>14499.8</v>
      </c>
      <c r="G931" s="5">
        <v>46151.9</v>
      </c>
      <c r="H931" s="5">
        <v>12017</v>
      </c>
      <c r="I931" s="5">
        <v>42289.9</v>
      </c>
      <c r="J931" s="5">
        <v>16819.4</v>
      </c>
      <c r="K931" s="5">
        <v>7515.4</v>
      </c>
      <c r="L931" s="5">
        <v>3300</v>
      </c>
      <c r="M931" s="5">
        <v>11291.5</v>
      </c>
      <c r="N931" s="6">
        <f t="shared" si="657"/>
        <v>183418.8</v>
      </c>
      <c r="P931" s="5" t="s">
        <v>48</v>
      </c>
      <c r="Q931" s="5">
        <f t="shared" si="658"/>
        <v>18616.8</v>
      </c>
      <c r="R931" s="5">
        <f t="shared" si="659"/>
        <v>26445.8</v>
      </c>
      <c r="S931" s="5">
        <f t="shared" si="660"/>
        <v>29499.899999999998</v>
      </c>
      <c r="T931" s="5">
        <f t="shared" si="661"/>
        <v>29533.899999999998</v>
      </c>
      <c r="U931" s="5">
        <f t="shared" si="662"/>
        <v>44033.7</v>
      </c>
      <c r="V931" s="5">
        <f t="shared" si="663"/>
        <v>90185.6</v>
      </c>
      <c r="W931" s="5">
        <f t="shared" si="664"/>
        <v>102202.6</v>
      </c>
      <c r="X931" s="5">
        <f t="shared" si="665"/>
        <v>144492.5</v>
      </c>
      <c r="Y931" s="5">
        <f t="shared" si="666"/>
        <v>161311.9</v>
      </c>
      <c r="Z931" s="5">
        <f t="shared" si="667"/>
        <v>168827.3</v>
      </c>
      <c r="AA931" s="5">
        <f t="shared" si="668"/>
        <v>172127.3</v>
      </c>
      <c r="AB931" s="5">
        <f t="shared" si="669"/>
        <v>183418.8</v>
      </c>
    </row>
    <row r="932" spans="1:28" ht="12.75">
      <c r="A932" s="5" t="s">
        <v>49</v>
      </c>
      <c r="B932" s="5"/>
      <c r="C932" s="5"/>
      <c r="D932" s="5">
        <v>40</v>
      </c>
      <c r="E932" s="5"/>
      <c r="F932" s="5">
        <v>1.3</v>
      </c>
      <c r="G932" s="5">
        <v>28136.5</v>
      </c>
      <c r="H932" s="5">
        <v>18102.5</v>
      </c>
      <c r="I932" s="5">
        <v>1106.1</v>
      </c>
      <c r="J932" s="5"/>
      <c r="K932" s="5">
        <v>7120</v>
      </c>
      <c r="L932" s="5"/>
      <c r="M932" s="5"/>
      <c r="N932" s="6">
        <f t="shared" si="657"/>
        <v>54506.4</v>
      </c>
      <c r="P932" s="5" t="s">
        <v>49</v>
      </c>
      <c r="Q932" s="5">
        <f t="shared" si="658"/>
        <v>0</v>
      </c>
      <c r="R932" s="5">
        <f t="shared" si="659"/>
        <v>0</v>
      </c>
      <c r="S932" s="5">
        <f t="shared" si="660"/>
        <v>40</v>
      </c>
      <c r="T932" s="5">
        <f t="shared" si="661"/>
        <v>40</v>
      </c>
      <c r="U932" s="5">
        <f t="shared" si="662"/>
        <v>41.3</v>
      </c>
      <c r="V932" s="5">
        <f t="shared" si="663"/>
        <v>28177.8</v>
      </c>
      <c r="W932" s="5">
        <f t="shared" si="664"/>
        <v>46280.3</v>
      </c>
      <c r="X932" s="5">
        <f t="shared" si="665"/>
        <v>47386.4</v>
      </c>
      <c r="Y932" s="5">
        <f t="shared" si="666"/>
        <v>47386.4</v>
      </c>
      <c r="Z932" s="5">
        <f t="shared" si="667"/>
        <v>54506.4</v>
      </c>
      <c r="AA932" s="5">
        <f t="shared" si="668"/>
        <v>54506.4</v>
      </c>
      <c r="AB932" s="5">
        <f t="shared" si="669"/>
        <v>54506.4</v>
      </c>
    </row>
    <row r="933" spans="1:28" ht="12.75">
      <c r="A933" s="5" t="s">
        <v>50</v>
      </c>
      <c r="B933" s="5"/>
      <c r="C933" s="5"/>
      <c r="D933" s="5"/>
      <c r="E933" s="5">
        <v>1499.3</v>
      </c>
      <c r="F933" s="5"/>
      <c r="G933" s="5"/>
      <c r="H933" s="5">
        <v>1500.2</v>
      </c>
      <c r="I933" s="5">
        <v>35035.1</v>
      </c>
      <c r="J933" s="5"/>
      <c r="K933" s="5">
        <v>24646.9</v>
      </c>
      <c r="L933" s="5"/>
      <c r="M933" s="5"/>
      <c r="N933" s="6">
        <f t="shared" si="657"/>
        <v>62681.5</v>
      </c>
      <c r="P933" s="5" t="s">
        <v>50</v>
      </c>
      <c r="Q933" s="5">
        <f t="shared" si="658"/>
        <v>0</v>
      </c>
      <c r="R933" s="5">
        <f t="shared" si="659"/>
        <v>0</v>
      </c>
      <c r="S933" s="5">
        <f t="shared" si="660"/>
        <v>0</v>
      </c>
      <c r="T933" s="5">
        <f t="shared" si="661"/>
        <v>1499.3</v>
      </c>
      <c r="U933" s="5">
        <f t="shared" si="662"/>
        <v>1499.3</v>
      </c>
      <c r="V933" s="5">
        <f t="shared" si="663"/>
        <v>1499.3</v>
      </c>
      <c r="W933" s="5">
        <f t="shared" si="664"/>
        <v>2999.5</v>
      </c>
      <c r="X933" s="5">
        <f t="shared" si="665"/>
        <v>38034.6</v>
      </c>
      <c r="Y933" s="5">
        <f t="shared" si="666"/>
        <v>38034.6</v>
      </c>
      <c r="Z933" s="5">
        <f t="shared" si="667"/>
        <v>62681.5</v>
      </c>
      <c r="AA933" s="5">
        <f t="shared" si="668"/>
        <v>62681.5</v>
      </c>
      <c r="AB933" s="5">
        <f t="shared" si="669"/>
        <v>62681.5</v>
      </c>
    </row>
    <row r="934" spans="1:28" ht="12.75">
      <c r="A934" s="5" t="s">
        <v>51</v>
      </c>
      <c r="B934" s="5"/>
      <c r="C934" s="5"/>
      <c r="D934" s="5"/>
      <c r="E934" s="5"/>
      <c r="F934" s="5"/>
      <c r="G934" s="5"/>
      <c r="H934" s="5">
        <v>3500</v>
      </c>
      <c r="I934" s="5"/>
      <c r="J934" s="5"/>
      <c r="K934" s="5"/>
      <c r="L934" s="5"/>
      <c r="M934" s="5"/>
      <c r="N934" s="6">
        <f t="shared" si="657"/>
        <v>3500</v>
      </c>
      <c r="P934" s="5" t="s">
        <v>51</v>
      </c>
      <c r="Q934" s="5">
        <f t="shared" si="658"/>
        <v>0</v>
      </c>
      <c r="R934" s="5">
        <f t="shared" si="659"/>
        <v>0</v>
      </c>
      <c r="S934" s="5">
        <f t="shared" si="660"/>
        <v>0</v>
      </c>
      <c r="T934" s="5">
        <f t="shared" si="661"/>
        <v>0</v>
      </c>
      <c r="U934" s="5">
        <f t="shared" si="662"/>
        <v>0</v>
      </c>
      <c r="V934" s="5">
        <f t="shared" si="663"/>
        <v>0</v>
      </c>
      <c r="W934" s="5">
        <f t="shared" si="664"/>
        <v>3500</v>
      </c>
      <c r="X934" s="5">
        <f t="shared" si="665"/>
        <v>3500</v>
      </c>
      <c r="Y934" s="5">
        <f t="shared" si="666"/>
        <v>3500</v>
      </c>
      <c r="Z934" s="5">
        <f t="shared" si="667"/>
        <v>3500</v>
      </c>
      <c r="AA934" s="5">
        <f t="shared" si="668"/>
        <v>3500</v>
      </c>
      <c r="AB934" s="5">
        <f t="shared" si="669"/>
        <v>3500</v>
      </c>
    </row>
    <row r="935" spans="1:28" ht="12.75">
      <c r="A935" s="5" t="s">
        <v>81</v>
      </c>
      <c r="B935" s="5"/>
      <c r="C935" s="5"/>
      <c r="D935" s="5"/>
      <c r="E935" s="5"/>
      <c r="F935" s="5"/>
      <c r="G935" s="5"/>
      <c r="H935" s="5"/>
      <c r="I935" s="5">
        <v>754.5</v>
      </c>
      <c r="J935" s="5"/>
      <c r="K935" s="5"/>
      <c r="L935" s="5"/>
      <c r="M935" s="5"/>
      <c r="N935" s="6">
        <f t="shared" si="657"/>
        <v>754.5</v>
      </c>
      <c r="P935" s="5" t="s">
        <v>81</v>
      </c>
      <c r="Q935" s="5">
        <f t="shared" si="658"/>
        <v>0</v>
      </c>
      <c r="R935" s="5">
        <f t="shared" si="659"/>
        <v>0</v>
      </c>
      <c r="S935" s="5">
        <f t="shared" si="660"/>
        <v>0</v>
      </c>
      <c r="T935" s="5">
        <f t="shared" si="661"/>
        <v>0</v>
      </c>
      <c r="U935" s="5">
        <f t="shared" si="662"/>
        <v>0</v>
      </c>
      <c r="V935" s="5">
        <f t="shared" si="663"/>
        <v>0</v>
      </c>
      <c r="W935" s="5">
        <f t="shared" si="664"/>
        <v>0</v>
      </c>
      <c r="X935" s="5">
        <f t="shared" si="665"/>
        <v>754.5</v>
      </c>
      <c r="Y935" s="5">
        <f t="shared" si="666"/>
        <v>754.5</v>
      </c>
      <c r="Z935" s="5">
        <f t="shared" si="667"/>
        <v>754.5</v>
      </c>
      <c r="AA935" s="5">
        <f t="shared" si="668"/>
        <v>754.5</v>
      </c>
      <c r="AB935" s="5">
        <f t="shared" si="669"/>
        <v>754.5</v>
      </c>
    </row>
    <row r="936" spans="1:28" ht="12.75">
      <c r="A936" s="5" t="s">
        <v>115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6">
        <f t="shared" si="657"/>
        <v>0</v>
      </c>
      <c r="P936" s="5" t="s">
        <v>115</v>
      </c>
      <c r="Q936" s="5">
        <f t="shared" si="658"/>
        <v>0</v>
      </c>
      <c r="R936" s="5">
        <f t="shared" si="659"/>
        <v>0</v>
      </c>
      <c r="S936" s="5">
        <f t="shared" si="660"/>
        <v>0</v>
      </c>
      <c r="T936" s="5">
        <f t="shared" si="661"/>
        <v>0</v>
      </c>
      <c r="U936" s="5">
        <f t="shared" si="662"/>
        <v>0</v>
      </c>
      <c r="V936" s="5">
        <f t="shared" si="663"/>
        <v>0</v>
      </c>
      <c r="W936" s="5">
        <f t="shared" si="664"/>
        <v>0</v>
      </c>
      <c r="X936" s="5">
        <f t="shared" si="665"/>
        <v>0</v>
      </c>
      <c r="Y936" s="5">
        <f t="shared" si="666"/>
        <v>0</v>
      </c>
      <c r="Z936" s="5">
        <f t="shared" si="667"/>
        <v>0</v>
      </c>
      <c r="AA936" s="5">
        <f t="shared" si="668"/>
        <v>0</v>
      </c>
      <c r="AB936" s="5">
        <f t="shared" si="669"/>
        <v>0</v>
      </c>
    </row>
    <row r="937" spans="1:28" ht="12.75">
      <c r="A937" s="5" t="s">
        <v>110</v>
      </c>
      <c r="B937" s="5"/>
      <c r="C937" s="5"/>
      <c r="D937" s="5"/>
      <c r="E937" s="5"/>
      <c r="F937" s="5"/>
      <c r="G937" s="5"/>
      <c r="H937" s="5">
        <v>9</v>
      </c>
      <c r="I937" s="5"/>
      <c r="J937" s="5"/>
      <c r="K937" s="5"/>
      <c r="L937" s="5">
        <v>20</v>
      </c>
      <c r="M937" s="5"/>
      <c r="N937" s="6">
        <f t="shared" si="657"/>
        <v>29</v>
      </c>
      <c r="P937" s="5" t="s">
        <v>110</v>
      </c>
      <c r="Q937" s="5">
        <f t="shared" si="658"/>
        <v>0</v>
      </c>
      <c r="R937" s="5">
        <f t="shared" si="659"/>
        <v>0</v>
      </c>
      <c r="S937" s="5">
        <f t="shared" si="660"/>
        <v>0</v>
      </c>
      <c r="T937" s="5">
        <f t="shared" si="661"/>
        <v>0</v>
      </c>
      <c r="U937" s="5">
        <f t="shared" si="662"/>
        <v>0</v>
      </c>
      <c r="V937" s="5">
        <f t="shared" si="663"/>
        <v>0</v>
      </c>
      <c r="W937" s="5">
        <f t="shared" si="664"/>
        <v>9</v>
      </c>
      <c r="X937" s="5">
        <f t="shared" si="665"/>
        <v>9</v>
      </c>
      <c r="Y937" s="5">
        <f t="shared" si="666"/>
        <v>9</v>
      </c>
      <c r="Z937" s="5">
        <f t="shared" si="667"/>
        <v>9</v>
      </c>
      <c r="AA937" s="5">
        <f t="shared" si="668"/>
        <v>29</v>
      </c>
      <c r="AB937" s="5">
        <f t="shared" si="669"/>
        <v>29</v>
      </c>
    </row>
    <row r="938" spans="1:28" ht="12.75">
      <c r="A938" s="5" t="s">
        <v>116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6">
        <f t="shared" si="657"/>
        <v>0</v>
      </c>
      <c r="P938" s="5" t="s">
        <v>116</v>
      </c>
      <c r="Q938" s="5">
        <f t="shared" si="658"/>
        <v>0</v>
      </c>
      <c r="R938" s="5">
        <f t="shared" si="659"/>
        <v>0</v>
      </c>
      <c r="S938" s="5">
        <f t="shared" si="660"/>
        <v>0</v>
      </c>
      <c r="T938" s="5">
        <f t="shared" si="661"/>
        <v>0</v>
      </c>
      <c r="U938" s="5">
        <f t="shared" si="662"/>
        <v>0</v>
      </c>
      <c r="V938" s="5">
        <f t="shared" si="663"/>
        <v>0</v>
      </c>
      <c r="W938" s="5">
        <f t="shared" si="664"/>
        <v>0</v>
      </c>
      <c r="X938" s="5">
        <f t="shared" si="665"/>
        <v>0</v>
      </c>
      <c r="Y938" s="5">
        <f t="shared" si="666"/>
        <v>0</v>
      </c>
      <c r="Z938" s="5">
        <f t="shared" si="667"/>
        <v>0</v>
      </c>
      <c r="AA938" s="5">
        <f t="shared" si="668"/>
        <v>0</v>
      </c>
      <c r="AB938" s="5">
        <f t="shared" si="669"/>
        <v>0</v>
      </c>
    </row>
    <row r="939" spans="1:28" ht="12.75">
      <c r="A939" s="5" t="s">
        <v>108</v>
      </c>
      <c r="B939" s="5"/>
      <c r="C939" s="5"/>
      <c r="D939" s="5"/>
      <c r="E939" s="5">
        <v>15360</v>
      </c>
      <c r="F939" s="5"/>
      <c r="G939" s="5"/>
      <c r="H939" s="5"/>
      <c r="I939" s="5"/>
      <c r="J939" s="5"/>
      <c r="K939" s="5"/>
      <c r="L939" s="5"/>
      <c r="M939" s="5"/>
      <c r="N939" s="6">
        <f t="shared" si="657"/>
        <v>15360</v>
      </c>
      <c r="P939" s="5" t="s">
        <v>108</v>
      </c>
      <c r="Q939" s="5">
        <f t="shared" si="658"/>
        <v>0</v>
      </c>
      <c r="R939" s="5">
        <f t="shared" si="659"/>
        <v>0</v>
      </c>
      <c r="S939" s="5">
        <f t="shared" si="660"/>
        <v>0</v>
      </c>
      <c r="T939" s="5">
        <f t="shared" si="661"/>
        <v>15360</v>
      </c>
      <c r="U939" s="5">
        <f t="shared" si="662"/>
        <v>15360</v>
      </c>
      <c r="V939" s="5">
        <f t="shared" si="663"/>
        <v>15360</v>
      </c>
      <c r="W939" s="5">
        <f t="shared" si="664"/>
        <v>15360</v>
      </c>
      <c r="X939" s="5">
        <f t="shared" si="665"/>
        <v>15360</v>
      </c>
      <c r="Y939" s="5">
        <f t="shared" si="666"/>
        <v>15360</v>
      </c>
      <c r="Z939" s="5">
        <f t="shared" si="667"/>
        <v>15360</v>
      </c>
      <c r="AA939" s="5">
        <f t="shared" si="668"/>
        <v>15360</v>
      </c>
      <c r="AB939" s="5">
        <f t="shared" si="669"/>
        <v>15360</v>
      </c>
    </row>
    <row r="940" spans="1:28" ht="12.75">
      <c r="A940" s="5" t="s">
        <v>53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6">
        <f t="shared" si="657"/>
        <v>0</v>
      </c>
      <c r="P940" s="5" t="s">
        <v>53</v>
      </c>
      <c r="Q940" s="5">
        <f t="shared" si="658"/>
        <v>0</v>
      </c>
      <c r="R940" s="5">
        <f t="shared" si="659"/>
        <v>0</v>
      </c>
      <c r="S940" s="5">
        <f t="shared" si="660"/>
        <v>0</v>
      </c>
      <c r="T940" s="5">
        <f t="shared" si="661"/>
        <v>0</v>
      </c>
      <c r="U940" s="5">
        <f t="shared" si="662"/>
        <v>0</v>
      </c>
      <c r="V940" s="5">
        <f t="shared" si="663"/>
        <v>0</v>
      </c>
      <c r="W940" s="5">
        <f t="shared" si="664"/>
        <v>0</v>
      </c>
      <c r="X940" s="5">
        <f t="shared" si="665"/>
        <v>0</v>
      </c>
      <c r="Y940" s="5">
        <f t="shared" si="666"/>
        <v>0</v>
      </c>
      <c r="Z940" s="5">
        <f t="shared" si="667"/>
        <v>0</v>
      </c>
      <c r="AA940" s="5">
        <f t="shared" si="668"/>
        <v>0</v>
      </c>
      <c r="AB940" s="5">
        <f t="shared" si="669"/>
        <v>0</v>
      </c>
    </row>
    <row r="941" spans="1:28" ht="12.75">
      <c r="A941" s="5" t="s">
        <v>54</v>
      </c>
      <c r="B941" s="5"/>
      <c r="C941" s="5"/>
      <c r="D941" s="5"/>
      <c r="E941" s="5">
        <v>26250</v>
      </c>
      <c r="F941" s="5"/>
      <c r="G941" s="5"/>
      <c r="H941" s="5"/>
      <c r="I941" s="5"/>
      <c r="J941" s="5"/>
      <c r="K941" s="5"/>
      <c r="L941" s="5"/>
      <c r="M941" s="5"/>
      <c r="N941" s="6">
        <f t="shared" si="657"/>
        <v>26250</v>
      </c>
      <c r="P941" s="5" t="s">
        <v>54</v>
      </c>
      <c r="Q941" s="5">
        <f t="shared" si="658"/>
        <v>0</v>
      </c>
      <c r="R941" s="5">
        <f t="shared" si="659"/>
        <v>0</v>
      </c>
      <c r="S941" s="5">
        <f t="shared" si="660"/>
        <v>0</v>
      </c>
      <c r="T941" s="5">
        <f t="shared" si="661"/>
        <v>26250</v>
      </c>
      <c r="U941" s="5">
        <f t="shared" si="662"/>
        <v>26250</v>
      </c>
      <c r="V941" s="5">
        <f t="shared" si="663"/>
        <v>26250</v>
      </c>
      <c r="W941" s="5">
        <f t="shared" si="664"/>
        <v>26250</v>
      </c>
      <c r="X941" s="5">
        <f t="shared" si="665"/>
        <v>26250</v>
      </c>
      <c r="Y941" s="5">
        <f t="shared" si="666"/>
        <v>26250</v>
      </c>
      <c r="Z941" s="5">
        <f t="shared" si="667"/>
        <v>26250</v>
      </c>
      <c r="AA941" s="5">
        <f t="shared" si="668"/>
        <v>26250</v>
      </c>
      <c r="AB941" s="5">
        <f t="shared" si="669"/>
        <v>26250</v>
      </c>
    </row>
    <row r="942" spans="1:28" ht="12.75">
      <c r="A942" s="5" t="s">
        <v>118</v>
      </c>
      <c r="B942" s="5"/>
      <c r="C942" s="5"/>
      <c r="D942" s="5"/>
      <c r="E942" s="5"/>
      <c r="F942" s="5"/>
      <c r="G942" s="5"/>
      <c r="H942" s="5">
        <v>23100</v>
      </c>
      <c r="I942" s="5"/>
      <c r="J942" s="5"/>
      <c r="K942" s="5">
        <v>25886.9</v>
      </c>
      <c r="L942" s="5"/>
      <c r="M942" s="5"/>
      <c r="N942" s="6">
        <f t="shared" si="657"/>
        <v>48986.9</v>
      </c>
      <c r="P942" s="5" t="s">
        <v>118</v>
      </c>
      <c r="Q942" s="5">
        <f t="shared" si="658"/>
        <v>0</v>
      </c>
      <c r="R942" s="5">
        <f t="shared" si="659"/>
        <v>0</v>
      </c>
      <c r="S942" s="5">
        <f t="shared" si="660"/>
        <v>0</v>
      </c>
      <c r="T942" s="5">
        <f t="shared" si="661"/>
        <v>0</v>
      </c>
      <c r="U942" s="5">
        <f t="shared" si="662"/>
        <v>0</v>
      </c>
      <c r="V942" s="5">
        <f t="shared" si="663"/>
        <v>0</v>
      </c>
      <c r="W942" s="5">
        <f t="shared" si="664"/>
        <v>23100</v>
      </c>
      <c r="X942" s="5">
        <f t="shared" si="665"/>
        <v>23100</v>
      </c>
      <c r="Y942" s="5">
        <f t="shared" si="666"/>
        <v>23100</v>
      </c>
      <c r="Z942" s="5">
        <f t="shared" si="667"/>
        <v>48986.9</v>
      </c>
      <c r="AA942" s="5">
        <f t="shared" si="668"/>
        <v>48986.9</v>
      </c>
      <c r="AB942" s="5">
        <f t="shared" si="669"/>
        <v>48986.9</v>
      </c>
    </row>
    <row r="943" spans="1:28" ht="12.75">
      <c r="A943" s="5" t="s">
        <v>56</v>
      </c>
      <c r="B943" s="5"/>
      <c r="C943" s="5"/>
      <c r="D943" s="5"/>
      <c r="E943" s="5"/>
      <c r="F943" s="5"/>
      <c r="G943" s="5"/>
      <c r="H943" s="5"/>
      <c r="I943" s="5"/>
      <c r="J943" s="5">
        <v>10020</v>
      </c>
      <c r="K943" s="5"/>
      <c r="L943" s="5">
        <v>16000</v>
      </c>
      <c r="M943" s="5">
        <v>651.6</v>
      </c>
      <c r="N943" s="6">
        <f t="shared" si="657"/>
        <v>26671.6</v>
      </c>
      <c r="P943" s="5" t="s">
        <v>56</v>
      </c>
      <c r="Q943" s="5">
        <f t="shared" si="658"/>
        <v>0</v>
      </c>
      <c r="R943" s="5">
        <f t="shared" si="659"/>
        <v>0</v>
      </c>
      <c r="S943" s="5">
        <f t="shared" si="660"/>
        <v>0</v>
      </c>
      <c r="T943" s="5">
        <f t="shared" si="661"/>
        <v>0</v>
      </c>
      <c r="U943" s="5">
        <f t="shared" si="662"/>
        <v>0</v>
      </c>
      <c r="V943" s="5">
        <f t="shared" si="663"/>
        <v>0</v>
      </c>
      <c r="W943" s="5">
        <f t="shared" si="664"/>
        <v>0</v>
      </c>
      <c r="X943" s="5">
        <f t="shared" si="665"/>
        <v>0</v>
      </c>
      <c r="Y943" s="5">
        <f t="shared" si="666"/>
        <v>10020</v>
      </c>
      <c r="Z943" s="5">
        <f t="shared" si="667"/>
        <v>10020</v>
      </c>
      <c r="AA943" s="5">
        <f t="shared" si="668"/>
        <v>26020</v>
      </c>
      <c r="AB943" s="5">
        <f t="shared" si="669"/>
        <v>26671.6</v>
      </c>
    </row>
    <row r="944" spans="1:28" ht="12.75">
      <c r="A944" s="5" t="s">
        <v>57</v>
      </c>
      <c r="B944" s="5"/>
      <c r="C944" s="5"/>
      <c r="D944" s="5"/>
      <c r="E944" s="5"/>
      <c r="F944" s="5"/>
      <c r="G944" s="5"/>
      <c r="H944" s="5">
        <v>26000</v>
      </c>
      <c r="I944" s="5"/>
      <c r="J944" s="5"/>
      <c r="K944" s="5"/>
      <c r="L944" s="5">
        <v>35359.8</v>
      </c>
      <c r="M944" s="5"/>
      <c r="N944" s="6">
        <f t="shared" si="657"/>
        <v>61359.8</v>
      </c>
      <c r="P944" s="5" t="s">
        <v>57</v>
      </c>
      <c r="Q944" s="5">
        <f t="shared" si="658"/>
        <v>0</v>
      </c>
      <c r="R944" s="5">
        <f t="shared" si="659"/>
        <v>0</v>
      </c>
      <c r="S944" s="5">
        <f t="shared" si="660"/>
        <v>0</v>
      </c>
      <c r="T944" s="5">
        <f t="shared" si="661"/>
        <v>0</v>
      </c>
      <c r="U944" s="5">
        <f t="shared" si="662"/>
        <v>0</v>
      </c>
      <c r="V944" s="5">
        <f t="shared" si="663"/>
        <v>0</v>
      </c>
      <c r="W944" s="5">
        <f t="shared" si="664"/>
        <v>26000</v>
      </c>
      <c r="X944" s="5">
        <f t="shared" si="665"/>
        <v>26000</v>
      </c>
      <c r="Y944" s="5">
        <f t="shared" si="666"/>
        <v>26000</v>
      </c>
      <c r="Z944" s="5">
        <f t="shared" si="667"/>
        <v>26000</v>
      </c>
      <c r="AA944" s="5">
        <f t="shared" si="668"/>
        <v>61359.8</v>
      </c>
      <c r="AB944" s="5">
        <f t="shared" si="669"/>
        <v>61359.8</v>
      </c>
    </row>
    <row r="945" spans="1:28" ht="12.75">
      <c r="A945" s="5" t="s">
        <v>36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6">
        <f t="shared" si="657"/>
        <v>0</v>
      </c>
      <c r="P945" s="5" t="s">
        <v>36</v>
      </c>
      <c r="Q945" s="5">
        <f t="shared" si="658"/>
        <v>0</v>
      </c>
      <c r="R945" s="5">
        <f t="shared" si="659"/>
        <v>0</v>
      </c>
      <c r="S945" s="5">
        <f t="shared" si="660"/>
        <v>0</v>
      </c>
      <c r="T945" s="5">
        <f t="shared" si="661"/>
        <v>0</v>
      </c>
      <c r="U945" s="5">
        <f t="shared" si="662"/>
        <v>0</v>
      </c>
      <c r="V945" s="5">
        <f t="shared" si="663"/>
        <v>0</v>
      </c>
      <c r="W945" s="5">
        <f t="shared" si="664"/>
        <v>0</v>
      </c>
      <c r="X945" s="5">
        <f t="shared" si="665"/>
        <v>0</v>
      </c>
      <c r="Y945" s="5">
        <f t="shared" si="666"/>
        <v>0</v>
      </c>
      <c r="Z945" s="5">
        <f t="shared" si="667"/>
        <v>0</v>
      </c>
      <c r="AA945" s="5">
        <f t="shared" si="668"/>
        <v>0</v>
      </c>
      <c r="AB945" s="5">
        <f t="shared" si="669"/>
        <v>0</v>
      </c>
    </row>
    <row r="946" spans="1:28" ht="12.75">
      <c r="A946" s="5" t="s">
        <v>60</v>
      </c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6">
        <f t="shared" si="657"/>
        <v>0</v>
      </c>
      <c r="P946" s="5" t="s">
        <v>60</v>
      </c>
      <c r="Q946" s="5">
        <f t="shared" si="658"/>
        <v>0</v>
      </c>
      <c r="R946" s="5">
        <f t="shared" si="659"/>
        <v>0</v>
      </c>
      <c r="S946" s="5">
        <f t="shared" si="660"/>
        <v>0</v>
      </c>
      <c r="T946" s="5">
        <f t="shared" si="661"/>
        <v>0</v>
      </c>
      <c r="U946" s="5">
        <f t="shared" si="662"/>
        <v>0</v>
      </c>
      <c r="V946" s="5">
        <f t="shared" si="663"/>
        <v>0</v>
      </c>
      <c r="W946" s="5">
        <f t="shared" si="664"/>
        <v>0</v>
      </c>
      <c r="X946" s="5">
        <f t="shared" si="665"/>
        <v>0</v>
      </c>
      <c r="Y946" s="5">
        <f t="shared" si="666"/>
        <v>0</v>
      </c>
      <c r="Z946" s="5">
        <f t="shared" si="667"/>
        <v>0</v>
      </c>
      <c r="AA946" s="5">
        <f t="shared" si="668"/>
        <v>0</v>
      </c>
      <c r="AB946" s="5">
        <f t="shared" si="669"/>
        <v>0</v>
      </c>
    </row>
    <row r="947" spans="1:28" ht="12.75">
      <c r="A947" s="5" t="s">
        <v>90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6">
        <f t="shared" si="657"/>
        <v>0</v>
      </c>
      <c r="P947" s="5" t="s">
        <v>90</v>
      </c>
      <c r="Q947" s="5">
        <f t="shared" si="658"/>
        <v>0</v>
      </c>
      <c r="R947" s="5">
        <f t="shared" si="659"/>
        <v>0</v>
      </c>
      <c r="S947" s="5">
        <f t="shared" si="660"/>
        <v>0</v>
      </c>
      <c r="T947" s="5">
        <f t="shared" si="661"/>
        <v>0</v>
      </c>
      <c r="U947" s="5">
        <f t="shared" si="662"/>
        <v>0</v>
      </c>
      <c r="V947" s="5">
        <f t="shared" si="663"/>
        <v>0</v>
      </c>
      <c r="W947" s="5">
        <f t="shared" si="664"/>
        <v>0</v>
      </c>
      <c r="X947" s="5">
        <f t="shared" si="665"/>
        <v>0</v>
      </c>
      <c r="Y947" s="5">
        <f t="shared" si="666"/>
        <v>0</v>
      </c>
      <c r="Z947" s="5">
        <f t="shared" si="667"/>
        <v>0</v>
      </c>
      <c r="AA947" s="5">
        <f t="shared" si="668"/>
        <v>0</v>
      </c>
      <c r="AB947" s="5">
        <f t="shared" si="669"/>
        <v>0</v>
      </c>
    </row>
    <row r="948" spans="1:28" ht="12.75">
      <c r="A948" s="5" t="s">
        <v>100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6">
        <f t="shared" si="657"/>
        <v>0</v>
      </c>
      <c r="P948" s="5" t="s">
        <v>100</v>
      </c>
      <c r="Q948" s="5">
        <f t="shared" si="658"/>
        <v>0</v>
      </c>
      <c r="R948" s="5">
        <f t="shared" si="659"/>
        <v>0</v>
      </c>
      <c r="S948" s="5">
        <f t="shared" si="660"/>
        <v>0</v>
      </c>
      <c r="T948" s="5">
        <f t="shared" si="661"/>
        <v>0</v>
      </c>
      <c r="U948" s="5">
        <f t="shared" si="662"/>
        <v>0</v>
      </c>
      <c r="V948" s="5">
        <f t="shared" si="663"/>
        <v>0</v>
      </c>
      <c r="W948" s="5">
        <f t="shared" si="664"/>
        <v>0</v>
      </c>
      <c r="X948" s="5">
        <f t="shared" si="665"/>
        <v>0</v>
      </c>
      <c r="Y948" s="5">
        <f t="shared" si="666"/>
        <v>0</v>
      </c>
      <c r="Z948" s="5">
        <f t="shared" si="667"/>
        <v>0</v>
      </c>
      <c r="AA948" s="5">
        <f t="shared" si="668"/>
        <v>0</v>
      </c>
      <c r="AB948" s="5">
        <f t="shared" si="669"/>
        <v>0</v>
      </c>
    </row>
    <row r="949" spans="1:28" ht="12.75">
      <c r="A949" s="5" t="s">
        <v>124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6">
        <f t="shared" si="657"/>
        <v>0</v>
      </c>
      <c r="P949" s="5" t="s">
        <v>124</v>
      </c>
      <c r="Q949" s="5">
        <f t="shared" si="658"/>
        <v>0</v>
      </c>
      <c r="R949" s="5">
        <f t="shared" si="659"/>
        <v>0</v>
      </c>
      <c r="S949" s="5">
        <f t="shared" si="660"/>
        <v>0</v>
      </c>
      <c r="T949" s="5">
        <f t="shared" si="661"/>
        <v>0</v>
      </c>
      <c r="U949" s="5">
        <f t="shared" si="662"/>
        <v>0</v>
      </c>
      <c r="V949" s="5">
        <f t="shared" si="663"/>
        <v>0</v>
      </c>
      <c r="W949" s="5">
        <f t="shared" si="664"/>
        <v>0</v>
      </c>
      <c r="X949" s="5">
        <f t="shared" si="665"/>
        <v>0</v>
      </c>
      <c r="Y949" s="5">
        <f t="shared" si="666"/>
        <v>0</v>
      </c>
      <c r="Z949" s="5">
        <f t="shared" si="667"/>
        <v>0</v>
      </c>
      <c r="AA949" s="5">
        <f t="shared" si="668"/>
        <v>0</v>
      </c>
      <c r="AB949" s="5">
        <f t="shared" si="669"/>
        <v>0</v>
      </c>
    </row>
    <row r="950" spans="1:28" ht="12.75">
      <c r="A950" s="5" t="s">
        <v>94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6">
        <f t="shared" si="657"/>
        <v>0</v>
      </c>
      <c r="P950" s="5" t="s">
        <v>94</v>
      </c>
      <c r="Q950" s="5">
        <f t="shared" si="658"/>
        <v>0</v>
      </c>
      <c r="R950" s="5">
        <f t="shared" si="659"/>
        <v>0</v>
      </c>
      <c r="S950" s="5">
        <f t="shared" si="660"/>
        <v>0</v>
      </c>
      <c r="T950" s="5">
        <f t="shared" si="661"/>
        <v>0</v>
      </c>
      <c r="U950" s="5">
        <f t="shared" si="662"/>
        <v>0</v>
      </c>
      <c r="V950" s="5">
        <f t="shared" si="663"/>
        <v>0</v>
      </c>
      <c r="W950" s="5">
        <f t="shared" si="664"/>
        <v>0</v>
      </c>
      <c r="X950" s="5">
        <f t="shared" si="665"/>
        <v>0</v>
      </c>
      <c r="Y950" s="5">
        <f t="shared" si="666"/>
        <v>0</v>
      </c>
      <c r="Z950" s="5">
        <f t="shared" si="667"/>
        <v>0</v>
      </c>
      <c r="AA950" s="5">
        <f t="shared" si="668"/>
        <v>0</v>
      </c>
      <c r="AB950" s="5">
        <f t="shared" si="669"/>
        <v>0</v>
      </c>
    </row>
    <row r="951" spans="1:28" ht="12.75">
      <c r="A951" s="5" t="s">
        <v>61</v>
      </c>
      <c r="B951" s="5"/>
      <c r="C951" s="5"/>
      <c r="D951" s="5"/>
      <c r="E951" s="5"/>
      <c r="F951" s="5"/>
      <c r="G951" s="5"/>
      <c r="H951" s="5">
        <v>27625.3</v>
      </c>
      <c r="I951" s="5">
        <v>128968.5</v>
      </c>
      <c r="J951" s="5">
        <v>18020</v>
      </c>
      <c r="K951" s="5">
        <v>31499.8</v>
      </c>
      <c r="L951" s="5"/>
      <c r="M951" s="5">
        <v>38045.7</v>
      </c>
      <c r="N951" s="6">
        <f t="shared" si="657"/>
        <v>244159.3</v>
      </c>
      <c r="P951" s="5" t="s">
        <v>61</v>
      </c>
      <c r="Q951" s="5">
        <f t="shared" si="658"/>
        <v>0</v>
      </c>
      <c r="R951" s="5">
        <f t="shared" si="659"/>
        <v>0</v>
      </c>
      <c r="S951" s="5">
        <f t="shared" si="660"/>
        <v>0</v>
      </c>
      <c r="T951" s="5">
        <f t="shared" si="661"/>
        <v>0</v>
      </c>
      <c r="U951" s="5">
        <f t="shared" si="662"/>
        <v>0</v>
      </c>
      <c r="V951" s="5">
        <f t="shared" si="663"/>
        <v>0</v>
      </c>
      <c r="W951" s="5">
        <f t="shared" si="664"/>
        <v>27625.3</v>
      </c>
      <c r="X951" s="5">
        <f t="shared" si="665"/>
        <v>156593.8</v>
      </c>
      <c r="Y951" s="5">
        <f t="shared" si="666"/>
        <v>174613.8</v>
      </c>
      <c r="Z951" s="5">
        <f t="shared" si="667"/>
        <v>206113.59999999998</v>
      </c>
      <c r="AA951" s="5">
        <f t="shared" si="668"/>
        <v>206113.59999999998</v>
      </c>
      <c r="AB951" s="5">
        <f t="shared" si="669"/>
        <v>244159.3</v>
      </c>
    </row>
    <row r="952" spans="1:28" ht="12.75">
      <c r="A952" s="5" t="s">
        <v>121</v>
      </c>
      <c r="B952" s="5"/>
      <c r="C952" s="5"/>
      <c r="D952" s="5"/>
      <c r="E952" s="5"/>
      <c r="F952" s="5"/>
      <c r="G952" s="5"/>
      <c r="H952" s="5"/>
      <c r="I952" s="5">
        <v>1149</v>
      </c>
      <c r="J952" s="5"/>
      <c r="K952" s="5"/>
      <c r="L952" s="5"/>
      <c r="M952" s="5"/>
      <c r="N952" s="6">
        <f t="shared" si="657"/>
        <v>1149</v>
      </c>
      <c r="P952" s="5" t="s">
        <v>121</v>
      </c>
      <c r="Q952" s="5">
        <f t="shared" si="658"/>
        <v>0</v>
      </c>
      <c r="R952" s="5">
        <f t="shared" si="659"/>
        <v>0</v>
      </c>
      <c r="S952" s="5">
        <f t="shared" si="660"/>
        <v>0</v>
      </c>
      <c r="T952" s="5">
        <f t="shared" si="661"/>
        <v>0</v>
      </c>
      <c r="U952" s="5">
        <f t="shared" si="662"/>
        <v>0</v>
      </c>
      <c r="V952" s="5">
        <f t="shared" si="663"/>
        <v>0</v>
      </c>
      <c r="W952" s="5">
        <f t="shared" si="664"/>
        <v>0</v>
      </c>
      <c r="X952" s="5">
        <f t="shared" si="665"/>
        <v>1149</v>
      </c>
      <c r="Y952" s="5">
        <f t="shared" si="666"/>
        <v>1149</v>
      </c>
      <c r="Z952" s="5">
        <f t="shared" si="667"/>
        <v>1149</v>
      </c>
      <c r="AA952" s="5">
        <f t="shared" si="668"/>
        <v>1149</v>
      </c>
      <c r="AB952" s="5">
        <f t="shared" si="669"/>
        <v>1149</v>
      </c>
    </row>
    <row r="953" spans="1:28" ht="12.75">
      <c r="A953" s="5" t="s">
        <v>63</v>
      </c>
      <c r="B953" s="5">
        <v>74925</v>
      </c>
      <c r="C953" s="5">
        <v>13800</v>
      </c>
      <c r="D953" s="5">
        <v>170701.4</v>
      </c>
      <c r="E953" s="5"/>
      <c r="F953" s="5"/>
      <c r="G953" s="5">
        <v>40420</v>
      </c>
      <c r="H953" s="5"/>
      <c r="I953" s="5"/>
      <c r="J953" s="5">
        <v>41187.7</v>
      </c>
      <c r="K953" s="5">
        <v>300</v>
      </c>
      <c r="L953" s="5"/>
      <c r="M953" s="5">
        <v>4817.8</v>
      </c>
      <c r="N953" s="6">
        <f t="shared" si="657"/>
        <v>346151.9</v>
      </c>
      <c r="P953" s="5" t="s">
        <v>63</v>
      </c>
      <c r="Q953" s="5">
        <f t="shared" si="658"/>
        <v>74925</v>
      </c>
      <c r="R953" s="5">
        <f t="shared" si="659"/>
        <v>88725</v>
      </c>
      <c r="S953" s="5">
        <f t="shared" si="660"/>
        <v>259426.4</v>
      </c>
      <c r="T953" s="5">
        <f t="shared" si="661"/>
        <v>259426.4</v>
      </c>
      <c r="U953" s="5">
        <f t="shared" si="662"/>
        <v>259426.4</v>
      </c>
      <c r="V953" s="5">
        <f t="shared" si="663"/>
        <v>299846.4</v>
      </c>
      <c r="W953" s="5">
        <f t="shared" si="664"/>
        <v>299846.4</v>
      </c>
      <c r="X953" s="5">
        <f t="shared" si="665"/>
        <v>299846.4</v>
      </c>
      <c r="Y953" s="5">
        <f t="shared" si="666"/>
        <v>341034.10000000003</v>
      </c>
      <c r="Z953" s="5">
        <f t="shared" si="667"/>
        <v>341334.10000000003</v>
      </c>
      <c r="AA953" s="5">
        <f t="shared" si="668"/>
        <v>341334.10000000003</v>
      </c>
      <c r="AB953" s="5">
        <f t="shared" si="669"/>
        <v>346151.9</v>
      </c>
    </row>
    <row r="954" spans="1:28" ht="12.75">
      <c r="A954" s="7" t="s">
        <v>69</v>
      </c>
      <c r="B954" s="7">
        <f aca="true" t="shared" si="670" ref="B954:N954">SUM(B915:B953)</f>
        <v>98811.8</v>
      </c>
      <c r="C954" s="7">
        <f t="shared" si="670"/>
        <v>36946</v>
      </c>
      <c r="D954" s="7">
        <f t="shared" si="670"/>
        <v>187033.5</v>
      </c>
      <c r="E954" s="7">
        <f t="shared" si="670"/>
        <v>46937.5</v>
      </c>
      <c r="F954" s="7">
        <f t="shared" si="670"/>
        <v>18709.7</v>
      </c>
      <c r="G954" s="7">
        <f t="shared" si="670"/>
        <v>123111</v>
      </c>
      <c r="H954" s="7">
        <f t="shared" si="670"/>
        <v>118091.8</v>
      </c>
      <c r="I954" s="7">
        <f t="shared" si="670"/>
        <v>218945.7</v>
      </c>
      <c r="J954" s="7">
        <f t="shared" si="670"/>
        <v>94320.9</v>
      </c>
      <c r="K954" s="7">
        <f t="shared" si="670"/>
        <v>109255.3</v>
      </c>
      <c r="L954" s="7">
        <f t="shared" si="670"/>
        <v>58959</v>
      </c>
      <c r="M954" s="7">
        <f t="shared" si="670"/>
        <v>59471.8</v>
      </c>
      <c r="N954" s="7">
        <f t="shared" si="670"/>
        <v>1170594</v>
      </c>
      <c r="P954" s="7" t="s">
        <v>69</v>
      </c>
      <c r="Q954" s="7">
        <f aca="true" t="shared" si="671" ref="Q954:AB954">SUM(Q915:Q953)</f>
        <v>98811.8</v>
      </c>
      <c r="R954" s="7">
        <f t="shared" si="671"/>
        <v>135757.8</v>
      </c>
      <c r="S954" s="7">
        <f t="shared" si="671"/>
        <v>322791.3</v>
      </c>
      <c r="T954" s="7">
        <f t="shared" si="671"/>
        <v>369728.8</v>
      </c>
      <c r="U954" s="7">
        <f t="shared" si="671"/>
        <v>388438.5</v>
      </c>
      <c r="V954" s="7">
        <f t="shared" si="671"/>
        <v>511549.5</v>
      </c>
      <c r="W954" s="7">
        <f t="shared" si="671"/>
        <v>629641.3</v>
      </c>
      <c r="X954" s="7">
        <f t="shared" si="671"/>
        <v>848587</v>
      </c>
      <c r="Y954" s="7">
        <f t="shared" si="671"/>
        <v>942907.9000000001</v>
      </c>
      <c r="Z954" s="7">
        <f t="shared" si="671"/>
        <v>1052163.2</v>
      </c>
      <c r="AA954" s="7">
        <f t="shared" si="671"/>
        <v>1111122.2000000002</v>
      </c>
      <c r="AB954" s="7">
        <f t="shared" si="671"/>
        <v>1170594</v>
      </c>
    </row>
    <row r="955" spans="1:28" ht="12.75">
      <c r="A955" s="8" t="s">
        <v>70</v>
      </c>
      <c r="B955" s="8">
        <f aca="true" t="shared" si="672" ref="B955:N955">SUM(B915:B954)/2</f>
        <v>98811.8</v>
      </c>
      <c r="C955" s="8">
        <f t="shared" si="672"/>
        <v>36946</v>
      </c>
      <c r="D955" s="8">
        <f t="shared" si="672"/>
        <v>187033.5</v>
      </c>
      <c r="E955" s="8">
        <f t="shared" si="672"/>
        <v>46937.5</v>
      </c>
      <c r="F955" s="8">
        <f t="shared" si="672"/>
        <v>18709.7</v>
      </c>
      <c r="G955" s="8">
        <f t="shared" si="672"/>
        <v>123111</v>
      </c>
      <c r="H955" s="8">
        <f t="shared" si="672"/>
        <v>118091.8</v>
      </c>
      <c r="I955" s="8">
        <f t="shared" si="672"/>
        <v>218945.7</v>
      </c>
      <c r="J955" s="8">
        <f t="shared" si="672"/>
        <v>94320.9</v>
      </c>
      <c r="K955" s="8">
        <f t="shared" si="672"/>
        <v>109255.3</v>
      </c>
      <c r="L955" s="8">
        <f t="shared" si="672"/>
        <v>58959</v>
      </c>
      <c r="M955" s="8">
        <f t="shared" si="672"/>
        <v>59471.8</v>
      </c>
      <c r="N955" s="8">
        <f t="shared" si="672"/>
        <v>1170594</v>
      </c>
      <c r="P955" s="8" t="s">
        <v>70</v>
      </c>
      <c r="Q955" s="8">
        <f aca="true" t="shared" si="673" ref="Q955:AB955">SUM(Q915:Q954)/2</f>
        <v>98811.8</v>
      </c>
      <c r="R955" s="8">
        <f t="shared" si="673"/>
        <v>135757.8</v>
      </c>
      <c r="S955" s="8">
        <f t="shared" si="673"/>
        <v>322791.3</v>
      </c>
      <c r="T955" s="8">
        <f t="shared" si="673"/>
        <v>369728.8</v>
      </c>
      <c r="U955" s="8">
        <f t="shared" si="673"/>
        <v>388438.5</v>
      </c>
      <c r="V955" s="8">
        <f t="shared" si="673"/>
        <v>511549.5</v>
      </c>
      <c r="W955" s="8">
        <f t="shared" si="673"/>
        <v>629641.3</v>
      </c>
      <c r="X955" s="8">
        <f t="shared" si="673"/>
        <v>848587</v>
      </c>
      <c r="Y955" s="8">
        <f t="shared" si="673"/>
        <v>942907.9000000001</v>
      </c>
      <c r="Z955" s="8">
        <f t="shared" si="673"/>
        <v>1052163.2</v>
      </c>
      <c r="AA955" s="8">
        <f t="shared" si="673"/>
        <v>1111122.2000000002</v>
      </c>
      <c r="AB955" s="8">
        <f t="shared" si="673"/>
        <v>1170594</v>
      </c>
    </row>
    <row r="956" spans="1:28" ht="12.75">
      <c r="A956" s="9" t="s">
        <v>71</v>
      </c>
      <c r="B956" s="9">
        <f aca="true" t="shared" si="674" ref="B956:N956">SUM(B899:B955)/3</f>
        <v>405379.7</v>
      </c>
      <c r="C956" s="9">
        <f t="shared" si="674"/>
        <v>260038.20000000004</v>
      </c>
      <c r="D956" s="9">
        <f t="shared" si="674"/>
        <v>381342.5</v>
      </c>
      <c r="E956" s="9">
        <f t="shared" si="674"/>
        <v>266392.50000000006</v>
      </c>
      <c r="F956" s="9">
        <f t="shared" si="674"/>
        <v>267282.6</v>
      </c>
      <c r="G956" s="9">
        <f t="shared" si="674"/>
        <v>299383.60000000003</v>
      </c>
      <c r="H956" s="9">
        <f t="shared" si="674"/>
        <v>409612.89999999997</v>
      </c>
      <c r="I956" s="9">
        <f t="shared" si="674"/>
        <v>500525.0999999999</v>
      </c>
      <c r="J956" s="9">
        <f t="shared" si="674"/>
        <v>356935.5999999999</v>
      </c>
      <c r="K956" s="9">
        <f t="shared" si="674"/>
        <v>450789.10000000003</v>
      </c>
      <c r="L956" s="9">
        <f t="shared" si="674"/>
        <v>408172.60000000003</v>
      </c>
      <c r="M956" s="9">
        <f t="shared" si="674"/>
        <v>322026.2</v>
      </c>
      <c r="N956" s="9">
        <f t="shared" si="674"/>
        <v>4327880.600000001</v>
      </c>
      <c r="P956" s="9" t="s">
        <v>71</v>
      </c>
      <c r="Q956" s="9">
        <f aca="true" t="shared" si="675" ref="Q956:AB956">SUM(Q899:Q955)/3</f>
        <v>405379.7</v>
      </c>
      <c r="R956" s="9">
        <f t="shared" si="675"/>
        <v>665417.9000000001</v>
      </c>
      <c r="S956" s="9">
        <f t="shared" si="675"/>
        <v>1046760.3999999998</v>
      </c>
      <c r="T956" s="9">
        <f t="shared" si="675"/>
        <v>1313152.8999999997</v>
      </c>
      <c r="U956" s="9">
        <f t="shared" si="675"/>
        <v>1580435.5</v>
      </c>
      <c r="V956" s="9">
        <f t="shared" si="675"/>
        <v>1879819.0999999999</v>
      </c>
      <c r="W956" s="9">
        <f t="shared" si="675"/>
        <v>2289431.9999999995</v>
      </c>
      <c r="X956" s="9">
        <f t="shared" si="675"/>
        <v>2789957.1</v>
      </c>
      <c r="Y956" s="9">
        <f t="shared" si="675"/>
        <v>3146892.6999999997</v>
      </c>
      <c r="Z956" s="9">
        <f t="shared" si="675"/>
        <v>3597681.7999999993</v>
      </c>
      <c r="AA956" s="9">
        <f t="shared" si="675"/>
        <v>4005854.4</v>
      </c>
      <c r="AB956" s="9">
        <f t="shared" si="675"/>
        <v>4327880.600000001</v>
      </c>
    </row>
    <row r="958" spans="1:29" ht="12.75">
      <c r="A958" s="2" t="s">
        <v>122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2.75">
      <c r="A959" s="2" t="s">
        <v>72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2.75">
      <c r="A960" s="3"/>
      <c r="B960" s="4" t="s">
        <v>2</v>
      </c>
      <c r="C960" s="4" t="s">
        <v>3</v>
      </c>
      <c r="D960" s="4" t="s">
        <v>4</v>
      </c>
      <c r="E960" s="4" t="s">
        <v>5</v>
      </c>
      <c r="F960" s="4" t="s">
        <v>6</v>
      </c>
      <c r="G960" s="4" t="s">
        <v>7</v>
      </c>
      <c r="H960" s="4" t="s">
        <v>8</v>
      </c>
      <c r="I960" s="4" t="s">
        <v>9</v>
      </c>
      <c r="J960" s="4" t="s">
        <v>10</v>
      </c>
      <c r="K960" s="4" t="s">
        <v>11</v>
      </c>
      <c r="L960" s="4" t="s">
        <v>12</v>
      </c>
      <c r="M960" s="4" t="s">
        <v>13</v>
      </c>
      <c r="N960" s="4" t="s">
        <v>14</v>
      </c>
      <c r="O960" s="3"/>
      <c r="P960" s="3"/>
      <c r="Q960" s="4" t="s">
        <v>2</v>
      </c>
      <c r="R960" s="4" t="s">
        <v>3</v>
      </c>
      <c r="S960" s="4" t="s">
        <v>4</v>
      </c>
      <c r="T960" s="4" t="s">
        <v>5</v>
      </c>
      <c r="U960" s="4" t="s">
        <v>6</v>
      </c>
      <c r="V960" s="4" t="s">
        <v>7</v>
      </c>
      <c r="W960" s="4" t="s">
        <v>8</v>
      </c>
      <c r="X960" s="4" t="s">
        <v>9</v>
      </c>
      <c r="Y960" s="4" t="s">
        <v>10</v>
      </c>
      <c r="Z960" s="4" t="s">
        <v>11</v>
      </c>
      <c r="AA960" s="4" t="s">
        <v>12</v>
      </c>
      <c r="AB960" s="4" t="s">
        <v>13</v>
      </c>
      <c r="AC960" s="3"/>
    </row>
    <row r="961" spans="1:28" ht="12.75">
      <c r="A961" s="5" t="s">
        <v>73</v>
      </c>
      <c r="B961" s="5"/>
      <c r="C961" s="5"/>
      <c r="D961" s="5"/>
      <c r="E961" s="5"/>
      <c r="F961" s="5"/>
      <c r="G961" s="5"/>
      <c r="H961" s="5">
        <v>24</v>
      </c>
      <c r="I961" s="5">
        <v>20</v>
      </c>
      <c r="J961" s="5"/>
      <c r="K961" s="5">
        <v>69.8</v>
      </c>
      <c r="L961" s="5"/>
      <c r="M961" s="5"/>
      <c r="N961" s="6">
        <f aca="true" t="shared" si="676" ref="N961:N972">SUM(B961:M961)</f>
        <v>113.8</v>
      </c>
      <c r="P961" s="5" t="s">
        <v>73</v>
      </c>
      <c r="Q961" s="5">
        <f aca="true" t="shared" si="677" ref="Q961:Q972">B961</f>
        <v>0</v>
      </c>
      <c r="R961" s="5">
        <f aca="true" t="shared" si="678" ref="R961:R972">C961+Q961</f>
        <v>0</v>
      </c>
      <c r="S961" s="5">
        <f aca="true" t="shared" si="679" ref="S961:S972">D961+R961</f>
        <v>0</v>
      </c>
      <c r="T961" s="5">
        <f aca="true" t="shared" si="680" ref="T961:T972">E961+S961</f>
        <v>0</v>
      </c>
      <c r="U961" s="5">
        <f aca="true" t="shared" si="681" ref="U961:U972">F961+T961</f>
        <v>0</v>
      </c>
      <c r="V961" s="5">
        <f aca="true" t="shared" si="682" ref="V961:V972">G961+U961</f>
        <v>0</v>
      </c>
      <c r="W961" s="5">
        <f aca="true" t="shared" si="683" ref="W961:W972">H961+V961</f>
        <v>24</v>
      </c>
      <c r="X961" s="5">
        <f aca="true" t="shared" si="684" ref="X961:X972">I961+W961</f>
        <v>44</v>
      </c>
      <c r="Y961" s="5">
        <f aca="true" t="shared" si="685" ref="Y961:Y972">J961+X961</f>
        <v>44</v>
      </c>
      <c r="Z961" s="5">
        <f aca="true" t="shared" si="686" ref="Z961:Z972">K961+Y961</f>
        <v>113.8</v>
      </c>
      <c r="AA961" s="5">
        <f aca="true" t="shared" si="687" ref="AA961:AA972">L961+Z961</f>
        <v>113.8</v>
      </c>
      <c r="AB961" s="5">
        <f aca="true" t="shared" si="688" ref="AB961:AB972">M961+AA961</f>
        <v>113.8</v>
      </c>
    </row>
    <row r="962" spans="1:28" ht="12.75">
      <c r="A962" s="5" t="s">
        <v>15</v>
      </c>
      <c r="B962" s="5">
        <v>11.2</v>
      </c>
      <c r="C962" s="5">
        <v>10.9</v>
      </c>
      <c r="D962" s="5">
        <v>32.1</v>
      </c>
      <c r="E962" s="5">
        <v>24.5</v>
      </c>
      <c r="F962" s="5">
        <v>52.8</v>
      </c>
      <c r="G962" s="5">
        <v>19.6</v>
      </c>
      <c r="H962" s="5">
        <v>42.5</v>
      </c>
      <c r="I962" s="5">
        <v>34.3</v>
      </c>
      <c r="J962" s="5"/>
      <c r="K962" s="5">
        <v>30.8</v>
      </c>
      <c r="L962" s="5"/>
      <c r="M962" s="5">
        <v>16.2</v>
      </c>
      <c r="N962" s="6">
        <f t="shared" si="676"/>
        <v>274.9</v>
      </c>
      <c r="P962" s="5" t="s">
        <v>15</v>
      </c>
      <c r="Q962" s="5">
        <f t="shared" si="677"/>
        <v>11.2</v>
      </c>
      <c r="R962" s="5">
        <f t="shared" si="678"/>
        <v>22.1</v>
      </c>
      <c r="S962" s="5">
        <f t="shared" si="679"/>
        <v>54.2</v>
      </c>
      <c r="T962" s="5">
        <f t="shared" si="680"/>
        <v>78.7</v>
      </c>
      <c r="U962" s="5">
        <f t="shared" si="681"/>
        <v>131.5</v>
      </c>
      <c r="V962" s="5">
        <f t="shared" si="682"/>
        <v>151.1</v>
      </c>
      <c r="W962" s="5">
        <f t="shared" si="683"/>
        <v>193.6</v>
      </c>
      <c r="X962" s="5">
        <f t="shared" si="684"/>
        <v>227.89999999999998</v>
      </c>
      <c r="Y962" s="5">
        <f t="shared" si="685"/>
        <v>227.89999999999998</v>
      </c>
      <c r="Z962" s="5">
        <f t="shared" si="686"/>
        <v>258.7</v>
      </c>
      <c r="AA962" s="5">
        <f t="shared" si="687"/>
        <v>258.7</v>
      </c>
      <c r="AB962" s="5">
        <f t="shared" si="688"/>
        <v>274.9</v>
      </c>
    </row>
    <row r="963" spans="1:28" ht="12.75">
      <c r="A963" s="5" t="s">
        <v>16</v>
      </c>
      <c r="B963" s="5">
        <v>17.6</v>
      </c>
      <c r="C963" s="5">
        <v>1350.3</v>
      </c>
      <c r="D963" s="5">
        <v>1378.9</v>
      </c>
      <c r="E963" s="5">
        <v>5481.1</v>
      </c>
      <c r="F963" s="5">
        <v>770</v>
      </c>
      <c r="G963" s="5">
        <v>252.5</v>
      </c>
      <c r="H963" s="5">
        <v>444.2</v>
      </c>
      <c r="I963" s="5">
        <v>39.7</v>
      </c>
      <c r="J963" s="5">
        <v>545.3</v>
      </c>
      <c r="K963" s="5">
        <v>240.4</v>
      </c>
      <c r="L963" s="5">
        <v>1003.7</v>
      </c>
      <c r="M963" s="5">
        <v>1986.6</v>
      </c>
      <c r="N963" s="6">
        <f t="shared" si="676"/>
        <v>13510.300000000003</v>
      </c>
      <c r="P963" s="5" t="s">
        <v>16</v>
      </c>
      <c r="Q963" s="5">
        <f t="shared" si="677"/>
        <v>17.6</v>
      </c>
      <c r="R963" s="5">
        <f t="shared" si="678"/>
        <v>1367.8999999999999</v>
      </c>
      <c r="S963" s="5">
        <f t="shared" si="679"/>
        <v>2746.8</v>
      </c>
      <c r="T963" s="5">
        <f t="shared" si="680"/>
        <v>8227.900000000001</v>
      </c>
      <c r="U963" s="5">
        <f t="shared" si="681"/>
        <v>8997.900000000001</v>
      </c>
      <c r="V963" s="5">
        <f t="shared" si="682"/>
        <v>9250.400000000001</v>
      </c>
      <c r="W963" s="5">
        <f t="shared" si="683"/>
        <v>9694.600000000002</v>
      </c>
      <c r="X963" s="5">
        <f t="shared" si="684"/>
        <v>9734.300000000003</v>
      </c>
      <c r="Y963" s="5">
        <f t="shared" si="685"/>
        <v>10279.600000000002</v>
      </c>
      <c r="Z963" s="5">
        <f t="shared" si="686"/>
        <v>10520.000000000002</v>
      </c>
      <c r="AA963" s="5">
        <f t="shared" si="687"/>
        <v>11523.700000000003</v>
      </c>
      <c r="AB963" s="5">
        <f t="shared" si="688"/>
        <v>13510.300000000003</v>
      </c>
    </row>
    <row r="964" spans="1:28" ht="12.75">
      <c r="A964" s="5" t="s">
        <v>17</v>
      </c>
      <c r="B964" s="5">
        <v>8.4</v>
      </c>
      <c r="C964" s="5">
        <v>2.7</v>
      </c>
      <c r="D964" s="5">
        <v>41.1</v>
      </c>
      <c r="E964" s="5">
        <v>36.7</v>
      </c>
      <c r="F964" s="5">
        <v>136.8</v>
      </c>
      <c r="G964" s="5">
        <v>86.8</v>
      </c>
      <c r="H964" s="5">
        <v>11.7</v>
      </c>
      <c r="I964" s="5">
        <v>94.4</v>
      </c>
      <c r="J964" s="5">
        <v>59.8</v>
      </c>
      <c r="K964" s="5">
        <v>120.4</v>
      </c>
      <c r="L964" s="5">
        <v>42.3</v>
      </c>
      <c r="M964" s="5">
        <v>103.9</v>
      </c>
      <c r="N964" s="6">
        <f t="shared" si="676"/>
        <v>745</v>
      </c>
      <c r="P964" s="5" t="s">
        <v>17</v>
      </c>
      <c r="Q964" s="5">
        <f t="shared" si="677"/>
        <v>8.4</v>
      </c>
      <c r="R964" s="5">
        <f t="shared" si="678"/>
        <v>11.100000000000001</v>
      </c>
      <c r="S964" s="5">
        <f t="shared" si="679"/>
        <v>52.2</v>
      </c>
      <c r="T964" s="5">
        <f t="shared" si="680"/>
        <v>88.9</v>
      </c>
      <c r="U964" s="5">
        <f t="shared" si="681"/>
        <v>225.70000000000002</v>
      </c>
      <c r="V964" s="5">
        <f t="shared" si="682"/>
        <v>312.5</v>
      </c>
      <c r="W964" s="5">
        <f t="shared" si="683"/>
        <v>324.2</v>
      </c>
      <c r="X964" s="5">
        <f t="shared" si="684"/>
        <v>418.6</v>
      </c>
      <c r="Y964" s="5">
        <f t="shared" si="685"/>
        <v>478.40000000000003</v>
      </c>
      <c r="Z964" s="5">
        <f t="shared" si="686"/>
        <v>598.8000000000001</v>
      </c>
      <c r="AA964" s="5">
        <f t="shared" si="687"/>
        <v>641.1</v>
      </c>
      <c r="AB964" s="5">
        <f t="shared" si="688"/>
        <v>745</v>
      </c>
    </row>
    <row r="965" spans="1:28" ht="12.75">
      <c r="A965" s="5" t="s">
        <v>18</v>
      </c>
      <c r="B965" s="5"/>
      <c r="C965" s="5"/>
      <c r="D965" s="5">
        <v>69.1</v>
      </c>
      <c r="E965" s="5">
        <v>132</v>
      </c>
      <c r="F965" s="5">
        <v>5</v>
      </c>
      <c r="G965" s="5"/>
      <c r="H965" s="5">
        <v>50</v>
      </c>
      <c r="I965" s="5">
        <v>86.1</v>
      </c>
      <c r="J965" s="5"/>
      <c r="K965" s="5">
        <v>15</v>
      </c>
      <c r="L965" s="5">
        <v>1.8</v>
      </c>
      <c r="M965" s="5"/>
      <c r="N965" s="6">
        <f t="shared" si="676"/>
        <v>359.00000000000006</v>
      </c>
      <c r="P965" s="5" t="s">
        <v>18</v>
      </c>
      <c r="Q965" s="5">
        <f t="shared" si="677"/>
        <v>0</v>
      </c>
      <c r="R965" s="5">
        <f t="shared" si="678"/>
        <v>0</v>
      </c>
      <c r="S965" s="5">
        <f t="shared" si="679"/>
        <v>69.1</v>
      </c>
      <c r="T965" s="5">
        <f t="shared" si="680"/>
        <v>201.1</v>
      </c>
      <c r="U965" s="5">
        <f t="shared" si="681"/>
        <v>206.1</v>
      </c>
      <c r="V965" s="5">
        <f t="shared" si="682"/>
        <v>206.1</v>
      </c>
      <c r="W965" s="5">
        <f t="shared" si="683"/>
        <v>256.1</v>
      </c>
      <c r="X965" s="5">
        <f t="shared" si="684"/>
        <v>342.20000000000005</v>
      </c>
      <c r="Y965" s="5">
        <f t="shared" si="685"/>
        <v>342.20000000000005</v>
      </c>
      <c r="Z965" s="5">
        <f t="shared" si="686"/>
        <v>357.20000000000005</v>
      </c>
      <c r="AA965" s="5">
        <f t="shared" si="687"/>
        <v>359.00000000000006</v>
      </c>
      <c r="AB965" s="5">
        <f t="shared" si="688"/>
        <v>359.00000000000006</v>
      </c>
    </row>
    <row r="966" spans="1:28" ht="12.75">
      <c r="A966" s="5" t="s">
        <v>19</v>
      </c>
      <c r="B966" s="5"/>
      <c r="C966" s="5"/>
      <c r="D966" s="5">
        <v>23</v>
      </c>
      <c r="E966" s="5">
        <v>31.6</v>
      </c>
      <c r="F966" s="5"/>
      <c r="G966" s="5"/>
      <c r="H966" s="5"/>
      <c r="I966" s="5"/>
      <c r="J966" s="5"/>
      <c r="K966" s="5"/>
      <c r="L966" s="5"/>
      <c r="M966" s="5"/>
      <c r="N966" s="6">
        <f t="shared" si="676"/>
        <v>54.6</v>
      </c>
      <c r="P966" s="5" t="s">
        <v>19</v>
      </c>
      <c r="Q966" s="5">
        <f t="shared" si="677"/>
        <v>0</v>
      </c>
      <c r="R966" s="5">
        <f t="shared" si="678"/>
        <v>0</v>
      </c>
      <c r="S966" s="5">
        <f t="shared" si="679"/>
        <v>23</v>
      </c>
      <c r="T966" s="5">
        <f t="shared" si="680"/>
        <v>54.6</v>
      </c>
      <c r="U966" s="5">
        <f t="shared" si="681"/>
        <v>54.6</v>
      </c>
      <c r="V966" s="5">
        <f t="shared" si="682"/>
        <v>54.6</v>
      </c>
      <c r="W966" s="5">
        <f t="shared" si="683"/>
        <v>54.6</v>
      </c>
      <c r="X966" s="5">
        <f t="shared" si="684"/>
        <v>54.6</v>
      </c>
      <c r="Y966" s="5">
        <f t="shared" si="685"/>
        <v>54.6</v>
      </c>
      <c r="Z966" s="5">
        <f t="shared" si="686"/>
        <v>54.6</v>
      </c>
      <c r="AA966" s="5">
        <f t="shared" si="687"/>
        <v>54.6</v>
      </c>
      <c r="AB966" s="5">
        <f t="shared" si="688"/>
        <v>54.6</v>
      </c>
    </row>
    <row r="967" spans="1:28" ht="12.75">
      <c r="A967" s="5" t="s">
        <v>20</v>
      </c>
      <c r="B967" s="5"/>
      <c r="C967" s="5"/>
      <c r="D967" s="5">
        <v>74.3</v>
      </c>
      <c r="E967" s="5">
        <v>2793.6</v>
      </c>
      <c r="F967" s="5"/>
      <c r="G967" s="5"/>
      <c r="H967" s="5"/>
      <c r="I967" s="5"/>
      <c r="J967" s="5"/>
      <c r="K967" s="5"/>
      <c r="L967" s="5"/>
      <c r="M967" s="5"/>
      <c r="N967" s="6">
        <f t="shared" si="676"/>
        <v>2867.9</v>
      </c>
      <c r="P967" s="5" t="s">
        <v>20</v>
      </c>
      <c r="Q967" s="5">
        <f t="shared" si="677"/>
        <v>0</v>
      </c>
      <c r="R967" s="5">
        <f t="shared" si="678"/>
        <v>0</v>
      </c>
      <c r="S967" s="5">
        <f t="shared" si="679"/>
        <v>74.3</v>
      </c>
      <c r="T967" s="5">
        <f t="shared" si="680"/>
        <v>2867.9</v>
      </c>
      <c r="U967" s="5">
        <f t="shared" si="681"/>
        <v>2867.9</v>
      </c>
      <c r="V967" s="5">
        <f t="shared" si="682"/>
        <v>2867.9</v>
      </c>
      <c r="W967" s="5">
        <f t="shared" si="683"/>
        <v>2867.9</v>
      </c>
      <c r="X967" s="5">
        <f t="shared" si="684"/>
        <v>2867.9</v>
      </c>
      <c r="Y967" s="5">
        <f t="shared" si="685"/>
        <v>2867.9</v>
      </c>
      <c r="Z967" s="5">
        <f t="shared" si="686"/>
        <v>2867.9</v>
      </c>
      <c r="AA967" s="5">
        <f t="shared" si="687"/>
        <v>2867.9</v>
      </c>
      <c r="AB967" s="5">
        <f t="shared" si="688"/>
        <v>2867.9</v>
      </c>
    </row>
    <row r="968" spans="1:28" ht="12.75">
      <c r="A968" s="5" t="s">
        <v>23</v>
      </c>
      <c r="B968" s="5">
        <v>347.7</v>
      </c>
      <c r="C968" s="5">
        <v>193.8</v>
      </c>
      <c r="D968" s="5">
        <v>95.4</v>
      </c>
      <c r="E968" s="5">
        <v>61.6</v>
      </c>
      <c r="F968" s="5">
        <v>2129.1</v>
      </c>
      <c r="G968" s="5">
        <v>84.4</v>
      </c>
      <c r="H968" s="5">
        <v>205</v>
      </c>
      <c r="I968" s="5">
        <v>250.3</v>
      </c>
      <c r="J968" s="5">
        <v>164</v>
      </c>
      <c r="K968" s="5">
        <v>25.7</v>
      </c>
      <c r="L968" s="5">
        <v>31.7</v>
      </c>
      <c r="M968" s="5">
        <v>26.6</v>
      </c>
      <c r="N968" s="6">
        <f t="shared" si="676"/>
        <v>3615.2999999999997</v>
      </c>
      <c r="P968" s="5" t="s">
        <v>23</v>
      </c>
      <c r="Q968" s="5">
        <f t="shared" si="677"/>
        <v>347.7</v>
      </c>
      <c r="R968" s="5">
        <f t="shared" si="678"/>
        <v>541.5</v>
      </c>
      <c r="S968" s="5">
        <f t="shared" si="679"/>
        <v>636.9</v>
      </c>
      <c r="T968" s="5">
        <f t="shared" si="680"/>
        <v>698.5</v>
      </c>
      <c r="U968" s="5">
        <f t="shared" si="681"/>
        <v>2827.6</v>
      </c>
      <c r="V968" s="5">
        <f t="shared" si="682"/>
        <v>2912</v>
      </c>
      <c r="W968" s="5">
        <f t="shared" si="683"/>
        <v>3117</v>
      </c>
      <c r="X968" s="5">
        <f t="shared" si="684"/>
        <v>3367.3</v>
      </c>
      <c r="Y968" s="5">
        <f t="shared" si="685"/>
        <v>3531.3</v>
      </c>
      <c r="Z968" s="5">
        <f t="shared" si="686"/>
        <v>3557</v>
      </c>
      <c r="AA968" s="5">
        <f t="shared" si="687"/>
        <v>3588.7</v>
      </c>
      <c r="AB968" s="5">
        <f t="shared" si="688"/>
        <v>3615.2999999999997</v>
      </c>
    </row>
    <row r="969" spans="1:28" ht="12.75">
      <c r="A969" s="5" t="s">
        <v>24</v>
      </c>
      <c r="B969" s="5">
        <v>236.8</v>
      </c>
      <c r="C969" s="5">
        <v>247.9</v>
      </c>
      <c r="D969" s="5">
        <v>35.9</v>
      </c>
      <c r="E969" s="5">
        <v>82.7</v>
      </c>
      <c r="F969" s="5">
        <v>5.5</v>
      </c>
      <c r="G969" s="5">
        <v>14.9</v>
      </c>
      <c r="H969" s="5"/>
      <c r="I969" s="5">
        <v>0.6</v>
      </c>
      <c r="J969" s="5">
        <v>11.8</v>
      </c>
      <c r="K969" s="5">
        <v>4.5</v>
      </c>
      <c r="L969" s="5">
        <v>17</v>
      </c>
      <c r="M969" s="5">
        <v>472.7</v>
      </c>
      <c r="N969" s="6">
        <f t="shared" si="676"/>
        <v>1130.3</v>
      </c>
      <c r="P969" s="5" t="s">
        <v>24</v>
      </c>
      <c r="Q969" s="5">
        <f t="shared" si="677"/>
        <v>236.8</v>
      </c>
      <c r="R969" s="5">
        <f t="shared" si="678"/>
        <v>484.70000000000005</v>
      </c>
      <c r="S969" s="5">
        <f t="shared" si="679"/>
        <v>520.6</v>
      </c>
      <c r="T969" s="5">
        <f t="shared" si="680"/>
        <v>603.3000000000001</v>
      </c>
      <c r="U969" s="5">
        <f t="shared" si="681"/>
        <v>608.8000000000001</v>
      </c>
      <c r="V969" s="5">
        <f t="shared" si="682"/>
        <v>623.7</v>
      </c>
      <c r="W969" s="5">
        <f t="shared" si="683"/>
        <v>623.7</v>
      </c>
      <c r="X969" s="5">
        <f t="shared" si="684"/>
        <v>624.3000000000001</v>
      </c>
      <c r="Y969" s="5">
        <f t="shared" si="685"/>
        <v>636.1</v>
      </c>
      <c r="Z969" s="5">
        <f t="shared" si="686"/>
        <v>640.6</v>
      </c>
      <c r="AA969" s="5">
        <f t="shared" si="687"/>
        <v>657.6</v>
      </c>
      <c r="AB969" s="5">
        <f t="shared" si="688"/>
        <v>1130.3</v>
      </c>
    </row>
    <row r="970" spans="1:28" ht="12.75">
      <c r="A970" s="5" t="s">
        <v>25</v>
      </c>
      <c r="B970" s="5">
        <v>1669.4</v>
      </c>
      <c r="C970" s="5">
        <v>5483.9</v>
      </c>
      <c r="D970" s="5">
        <v>890.1</v>
      </c>
      <c r="E970" s="5">
        <v>501.3</v>
      </c>
      <c r="F970" s="5">
        <v>50.9</v>
      </c>
      <c r="G970" s="5">
        <v>121</v>
      </c>
      <c r="H970" s="5">
        <v>55.7</v>
      </c>
      <c r="I970" s="5">
        <v>24.2</v>
      </c>
      <c r="J970" s="5">
        <v>25.8</v>
      </c>
      <c r="K970" s="5"/>
      <c r="L970" s="5"/>
      <c r="M970" s="5">
        <v>99.6</v>
      </c>
      <c r="N970" s="6">
        <f t="shared" si="676"/>
        <v>8921.9</v>
      </c>
      <c r="P970" s="5" t="s">
        <v>25</v>
      </c>
      <c r="Q970" s="5">
        <f t="shared" si="677"/>
        <v>1669.4</v>
      </c>
      <c r="R970" s="5">
        <f t="shared" si="678"/>
        <v>7153.299999999999</v>
      </c>
      <c r="S970" s="5">
        <f t="shared" si="679"/>
        <v>8043.4</v>
      </c>
      <c r="T970" s="5">
        <f t="shared" si="680"/>
        <v>8544.699999999999</v>
      </c>
      <c r="U970" s="5">
        <f t="shared" si="681"/>
        <v>8595.599999999999</v>
      </c>
      <c r="V970" s="5">
        <f t="shared" si="682"/>
        <v>8716.599999999999</v>
      </c>
      <c r="W970" s="5">
        <f t="shared" si="683"/>
        <v>8772.3</v>
      </c>
      <c r="X970" s="5">
        <f t="shared" si="684"/>
        <v>8796.5</v>
      </c>
      <c r="Y970" s="5">
        <f t="shared" si="685"/>
        <v>8822.3</v>
      </c>
      <c r="Z970" s="5">
        <f t="shared" si="686"/>
        <v>8822.3</v>
      </c>
      <c r="AA970" s="5">
        <f t="shared" si="687"/>
        <v>8822.3</v>
      </c>
      <c r="AB970" s="5">
        <f t="shared" si="688"/>
        <v>8921.9</v>
      </c>
    </row>
    <row r="971" spans="1:28" ht="12.75">
      <c r="A971" s="5" t="s">
        <v>26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6">
        <f t="shared" si="676"/>
        <v>0</v>
      </c>
      <c r="P971" s="5" t="s">
        <v>26</v>
      </c>
      <c r="Q971" s="5">
        <f t="shared" si="677"/>
        <v>0</v>
      </c>
      <c r="R971" s="5">
        <f t="shared" si="678"/>
        <v>0</v>
      </c>
      <c r="S971" s="5">
        <f t="shared" si="679"/>
        <v>0</v>
      </c>
      <c r="T971" s="5">
        <f t="shared" si="680"/>
        <v>0</v>
      </c>
      <c r="U971" s="5">
        <f t="shared" si="681"/>
        <v>0</v>
      </c>
      <c r="V971" s="5">
        <f t="shared" si="682"/>
        <v>0</v>
      </c>
      <c r="W971" s="5">
        <f t="shared" si="683"/>
        <v>0</v>
      </c>
      <c r="X971" s="5">
        <f t="shared" si="684"/>
        <v>0</v>
      </c>
      <c r="Y971" s="5">
        <f t="shared" si="685"/>
        <v>0</v>
      </c>
      <c r="Z971" s="5">
        <f t="shared" si="686"/>
        <v>0</v>
      </c>
      <c r="AA971" s="5">
        <f t="shared" si="687"/>
        <v>0</v>
      </c>
      <c r="AB971" s="5">
        <f t="shared" si="688"/>
        <v>0</v>
      </c>
    </row>
    <row r="972" spans="1:28" ht="12.75">
      <c r="A972" s="5" t="s">
        <v>27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6">
        <f t="shared" si="676"/>
        <v>0</v>
      </c>
      <c r="P972" s="5" t="s">
        <v>27</v>
      </c>
      <c r="Q972" s="5">
        <f t="shared" si="677"/>
        <v>0</v>
      </c>
      <c r="R972" s="5">
        <f t="shared" si="678"/>
        <v>0</v>
      </c>
      <c r="S972" s="5">
        <f t="shared" si="679"/>
        <v>0</v>
      </c>
      <c r="T972" s="5">
        <f t="shared" si="680"/>
        <v>0</v>
      </c>
      <c r="U972" s="5">
        <f t="shared" si="681"/>
        <v>0</v>
      </c>
      <c r="V972" s="5">
        <f t="shared" si="682"/>
        <v>0</v>
      </c>
      <c r="W972" s="5">
        <f t="shared" si="683"/>
        <v>0</v>
      </c>
      <c r="X972" s="5">
        <f t="shared" si="684"/>
        <v>0</v>
      </c>
      <c r="Y972" s="5">
        <f t="shared" si="685"/>
        <v>0</v>
      </c>
      <c r="Z972" s="5">
        <f t="shared" si="686"/>
        <v>0</v>
      </c>
      <c r="AA972" s="5">
        <f t="shared" si="687"/>
        <v>0</v>
      </c>
      <c r="AB972" s="5">
        <f t="shared" si="688"/>
        <v>0</v>
      </c>
    </row>
    <row r="973" spans="1:28" ht="12.75">
      <c r="A973" s="7" t="s">
        <v>37</v>
      </c>
      <c r="B973" s="7">
        <f aca="true" t="shared" si="689" ref="B973:N973">SUM(B961:B972)</f>
        <v>2291.1000000000004</v>
      </c>
      <c r="C973" s="7">
        <f t="shared" si="689"/>
        <v>7289.5</v>
      </c>
      <c r="D973" s="7">
        <f t="shared" si="689"/>
        <v>2639.9</v>
      </c>
      <c r="E973" s="7">
        <f t="shared" si="689"/>
        <v>9145.1</v>
      </c>
      <c r="F973" s="7">
        <f t="shared" si="689"/>
        <v>3150.1</v>
      </c>
      <c r="G973" s="7">
        <f t="shared" si="689"/>
        <v>579.2</v>
      </c>
      <c r="H973" s="7">
        <f t="shared" si="689"/>
        <v>833.1</v>
      </c>
      <c r="I973" s="7">
        <f t="shared" si="689"/>
        <v>549.6</v>
      </c>
      <c r="J973" s="7">
        <f t="shared" si="689"/>
        <v>806.6999999999998</v>
      </c>
      <c r="K973" s="7">
        <f t="shared" si="689"/>
        <v>506.59999999999997</v>
      </c>
      <c r="L973" s="7">
        <f t="shared" si="689"/>
        <v>1096.5</v>
      </c>
      <c r="M973" s="7">
        <f t="shared" si="689"/>
        <v>2705.5999999999995</v>
      </c>
      <c r="N973" s="7">
        <f t="shared" si="689"/>
        <v>31593</v>
      </c>
      <c r="P973" s="7" t="s">
        <v>37</v>
      </c>
      <c r="Q973" s="7">
        <f aca="true" t="shared" si="690" ref="Q973:AB973">SUM(Q961:Q972)</f>
        <v>2291.1000000000004</v>
      </c>
      <c r="R973" s="7">
        <f t="shared" si="690"/>
        <v>9580.599999999999</v>
      </c>
      <c r="S973" s="7">
        <f t="shared" si="690"/>
        <v>12220.5</v>
      </c>
      <c r="T973" s="7">
        <f t="shared" si="690"/>
        <v>21365.6</v>
      </c>
      <c r="U973" s="7">
        <f t="shared" si="690"/>
        <v>24515.7</v>
      </c>
      <c r="V973" s="7">
        <f t="shared" si="690"/>
        <v>25094.9</v>
      </c>
      <c r="W973" s="7">
        <f t="shared" si="690"/>
        <v>25928.000000000004</v>
      </c>
      <c r="X973" s="7">
        <f t="shared" si="690"/>
        <v>26477.600000000002</v>
      </c>
      <c r="Y973" s="7">
        <f t="shared" si="690"/>
        <v>27284.3</v>
      </c>
      <c r="Z973" s="7">
        <f t="shared" si="690"/>
        <v>27790.899999999998</v>
      </c>
      <c r="AA973" s="7">
        <f t="shared" si="690"/>
        <v>28887.4</v>
      </c>
      <c r="AB973" s="7">
        <f t="shared" si="690"/>
        <v>31593</v>
      </c>
    </row>
    <row r="974" spans="1:28" ht="12.75">
      <c r="A974" s="8" t="s">
        <v>38</v>
      </c>
      <c r="B974" s="8">
        <f aca="true" t="shared" si="691" ref="B974:N974">SUM(B961:B973)/2</f>
        <v>2291.1000000000004</v>
      </c>
      <c r="C974" s="8">
        <f t="shared" si="691"/>
        <v>7289.5</v>
      </c>
      <c r="D974" s="8">
        <f t="shared" si="691"/>
        <v>2639.9</v>
      </c>
      <c r="E974" s="8">
        <f t="shared" si="691"/>
        <v>9145.1</v>
      </c>
      <c r="F974" s="8">
        <f t="shared" si="691"/>
        <v>3150.1</v>
      </c>
      <c r="G974" s="8">
        <f t="shared" si="691"/>
        <v>579.2</v>
      </c>
      <c r="H974" s="8">
        <f t="shared" si="691"/>
        <v>833.1</v>
      </c>
      <c r="I974" s="8">
        <f t="shared" si="691"/>
        <v>549.6</v>
      </c>
      <c r="J974" s="8">
        <f t="shared" si="691"/>
        <v>806.6999999999998</v>
      </c>
      <c r="K974" s="8">
        <f t="shared" si="691"/>
        <v>506.59999999999997</v>
      </c>
      <c r="L974" s="8">
        <f t="shared" si="691"/>
        <v>1096.5</v>
      </c>
      <c r="M974" s="8">
        <f t="shared" si="691"/>
        <v>2705.5999999999995</v>
      </c>
      <c r="N974" s="8">
        <f t="shared" si="691"/>
        <v>31593</v>
      </c>
      <c r="P974" s="8" t="s">
        <v>38</v>
      </c>
      <c r="Q974" s="8">
        <f aca="true" t="shared" si="692" ref="Q974:AB974">SUM(Q961:Q973)/2</f>
        <v>2291.1000000000004</v>
      </c>
      <c r="R974" s="8">
        <f t="shared" si="692"/>
        <v>9580.599999999999</v>
      </c>
      <c r="S974" s="8">
        <f t="shared" si="692"/>
        <v>12220.5</v>
      </c>
      <c r="T974" s="8">
        <f t="shared" si="692"/>
        <v>21365.6</v>
      </c>
      <c r="U974" s="8">
        <f t="shared" si="692"/>
        <v>24515.7</v>
      </c>
      <c r="V974" s="8">
        <f t="shared" si="692"/>
        <v>25094.9</v>
      </c>
      <c r="W974" s="8">
        <f t="shared" si="692"/>
        <v>25928.000000000004</v>
      </c>
      <c r="X974" s="8">
        <f t="shared" si="692"/>
        <v>26477.600000000002</v>
      </c>
      <c r="Y974" s="8">
        <f t="shared" si="692"/>
        <v>27284.3</v>
      </c>
      <c r="Z974" s="8">
        <f t="shared" si="692"/>
        <v>27790.899999999998</v>
      </c>
      <c r="AA974" s="8">
        <f t="shared" si="692"/>
        <v>28887.4</v>
      </c>
      <c r="AB974" s="8">
        <f t="shared" si="692"/>
        <v>31593</v>
      </c>
    </row>
    <row r="975" spans="1:28" ht="12.75">
      <c r="A975" s="5" t="s">
        <v>39</v>
      </c>
      <c r="B975" s="5"/>
      <c r="C975" s="5"/>
      <c r="D975" s="5"/>
      <c r="E975" s="5"/>
      <c r="F975" s="5"/>
      <c r="G975" s="5"/>
      <c r="H975" s="5"/>
      <c r="I975" s="5"/>
      <c r="J975" s="5">
        <v>2</v>
      </c>
      <c r="K975" s="5"/>
      <c r="L975" s="5"/>
      <c r="M975" s="5"/>
      <c r="N975" s="6">
        <f aca="true" t="shared" si="693" ref="N975:N980">SUM(B975:M975)</f>
        <v>2</v>
      </c>
      <c r="P975" s="5" t="s">
        <v>39</v>
      </c>
      <c r="Q975" s="5">
        <f aca="true" t="shared" si="694" ref="Q975:Q980">B975</f>
        <v>0</v>
      </c>
      <c r="R975" s="5">
        <f aca="true" t="shared" si="695" ref="R975:AB980">C975+Q975</f>
        <v>0</v>
      </c>
      <c r="S975" s="5">
        <f t="shared" si="695"/>
        <v>0</v>
      </c>
      <c r="T975" s="5">
        <f t="shared" si="695"/>
        <v>0</v>
      </c>
      <c r="U975" s="5">
        <f t="shared" si="695"/>
        <v>0</v>
      </c>
      <c r="V975" s="5">
        <f t="shared" si="695"/>
        <v>0</v>
      </c>
      <c r="W975" s="5">
        <f t="shared" si="695"/>
        <v>0</v>
      </c>
      <c r="X975" s="5">
        <f t="shared" si="695"/>
        <v>0</v>
      </c>
      <c r="Y975" s="5">
        <f t="shared" si="695"/>
        <v>2</v>
      </c>
      <c r="Z975" s="5">
        <f t="shared" si="695"/>
        <v>2</v>
      </c>
      <c r="AA975" s="5">
        <f t="shared" si="695"/>
        <v>2</v>
      </c>
      <c r="AB975" s="5">
        <f t="shared" si="695"/>
        <v>2</v>
      </c>
    </row>
    <row r="976" spans="1:28" ht="12.75">
      <c r="A976" s="5" t="s">
        <v>108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6">
        <f t="shared" si="693"/>
        <v>0</v>
      </c>
      <c r="P976" s="5" t="s">
        <v>108</v>
      </c>
      <c r="Q976" s="5">
        <f t="shared" si="694"/>
        <v>0</v>
      </c>
      <c r="R976" s="5">
        <f t="shared" si="695"/>
        <v>0</v>
      </c>
      <c r="S976" s="5">
        <f t="shared" si="695"/>
        <v>0</v>
      </c>
      <c r="T976" s="5">
        <f t="shared" si="695"/>
        <v>0</v>
      </c>
      <c r="U976" s="5">
        <f t="shared" si="695"/>
        <v>0</v>
      </c>
      <c r="V976" s="5">
        <f t="shared" si="695"/>
        <v>0</v>
      </c>
      <c r="W976" s="5">
        <f t="shared" si="695"/>
        <v>0</v>
      </c>
      <c r="X976" s="5">
        <f t="shared" si="695"/>
        <v>0</v>
      </c>
      <c r="Y976" s="5">
        <f t="shared" si="695"/>
        <v>0</v>
      </c>
      <c r="Z976" s="5">
        <f t="shared" si="695"/>
        <v>0</v>
      </c>
      <c r="AA976" s="5">
        <f t="shared" si="695"/>
        <v>0</v>
      </c>
      <c r="AB976" s="5">
        <f t="shared" si="695"/>
        <v>0</v>
      </c>
    </row>
    <row r="977" spans="1:28" ht="12.75">
      <c r="A977" s="5" t="s">
        <v>85</v>
      </c>
      <c r="B977" s="5"/>
      <c r="C977" s="5"/>
      <c r="D977" s="5"/>
      <c r="E977" s="5"/>
      <c r="F977" s="5"/>
      <c r="G977" s="5"/>
      <c r="H977" s="5"/>
      <c r="I977" s="5"/>
      <c r="J977" s="5">
        <v>0.3</v>
      </c>
      <c r="K977" s="5"/>
      <c r="L977" s="5"/>
      <c r="M977" s="5"/>
      <c r="N977" s="6">
        <f t="shared" si="693"/>
        <v>0.3</v>
      </c>
      <c r="P977" s="5" t="s">
        <v>85</v>
      </c>
      <c r="Q977" s="5">
        <f t="shared" si="694"/>
        <v>0</v>
      </c>
      <c r="R977" s="5">
        <f t="shared" si="695"/>
        <v>0</v>
      </c>
      <c r="S977" s="5">
        <f t="shared" si="695"/>
        <v>0</v>
      </c>
      <c r="T977" s="5">
        <f t="shared" si="695"/>
        <v>0</v>
      </c>
      <c r="U977" s="5">
        <f t="shared" si="695"/>
        <v>0</v>
      </c>
      <c r="V977" s="5">
        <f t="shared" si="695"/>
        <v>0</v>
      </c>
      <c r="W977" s="5">
        <f t="shared" si="695"/>
        <v>0</v>
      </c>
      <c r="X977" s="5">
        <f t="shared" si="695"/>
        <v>0</v>
      </c>
      <c r="Y977" s="5">
        <f t="shared" si="695"/>
        <v>0.3</v>
      </c>
      <c r="Z977" s="5">
        <f t="shared" si="695"/>
        <v>0.3</v>
      </c>
      <c r="AA977" s="5">
        <f t="shared" si="695"/>
        <v>0.3</v>
      </c>
      <c r="AB977" s="5">
        <f t="shared" si="695"/>
        <v>0.3</v>
      </c>
    </row>
    <row r="978" spans="1:28" ht="12.75">
      <c r="A978" s="5" t="s">
        <v>58</v>
      </c>
      <c r="B978" s="5"/>
      <c r="C978" s="5"/>
      <c r="D978" s="5"/>
      <c r="E978" s="5"/>
      <c r="F978" s="5"/>
      <c r="G978" s="5"/>
      <c r="H978" s="5"/>
      <c r="I978" s="5"/>
      <c r="J978" s="5">
        <v>0.2</v>
      </c>
      <c r="K978" s="5"/>
      <c r="L978" s="5"/>
      <c r="M978" s="5"/>
      <c r="N978" s="6">
        <f t="shared" si="693"/>
        <v>0.2</v>
      </c>
      <c r="P978" s="5" t="s">
        <v>58</v>
      </c>
      <c r="Q978" s="5">
        <f t="shared" si="694"/>
        <v>0</v>
      </c>
      <c r="R978" s="5">
        <f t="shared" si="695"/>
        <v>0</v>
      </c>
      <c r="S978" s="5">
        <f t="shared" si="695"/>
        <v>0</v>
      </c>
      <c r="T978" s="5">
        <f t="shared" si="695"/>
        <v>0</v>
      </c>
      <c r="U978" s="5">
        <f t="shared" si="695"/>
        <v>0</v>
      </c>
      <c r="V978" s="5">
        <f t="shared" si="695"/>
        <v>0</v>
      </c>
      <c r="W978" s="5">
        <f t="shared" si="695"/>
        <v>0</v>
      </c>
      <c r="X978" s="5">
        <f t="shared" si="695"/>
        <v>0</v>
      </c>
      <c r="Y978" s="5">
        <f t="shared" si="695"/>
        <v>0.2</v>
      </c>
      <c r="Z978" s="5">
        <f t="shared" si="695"/>
        <v>0.2</v>
      </c>
      <c r="AA978" s="5">
        <f t="shared" si="695"/>
        <v>0.2</v>
      </c>
      <c r="AB978" s="5">
        <f t="shared" si="695"/>
        <v>0.2</v>
      </c>
    </row>
    <row r="979" spans="1:28" ht="12.75">
      <c r="A979" s="5" t="s">
        <v>66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6">
        <f t="shared" si="693"/>
        <v>0</v>
      </c>
      <c r="P979" s="5" t="s">
        <v>66</v>
      </c>
      <c r="Q979" s="5">
        <f t="shared" si="694"/>
        <v>0</v>
      </c>
      <c r="R979" s="5">
        <f t="shared" si="695"/>
        <v>0</v>
      </c>
      <c r="S979" s="5">
        <f t="shared" si="695"/>
        <v>0</v>
      </c>
      <c r="T979" s="5">
        <f t="shared" si="695"/>
        <v>0</v>
      </c>
      <c r="U979" s="5">
        <f t="shared" si="695"/>
        <v>0</v>
      </c>
      <c r="V979" s="5">
        <f t="shared" si="695"/>
        <v>0</v>
      </c>
      <c r="W979" s="5">
        <f t="shared" si="695"/>
        <v>0</v>
      </c>
      <c r="X979" s="5">
        <f t="shared" si="695"/>
        <v>0</v>
      </c>
      <c r="Y979" s="5">
        <f t="shared" si="695"/>
        <v>0</v>
      </c>
      <c r="Z979" s="5">
        <f t="shared" si="695"/>
        <v>0</v>
      </c>
      <c r="AA979" s="5">
        <f t="shared" si="695"/>
        <v>0</v>
      </c>
      <c r="AB979" s="5">
        <f t="shared" si="695"/>
        <v>0</v>
      </c>
    </row>
    <row r="980" spans="1:28" ht="12.75">
      <c r="A980" s="5" t="s">
        <v>67</v>
      </c>
      <c r="B980" s="5"/>
      <c r="C980" s="5"/>
      <c r="D980" s="5"/>
      <c r="E980" s="5"/>
      <c r="F980" s="5"/>
      <c r="G980" s="5"/>
      <c r="H980" s="5"/>
      <c r="I980" s="5"/>
      <c r="J980" s="5">
        <v>0.3</v>
      </c>
      <c r="K980" s="5"/>
      <c r="L980" s="5"/>
      <c r="M980" s="5"/>
      <c r="N980" s="6">
        <f t="shared" si="693"/>
        <v>0.3</v>
      </c>
      <c r="P980" s="5" t="s">
        <v>67</v>
      </c>
      <c r="Q980" s="5">
        <f t="shared" si="694"/>
        <v>0</v>
      </c>
      <c r="R980" s="5">
        <f t="shared" si="695"/>
        <v>0</v>
      </c>
      <c r="S980" s="5">
        <f t="shared" si="695"/>
        <v>0</v>
      </c>
      <c r="T980" s="5">
        <f t="shared" si="695"/>
        <v>0</v>
      </c>
      <c r="U980" s="5">
        <f t="shared" si="695"/>
        <v>0</v>
      </c>
      <c r="V980" s="5">
        <f t="shared" si="695"/>
        <v>0</v>
      </c>
      <c r="W980" s="5">
        <f t="shared" si="695"/>
        <v>0</v>
      </c>
      <c r="X980" s="5">
        <f t="shared" si="695"/>
        <v>0</v>
      </c>
      <c r="Y980" s="5">
        <f t="shared" si="695"/>
        <v>0.3</v>
      </c>
      <c r="Z980" s="5">
        <f t="shared" si="695"/>
        <v>0.3</v>
      </c>
      <c r="AA980" s="5">
        <f t="shared" si="695"/>
        <v>0.3</v>
      </c>
      <c r="AB980" s="5">
        <f t="shared" si="695"/>
        <v>0.3</v>
      </c>
    </row>
    <row r="981" spans="1:28" ht="12.75">
      <c r="A981" s="7" t="s">
        <v>69</v>
      </c>
      <c r="B981" s="7">
        <f aca="true" t="shared" si="696" ref="B981:N981">SUM(B975:B980)</f>
        <v>0</v>
      </c>
      <c r="C981" s="7">
        <f t="shared" si="696"/>
        <v>0</v>
      </c>
      <c r="D981" s="7">
        <f t="shared" si="696"/>
        <v>0</v>
      </c>
      <c r="E981" s="7">
        <f t="shared" si="696"/>
        <v>0</v>
      </c>
      <c r="F981" s="7">
        <f t="shared" si="696"/>
        <v>0</v>
      </c>
      <c r="G981" s="7">
        <f t="shared" si="696"/>
        <v>0</v>
      </c>
      <c r="H981" s="7">
        <f t="shared" si="696"/>
        <v>0</v>
      </c>
      <c r="I981" s="7">
        <f t="shared" si="696"/>
        <v>0</v>
      </c>
      <c r="J981" s="7">
        <f t="shared" si="696"/>
        <v>2.8</v>
      </c>
      <c r="K981" s="7">
        <f t="shared" si="696"/>
        <v>0</v>
      </c>
      <c r="L981" s="7">
        <f t="shared" si="696"/>
        <v>0</v>
      </c>
      <c r="M981" s="7">
        <f t="shared" si="696"/>
        <v>0</v>
      </c>
      <c r="N981" s="7">
        <f t="shared" si="696"/>
        <v>2.8</v>
      </c>
      <c r="P981" s="7" t="s">
        <v>69</v>
      </c>
      <c r="Q981" s="7">
        <f aca="true" t="shared" si="697" ref="Q981:AB981">SUM(Q975:Q980)</f>
        <v>0</v>
      </c>
      <c r="R981" s="7">
        <f t="shared" si="697"/>
        <v>0</v>
      </c>
      <c r="S981" s="7">
        <f t="shared" si="697"/>
        <v>0</v>
      </c>
      <c r="T981" s="7">
        <f t="shared" si="697"/>
        <v>0</v>
      </c>
      <c r="U981" s="7">
        <f t="shared" si="697"/>
        <v>0</v>
      </c>
      <c r="V981" s="7">
        <f t="shared" si="697"/>
        <v>0</v>
      </c>
      <c r="W981" s="7">
        <f t="shared" si="697"/>
        <v>0</v>
      </c>
      <c r="X981" s="7">
        <f t="shared" si="697"/>
        <v>0</v>
      </c>
      <c r="Y981" s="7">
        <f t="shared" si="697"/>
        <v>2.8</v>
      </c>
      <c r="Z981" s="7">
        <f t="shared" si="697"/>
        <v>2.8</v>
      </c>
      <c r="AA981" s="7">
        <f t="shared" si="697"/>
        <v>2.8</v>
      </c>
      <c r="AB981" s="7">
        <f t="shared" si="697"/>
        <v>2.8</v>
      </c>
    </row>
    <row r="982" spans="1:28" ht="12.75">
      <c r="A982" s="8" t="s">
        <v>70</v>
      </c>
      <c r="B982" s="8">
        <f aca="true" t="shared" si="698" ref="B982:N982">SUM(B975:B981)/2</f>
        <v>0</v>
      </c>
      <c r="C982" s="8">
        <f t="shared" si="698"/>
        <v>0</v>
      </c>
      <c r="D982" s="8">
        <f t="shared" si="698"/>
        <v>0</v>
      </c>
      <c r="E982" s="8">
        <f t="shared" si="698"/>
        <v>0</v>
      </c>
      <c r="F982" s="8">
        <f t="shared" si="698"/>
        <v>0</v>
      </c>
      <c r="G982" s="8">
        <f t="shared" si="698"/>
        <v>0</v>
      </c>
      <c r="H982" s="8">
        <f t="shared" si="698"/>
        <v>0</v>
      </c>
      <c r="I982" s="8">
        <f t="shared" si="698"/>
        <v>0</v>
      </c>
      <c r="J982" s="8">
        <f t="shared" si="698"/>
        <v>2.8</v>
      </c>
      <c r="K982" s="8">
        <f t="shared" si="698"/>
        <v>0</v>
      </c>
      <c r="L982" s="8">
        <f t="shared" si="698"/>
        <v>0</v>
      </c>
      <c r="M982" s="8">
        <f t="shared" si="698"/>
        <v>0</v>
      </c>
      <c r="N982" s="8">
        <f t="shared" si="698"/>
        <v>2.8</v>
      </c>
      <c r="P982" s="8" t="s">
        <v>70</v>
      </c>
      <c r="Q982" s="8">
        <f aca="true" t="shared" si="699" ref="Q982:AB982">SUM(Q975:Q981)/2</f>
        <v>0</v>
      </c>
      <c r="R982" s="8">
        <f t="shared" si="699"/>
        <v>0</v>
      </c>
      <c r="S982" s="8">
        <f t="shared" si="699"/>
        <v>0</v>
      </c>
      <c r="T982" s="8">
        <f t="shared" si="699"/>
        <v>0</v>
      </c>
      <c r="U982" s="8">
        <f t="shared" si="699"/>
        <v>0</v>
      </c>
      <c r="V982" s="8">
        <f t="shared" si="699"/>
        <v>0</v>
      </c>
      <c r="W982" s="8">
        <f t="shared" si="699"/>
        <v>0</v>
      </c>
      <c r="X982" s="8">
        <f t="shared" si="699"/>
        <v>0</v>
      </c>
      <c r="Y982" s="8">
        <f t="shared" si="699"/>
        <v>2.8</v>
      </c>
      <c r="Z982" s="8">
        <f t="shared" si="699"/>
        <v>2.8</v>
      </c>
      <c r="AA982" s="8">
        <f t="shared" si="699"/>
        <v>2.8</v>
      </c>
      <c r="AB982" s="8">
        <f t="shared" si="699"/>
        <v>2.8</v>
      </c>
    </row>
    <row r="983" spans="1:28" ht="12.75">
      <c r="A983" s="9" t="s">
        <v>71</v>
      </c>
      <c r="B983" s="9">
        <f aca="true" t="shared" si="700" ref="B983:N983">SUM(B961:B982)/3</f>
        <v>2291.1000000000004</v>
      </c>
      <c r="C983" s="9">
        <f t="shared" si="700"/>
        <v>7289.5</v>
      </c>
      <c r="D983" s="9">
        <f t="shared" si="700"/>
        <v>2639.9</v>
      </c>
      <c r="E983" s="9">
        <f t="shared" si="700"/>
        <v>9145.1</v>
      </c>
      <c r="F983" s="9">
        <f t="shared" si="700"/>
        <v>3150.1</v>
      </c>
      <c r="G983" s="9">
        <f t="shared" si="700"/>
        <v>579.2</v>
      </c>
      <c r="H983" s="9">
        <f t="shared" si="700"/>
        <v>833.1</v>
      </c>
      <c r="I983" s="9">
        <f t="shared" si="700"/>
        <v>549.6</v>
      </c>
      <c r="J983" s="9">
        <f t="shared" si="700"/>
        <v>809.5</v>
      </c>
      <c r="K983" s="9">
        <f t="shared" si="700"/>
        <v>506.59999999999997</v>
      </c>
      <c r="L983" s="9">
        <f t="shared" si="700"/>
        <v>1096.5</v>
      </c>
      <c r="M983" s="9">
        <f t="shared" si="700"/>
        <v>2705.5999999999995</v>
      </c>
      <c r="N983" s="9">
        <f t="shared" si="700"/>
        <v>31595.800000000003</v>
      </c>
      <c r="P983" s="9" t="s">
        <v>71</v>
      </c>
      <c r="Q983" s="9">
        <f aca="true" t="shared" si="701" ref="Q983:AB983">SUM(Q961:Q982)/3</f>
        <v>2291.1000000000004</v>
      </c>
      <c r="R983" s="9">
        <f t="shared" si="701"/>
        <v>9580.599999999999</v>
      </c>
      <c r="S983" s="9">
        <f t="shared" si="701"/>
        <v>12220.5</v>
      </c>
      <c r="T983" s="9">
        <f t="shared" si="701"/>
        <v>21365.6</v>
      </c>
      <c r="U983" s="9">
        <f t="shared" si="701"/>
        <v>24515.7</v>
      </c>
      <c r="V983" s="9">
        <f t="shared" si="701"/>
        <v>25094.900000000005</v>
      </c>
      <c r="W983" s="9">
        <f t="shared" si="701"/>
        <v>25928.000000000004</v>
      </c>
      <c r="X983" s="9">
        <f t="shared" si="701"/>
        <v>26477.600000000002</v>
      </c>
      <c r="Y983" s="9">
        <f t="shared" si="701"/>
        <v>27287.100000000002</v>
      </c>
      <c r="Z983" s="9">
        <f t="shared" si="701"/>
        <v>27793.7</v>
      </c>
      <c r="AA983" s="9">
        <f t="shared" si="701"/>
        <v>28890.200000000008</v>
      </c>
      <c r="AB983" s="9">
        <f t="shared" si="701"/>
        <v>31595.800000000003</v>
      </c>
    </row>
    <row r="985" spans="1:29" ht="12.75">
      <c r="A985" s="2" t="s">
        <v>125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2.75">
      <c r="A986" s="2" t="s">
        <v>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2.75">
      <c r="A987" s="3"/>
      <c r="B987" s="4" t="s">
        <v>2</v>
      </c>
      <c r="C987" s="4" t="s">
        <v>3</v>
      </c>
      <c r="D987" s="4" t="s">
        <v>4</v>
      </c>
      <c r="E987" s="4" t="s">
        <v>5</v>
      </c>
      <c r="F987" s="4" t="s">
        <v>6</v>
      </c>
      <c r="G987" s="4" t="s">
        <v>7</v>
      </c>
      <c r="H987" s="4" t="s">
        <v>8</v>
      </c>
      <c r="I987" s="4" t="s">
        <v>9</v>
      </c>
      <c r="J987" s="4" t="s">
        <v>10</v>
      </c>
      <c r="K987" s="4" t="s">
        <v>11</v>
      </c>
      <c r="L987" s="4" t="s">
        <v>12</v>
      </c>
      <c r="M987" s="4" t="s">
        <v>13</v>
      </c>
      <c r="N987" s="4" t="s">
        <v>14</v>
      </c>
      <c r="O987" s="3"/>
      <c r="P987" s="3"/>
      <c r="Q987" s="4" t="s">
        <v>2</v>
      </c>
      <c r="R987" s="4" t="s">
        <v>3</v>
      </c>
      <c r="S987" s="4" t="s">
        <v>4</v>
      </c>
      <c r="T987" s="4" t="s">
        <v>5</v>
      </c>
      <c r="U987" s="4" t="s">
        <v>6</v>
      </c>
      <c r="V987" s="4" t="s">
        <v>7</v>
      </c>
      <c r="W987" s="4" t="s">
        <v>8</v>
      </c>
      <c r="X987" s="4" t="s">
        <v>9</v>
      </c>
      <c r="Y987" s="4" t="s">
        <v>10</v>
      </c>
      <c r="Z987" s="4" t="s">
        <v>11</v>
      </c>
      <c r="AA987" s="4" t="s">
        <v>12</v>
      </c>
      <c r="AB987" s="4" t="s">
        <v>13</v>
      </c>
      <c r="AC987" s="3"/>
    </row>
    <row r="988" spans="1:28" ht="12.75">
      <c r="A988" s="5" t="s">
        <v>15</v>
      </c>
      <c r="B988" s="5">
        <v>31724.9</v>
      </c>
      <c r="C988" s="5">
        <v>18438.1</v>
      </c>
      <c r="D988" s="5">
        <v>19849.2</v>
      </c>
      <c r="E988" s="5">
        <v>31385.1</v>
      </c>
      <c r="F988" s="5">
        <v>40778.5</v>
      </c>
      <c r="G988" s="5">
        <v>33266</v>
      </c>
      <c r="H988" s="5">
        <v>34773.8</v>
      </c>
      <c r="I988" s="5">
        <v>58657.2</v>
      </c>
      <c r="J988" s="5">
        <v>43653.4</v>
      </c>
      <c r="K988" s="5">
        <v>46929.8</v>
      </c>
      <c r="L988" s="5">
        <v>47025.3</v>
      </c>
      <c r="M988" s="5">
        <v>44966.8</v>
      </c>
      <c r="N988" s="6">
        <f aca="true" t="shared" si="702" ref="N988:N1001">SUM(B988:M988)</f>
        <v>451448.1</v>
      </c>
      <c r="P988" s="5" t="s">
        <v>15</v>
      </c>
      <c r="Q988" s="5">
        <f aca="true" t="shared" si="703" ref="Q988:Q1001">B988</f>
        <v>31724.9</v>
      </c>
      <c r="R988" s="5">
        <f aca="true" t="shared" si="704" ref="R988:R1001">C988+Q988</f>
        <v>50163</v>
      </c>
      <c r="S988" s="5">
        <f aca="true" t="shared" si="705" ref="S988:S1001">D988+R988</f>
        <v>70012.2</v>
      </c>
      <c r="T988" s="5">
        <f aca="true" t="shared" si="706" ref="T988:T1001">E988+S988</f>
        <v>101397.29999999999</v>
      </c>
      <c r="U988" s="5">
        <f aca="true" t="shared" si="707" ref="U988:U1001">F988+T988</f>
        <v>142175.8</v>
      </c>
      <c r="V988" s="5">
        <f aca="true" t="shared" si="708" ref="V988:V1001">G988+U988</f>
        <v>175441.8</v>
      </c>
      <c r="W988" s="5">
        <f aca="true" t="shared" si="709" ref="W988:W1001">H988+V988</f>
        <v>210215.59999999998</v>
      </c>
      <c r="X988" s="5">
        <f aca="true" t="shared" si="710" ref="X988:X1001">I988+W988</f>
        <v>268872.8</v>
      </c>
      <c r="Y988" s="5">
        <f aca="true" t="shared" si="711" ref="Y988:Y1001">J988+X988</f>
        <v>312526.2</v>
      </c>
      <c r="Z988" s="5">
        <f aca="true" t="shared" si="712" ref="Z988:Z1001">K988+Y988</f>
        <v>359456</v>
      </c>
      <c r="AA988" s="5">
        <f aca="true" t="shared" si="713" ref="AA988:AA1001">L988+Z988</f>
        <v>406481.3</v>
      </c>
      <c r="AB988" s="5">
        <f aca="true" t="shared" si="714" ref="AB988:AB1001">M988+AA988</f>
        <v>451448.1</v>
      </c>
    </row>
    <row r="989" spans="1:28" ht="12.75">
      <c r="A989" s="5" t="s">
        <v>16</v>
      </c>
      <c r="B989" s="5">
        <v>34780.9</v>
      </c>
      <c r="C989" s="5">
        <v>37793.4</v>
      </c>
      <c r="D989" s="5">
        <v>26802.9</v>
      </c>
      <c r="E989" s="5">
        <v>36586.8</v>
      </c>
      <c r="F989" s="5">
        <v>33309.2</v>
      </c>
      <c r="G989" s="5">
        <v>17690.6</v>
      </c>
      <c r="H989" s="5">
        <v>37297.3</v>
      </c>
      <c r="I989" s="5">
        <v>35756.3</v>
      </c>
      <c r="J989" s="5">
        <v>29888.1</v>
      </c>
      <c r="K989" s="5">
        <v>36207</v>
      </c>
      <c r="L989" s="5">
        <v>65915.5</v>
      </c>
      <c r="M989" s="5">
        <v>40640.9</v>
      </c>
      <c r="N989" s="6">
        <f t="shared" si="702"/>
        <v>432668.9</v>
      </c>
      <c r="P989" s="5" t="s">
        <v>16</v>
      </c>
      <c r="Q989" s="5">
        <f t="shared" si="703"/>
        <v>34780.9</v>
      </c>
      <c r="R989" s="5">
        <f t="shared" si="704"/>
        <v>72574.3</v>
      </c>
      <c r="S989" s="5">
        <f t="shared" si="705"/>
        <v>99377.20000000001</v>
      </c>
      <c r="T989" s="5">
        <f t="shared" si="706"/>
        <v>135964</v>
      </c>
      <c r="U989" s="5">
        <f t="shared" si="707"/>
        <v>169273.2</v>
      </c>
      <c r="V989" s="5">
        <f t="shared" si="708"/>
        <v>186963.80000000002</v>
      </c>
      <c r="W989" s="5">
        <f t="shared" si="709"/>
        <v>224261.10000000003</v>
      </c>
      <c r="X989" s="5">
        <f t="shared" si="710"/>
        <v>260017.40000000002</v>
      </c>
      <c r="Y989" s="5">
        <f t="shared" si="711"/>
        <v>289905.5</v>
      </c>
      <c r="Z989" s="5">
        <f t="shared" si="712"/>
        <v>326112.5</v>
      </c>
      <c r="AA989" s="5">
        <f t="shared" si="713"/>
        <v>392028</v>
      </c>
      <c r="AB989" s="5">
        <f t="shared" si="714"/>
        <v>432668.9</v>
      </c>
    </row>
    <row r="990" spans="1:28" ht="12.75">
      <c r="A990" s="5" t="s">
        <v>17</v>
      </c>
      <c r="B990" s="5">
        <v>52175.9</v>
      </c>
      <c r="C990" s="5">
        <v>35757.9</v>
      </c>
      <c r="D990" s="5">
        <v>37963.2</v>
      </c>
      <c r="E990" s="5">
        <v>26403.6</v>
      </c>
      <c r="F990" s="5">
        <v>37472.1</v>
      </c>
      <c r="G990" s="5">
        <v>51602.9</v>
      </c>
      <c r="H990" s="5">
        <v>79160.7</v>
      </c>
      <c r="I990" s="5">
        <v>63035</v>
      </c>
      <c r="J990" s="5">
        <v>42100.9</v>
      </c>
      <c r="K990" s="5">
        <v>30279.1</v>
      </c>
      <c r="L990" s="5">
        <v>45009.7</v>
      </c>
      <c r="M990" s="5">
        <v>22283.6</v>
      </c>
      <c r="N990" s="6">
        <f t="shared" si="702"/>
        <v>523244.6</v>
      </c>
      <c r="P990" s="5" t="s">
        <v>17</v>
      </c>
      <c r="Q990" s="5">
        <f t="shared" si="703"/>
        <v>52175.9</v>
      </c>
      <c r="R990" s="5">
        <f t="shared" si="704"/>
        <v>87933.8</v>
      </c>
      <c r="S990" s="5">
        <f t="shared" si="705"/>
        <v>125897</v>
      </c>
      <c r="T990" s="5">
        <f t="shared" si="706"/>
        <v>152300.6</v>
      </c>
      <c r="U990" s="5">
        <f t="shared" si="707"/>
        <v>189772.7</v>
      </c>
      <c r="V990" s="5">
        <f t="shared" si="708"/>
        <v>241375.6</v>
      </c>
      <c r="W990" s="5">
        <f t="shared" si="709"/>
        <v>320536.3</v>
      </c>
      <c r="X990" s="5">
        <f t="shared" si="710"/>
        <v>383571.3</v>
      </c>
      <c r="Y990" s="5">
        <f t="shared" si="711"/>
        <v>425672.2</v>
      </c>
      <c r="Z990" s="5">
        <f t="shared" si="712"/>
        <v>455951.3</v>
      </c>
      <c r="AA990" s="5">
        <f t="shared" si="713"/>
        <v>500961</v>
      </c>
      <c r="AB990" s="5">
        <f t="shared" si="714"/>
        <v>523244.6</v>
      </c>
    </row>
    <row r="991" spans="1:28" ht="12.75">
      <c r="A991" s="5" t="s">
        <v>18</v>
      </c>
      <c r="B991" s="5"/>
      <c r="C991" s="5">
        <v>26.1</v>
      </c>
      <c r="D991" s="5">
        <v>162.6</v>
      </c>
      <c r="E991" s="5">
        <v>78.5</v>
      </c>
      <c r="F991" s="5"/>
      <c r="G991" s="5">
        <v>103</v>
      </c>
      <c r="H991" s="5">
        <v>96.8</v>
      </c>
      <c r="I991" s="5">
        <v>166.2</v>
      </c>
      <c r="J991" s="5">
        <v>2306.8</v>
      </c>
      <c r="K991" s="5">
        <v>655</v>
      </c>
      <c r="L991" s="5"/>
      <c r="M991" s="5"/>
      <c r="N991" s="6">
        <f t="shared" si="702"/>
        <v>3595</v>
      </c>
      <c r="P991" s="5" t="s">
        <v>18</v>
      </c>
      <c r="Q991" s="5">
        <f t="shared" si="703"/>
        <v>0</v>
      </c>
      <c r="R991" s="5">
        <f t="shared" si="704"/>
        <v>26.1</v>
      </c>
      <c r="S991" s="5">
        <f t="shared" si="705"/>
        <v>188.7</v>
      </c>
      <c r="T991" s="5">
        <f t="shared" si="706"/>
        <v>267.2</v>
      </c>
      <c r="U991" s="5">
        <f t="shared" si="707"/>
        <v>267.2</v>
      </c>
      <c r="V991" s="5">
        <f t="shared" si="708"/>
        <v>370.2</v>
      </c>
      <c r="W991" s="5">
        <f t="shared" si="709"/>
        <v>467</v>
      </c>
      <c r="X991" s="5">
        <f t="shared" si="710"/>
        <v>633.2</v>
      </c>
      <c r="Y991" s="5">
        <f t="shared" si="711"/>
        <v>2940</v>
      </c>
      <c r="Z991" s="5">
        <f t="shared" si="712"/>
        <v>3595</v>
      </c>
      <c r="AA991" s="5">
        <f t="shared" si="713"/>
        <v>3595</v>
      </c>
      <c r="AB991" s="5">
        <f t="shared" si="714"/>
        <v>3595</v>
      </c>
    </row>
    <row r="992" spans="1:28" ht="12.75">
      <c r="A992" s="5" t="s">
        <v>19</v>
      </c>
      <c r="B992" s="5"/>
      <c r="C992" s="5"/>
      <c r="D992" s="5">
        <v>3</v>
      </c>
      <c r="E992" s="5"/>
      <c r="F992" s="5"/>
      <c r="G992" s="5"/>
      <c r="H992" s="5"/>
      <c r="I992" s="5"/>
      <c r="J992" s="5"/>
      <c r="K992" s="5"/>
      <c r="L992" s="5"/>
      <c r="M992" s="5"/>
      <c r="N992" s="6">
        <f t="shared" si="702"/>
        <v>3</v>
      </c>
      <c r="P992" s="5" t="s">
        <v>19</v>
      </c>
      <c r="Q992" s="5">
        <f t="shared" si="703"/>
        <v>0</v>
      </c>
      <c r="R992" s="5">
        <f t="shared" si="704"/>
        <v>0</v>
      </c>
      <c r="S992" s="5">
        <f t="shared" si="705"/>
        <v>3</v>
      </c>
      <c r="T992" s="5">
        <f t="shared" si="706"/>
        <v>3</v>
      </c>
      <c r="U992" s="5">
        <f t="shared" si="707"/>
        <v>3</v>
      </c>
      <c r="V992" s="5">
        <f t="shared" si="708"/>
        <v>3</v>
      </c>
      <c r="W992" s="5">
        <f t="shared" si="709"/>
        <v>3</v>
      </c>
      <c r="X992" s="5">
        <f t="shared" si="710"/>
        <v>3</v>
      </c>
      <c r="Y992" s="5">
        <f t="shared" si="711"/>
        <v>3</v>
      </c>
      <c r="Z992" s="5">
        <f t="shared" si="712"/>
        <v>3</v>
      </c>
      <c r="AA992" s="5">
        <f t="shared" si="713"/>
        <v>3</v>
      </c>
      <c r="AB992" s="5">
        <f t="shared" si="714"/>
        <v>3</v>
      </c>
    </row>
    <row r="993" spans="1:28" ht="12.75">
      <c r="A993" s="5" t="s">
        <v>20</v>
      </c>
      <c r="B993" s="5"/>
      <c r="C993" s="5">
        <v>3607</v>
      </c>
      <c r="D993" s="5">
        <v>6223.4</v>
      </c>
      <c r="E993" s="5"/>
      <c r="F993" s="5"/>
      <c r="G993" s="5"/>
      <c r="H993" s="5"/>
      <c r="I993" s="5"/>
      <c r="J993" s="5">
        <v>4.6</v>
      </c>
      <c r="K993" s="5"/>
      <c r="L993" s="5">
        <v>21</v>
      </c>
      <c r="M993" s="5"/>
      <c r="N993" s="6">
        <f t="shared" si="702"/>
        <v>9856</v>
      </c>
      <c r="P993" s="5" t="s">
        <v>20</v>
      </c>
      <c r="Q993" s="5">
        <f t="shared" si="703"/>
        <v>0</v>
      </c>
      <c r="R993" s="5">
        <f t="shared" si="704"/>
        <v>3607</v>
      </c>
      <c r="S993" s="5">
        <f t="shared" si="705"/>
        <v>9830.4</v>
      </c>
      <c r="T993" s="5">
        <f t="shared" si="706"/>
        <v>9830.4</v>
      </c>
      <c r="U993" s="5">
        <f t="shared" si="707"/>
        <v>9830.4</v>
      </c>
      <c r="V993" s="5">
        <f t="shared" si="708"/>
        <v>9830.4</v>
      </c>
      <c r="W993" s="5">
        <f t="shared" si="709"/>
        <v>9830.4</v>
      </c>
      <c r="X993" s="5">
        <f t="shared" si="710"/>
        <v>9830.4</v>
      </c>
      <c r="Y993" s="5">
        <f t="shared" si="711"/>
        <v>9835</v>
      </c>
      <c r="Z993" s="5">
        <f t="shared" si="712"/>
        <v>9835</v>
      </c>
      <c r="AA993" s="5">
        <f t="shared" si="713"/>
        <v>9856</v>
      </c>
      <c r="AB993" s="5">
        <f t="shared" si="714"/>
        <v>9856</v>
      </c>
    </row>
    <row r="994" spans="1:28" ht="12.75">
      <c r="A994" s="5" t="s">
        <v>21</v>
      </c>
      <c r="B994" s="5">
        <v>26601.9</v>
      </c>
      <c r="C994" s="5">
        <v>10669.4</v>
      </c>
      <c r="D994" s="5">
        <v>5975</v>
      </c>
      <c r="E994" s="5">
        <v>12156.6</v>
      </c>
      <c r="F994" s="5"/>
      <c r="G994" s="5">
        <v>10997</v>
      </c>
      <c r="H994" s="5">
        <v>9900</v>
      </c>
      <c r="I994" s="5">
        <v>15990.8</v>
      </c>
      <c r="J994" s="5">
        <v>7177.4</v>
      </c>
      <c r="K994" s="5">
        <v>7800</v>
      </c>
      <c r="L994" s="5">
        <v>13248.1</v>
      </c>
      <c r="M994" s="5">
        <v>3630</v>
      </c>
      <c r="N994" s="6">
        <f t="shared" si="702"/>
        <v>124146.2</v>
      </c>
      <c r="P994" s="5" t="s">
        <v>21</v>
      </c>
      <c r="Q994" s="5">
        <f t="shared" si="703"/>
        <v>26601.9</v>
      </c>
      <c r="R994" s="5">
        <f t="shared" si="704"/>
        <v>37271.3</v>
      </c>
      <c r="S994" s="5">
        <f t="shared" si="705"/>
        <v>43246.3</v>
      </c>
      <c r="T994" s="5">
        <f t="shared" si="706"/>
        <v>55402.9</v>
      </c>
      <c r="U994" s="5">
        <f t="shared" si="707"/>
        <v>55402.9</v>
      </c>
      <c r="V994" s="5">
        <f t="shared" si="708"/>
        <v>66399.9</v>
      </c>
      <c r="W994" s="5">
        <f t="shared" si="709"/>
        <v>76299.9</v>
      </c>
      <c r="X994" s="5">
        <f t="shared" si="710"/>
        <v>92290.7</v>
      </c>
      <c r="Y994" s="5">
        <f t="shared" si="711"/>
        <v>99468.09999999999</v>
      </c>
      <c r="Z994" s="5">
        <f t="shared" si="712"/>
        <v>107268.09999999999</v>
      </c>
      <c r="AA994" s="5">
        <f t="shared" si="713"/>
        <v>120516.2</v>
      </c>
      <c r="AB994" s="5">
        <f t="shared" si="714"/>
        <v>124146.2</v>
      </c>
    </row>
    <row r="995" spans="1:28" ht="12.75">
      <c r="A995" s="5" t="s">
        <v>22</v>
      </c>
      <c r="B995" s="5"/>
      <c r="C995" s="5">
        <v>1000</v>
      </c>
      <c r="D995" s="5"/>
      <c r="E995" s="5">
        <v>6070.9</v>
      </c>
      <c r="F995" s="5">
        <v>2900</v>
      </c>
      <c r="G995" s="5">
        <v>6132.1</v>
      </c>
      <c r="H995" s="5"/>
      <c r="I995" s="5">
        <v>2889.5</v>
      </c>
      <c r="J995" s="5">
        <v>750</v>
      </c>
      <c r="K995" s="5"/>
      <c r="L995" s="5">
        <v>2350.3</v>
      </c>
      <c r="M995" s="5">
        <v>6154.3</v>
      </c>
      <c r="N995" s="6">
        <f t="shared" si="702"/>
        <v>28247.1</v>
      </c>
      <c r="P995" s="5" t="s">
        <v>22</v>
      </c>
      <c r="Q995" s="5">
        <f t="shared" si="703"/>
        <v>0</v>
      </c>
      <c r="R995" s="5">
        <f t="shared" si="704"/>
        <v>1000</v>
      </c>
      <c r="S995" s="5">
        <f t="shared" si="705"/>
        <v>1000</v>
      </c>
      <c r="T995" s="5">
        <f t="shared" si="706"/>
        <v>7070.9</v>
      </c>
      <c r="U995" s="5">
        <f t="shared" si="707"/>
        <v>9970.9</v>
      </c>
      <c r="V995" s="5">
        <f t="shared" si="708"/>
        <v>16103</v>
      </c>
      <c r="W995" s="5">
        <f t="shared" si="709"/>
        <v>16103</v>
      </c>
      <c r="X995" s="5">
        <f t="shared" si="710"/>
        <v>18992.5</v>
      </c>
      <c r="Y995" s="5">
        <f t="shared" si="711"/>
        <v>19742.5</v>
      </c>
      <c r="Z995" s="5">
        <f t="shared" si="712"/>
        <v>19742.5</v>
      </c>
      <c r="AA995" s="5">
        <f t="shared" si="713"/>
        <v>22092.8</v>
      </c>
      <c r="AB995" s="5">
        <f t="shared" si="714"/>
        <v>28247.1</v>
      </c>
    </row>
    <row r="996" spans="1:28" ht="12.75">
      <c r="A996" s="5" t="s">
        <v>23</v>
      </c>
      <c r="B996" s="5">
        <v>2610.5</v>
      </c>
      <c r="C996" s="5">
        <v>370.5</v>
      </c>
      <c r="D996" s="5">
        <v>2763.6</v>
      </c>
      <c r="E996" s="5">
        <v>731.3</v>
      </c>
      <c r="F996" s="5">
        <v>1004.9</v>
      </c>
      <c r="G996" s="5">
        <v>220.3</v>
      </c>
      <c r="H996" s="5">
        <v>174.3</v>
      </c>
      <c r="I996" s="5">
        <v>130.4</v>
      </c>
      <c r="J996" s="5">
        <v>104.2</v>
      </c>
      <c r="K996" s="5">
        <v>54.2</v>
      </c>
      <c r="L996" s="5">
        <v>8583.4</v>
      </c>
      <c r="M996" s="5">
        <v>7564.5</v>
      </c>
      <c r="N996" s="6">
        <f t="shared" si="702"/>
        <v>24312.1</v>
      </c>
      <c r="P996" s="5" t="s">
        <v>23</v>
      </c>
      <c r="Q996" s="5">
        <f t="shared" si="703"/>
        <v>2610.5</v>
      </c>
      <c r="R996" s="5">
        <f t="shared" si="704"/>
        <v>2981</v>
      </c>
      <c r="S996" s="5">
        <f t="shared" si="705"/>
        <v>5744.6</v>
      </c>
      <c r="T996" s="5">
        <f t="shared" si="706"/>
        <v>6475.900000000001</v>
      </c>
      <c r="U996" s="5">
        <f t="shared" si="707"/>
        <v>7480.8</v>
      </c>
      <c r="V996" s="5">
        <f t="shared" si="708"/>
        <v>7701.1</v>
      </c>
      <c r="W996" s="5">
        <f t="shared" si="709"/>
        <v>7875.400000000001</v>
      </c>
      <c r="X996" s="5">
        <f t="shared" si="710"/>
        <v>8005.8</v>
      </c>
      <c r="Y996" s="5">
        <f t="shared" si="711"/>
        <v>8110</v>
      </c>
      <c r="Z996" s="5">
        <f t="shared" si="712"/>
        <v>8164.2</v>
      </c>
      <c r="AA996" s="5">
        <f t="shared" si="713"/>
        <v>16747.6</v>
      </c>
      <c r="AB996" s="5">
        <f t="shared" si="714"/>
        <v>24312.1</v>
      </c>
    </row>
    <row r="997" spans="1:28" ht="12.75">
      <c r="A997" s="5" t="s">
        <v>24</v>
      </c>
      <c r="B997" s="5">
        <v>139475.8</v>
      </c>
      <c r="C997" s="5">
        <v>58066.7</v>
      </c>
      <c r="D997" s="5">
        <v>69218.6</v>
      </c>
      <c r="E997" s="5">
        <v>77389.4</v>
      </c>
      <c r="F997" s="5">
        <v>84929.7</v>
      </c>
      <c r="G997" s="5">
        <v>74992.4</v>
      </c>
      <c r="H997" s="5">
        <v>92384.7</v>
      </c>
      <c r="I997" s="5">
        <v>62385.1</v>
      </c>
      <c r="J997" s="5">
        <v>72183.8</v>
      </c>
      <c r="K997" s="5">
        <v>71017.2</v>
      </c>
      <c r="L997" s="5">
        <v>82298.5</v>
      </c>
      <c r="M997" s="5">
        <v>108492.6</v>
      </c>
      <c r="N997" s="6">
        <f t="shared" si="702"/>
        <v>992834.4999999999</v>
      </c>
      <c r="P997" s="5" t="s">
        <v>24</v>
      </c>
      <c r="Q997" s="5">
        <f t="shared" si="703"/>
        <v>139475.8</v>
      </c>
      <c r="R997" s="5">
        <f t="shared" si="704"/>
        <v>197542.5</v>
      </c>
      <c r="S997" s="5">
        <f t="shared" si="705"/>
        <v>266761.1</v>
      </c>
      <c r="T997" s="5">
        <f t="shared" si="706"/>
        <v>344150.5</v>
      </c>
      <c r="U997" s="5">
        <f t="shared" si="707"/>
        <v>429080.2</v>
      </c>
      <c r="V997" s="5">
        <f t="shared" si="708"/>
        <v>504072.6</v>
      </c>
      <c r="W997" s="5">
        <f t="shared" si="709"/>
        <v>596457.2999999999</v>
      </c>
      <c r="X997" s="5">
        <f t="shared" si="710"/>
        <v>658842.3999999999</v>
      </c>
      <c r="Y997" s="5">
        <f t="shared" si="711"/>
        <v>731026.2</v>
      </c>
      <c r="Z997" s="5">
        <f t="shared" si="712"/>
        <v>802043.3999999999</v>
      </c>
      <c r="AA997" s="5">
        <f t="shared" si="713"/>
        <v>884341.8999999999</v>
      </c>
      <c r="AB997" s="5">
        <f t="shared" si="714"/>
        <v>992834.4999999999</v>
      </c>
    </row>
    <row r="998" spans="1:28" ht="12.75">
      <c r="A998" s="5" t="s">
        <v>25</v>
      </c>
      <c r="B998" s="5"/>
      <c r="C998" s="5">
        <v>24.9</v>
      </c>
      <c r="D998" s="5">
        <v>162.9</v>
      </c>
      <c r="E998" s="5"/>
      <c r="F998" s="5">
        <v>0.1</v>
      </c>
      <c r="G998" s="5">
        <v>5.5</v>
      </c>
      <c r="H998" s="5">
        <v>6.3</v>
      </c>
      <c r="I998" s="5">
        <v>1370.9</v>
      </c>
      <c r="J998" s="5"/>
      <c r="K998" s="5">
        <v>25.5</v>
      </c>
      <c r="L998" s="5">
        <v>333.7</v>
      </c>
      <c r="M998" s="5">
        <v>24.5</v>
      </c>
      <c r="N998" s="6">
        <f t="shared" si="702"/>
        <v>1954.3000000000002</v>
      </c>
      <c r="P998" s="5" t="s">
        <v>25</v>
      </c>
      <c r="Q998" s="5">
        <f t="shared" si="703"/>
        <v>0</v>
      </c>
      <c r="R998" s="5">
        <f t="shared" si="704"/>
        <v>24.9</v>
      </c>
      <c r="S998" s="5">
        <f t="shared" si="705"/>
        <v>187.8</v>
      </c>
      <c r="T998" s="5">
        <f t="shared" si="706"/>
        <v>187.8</v>
      </c>
      <c r="U998" s="5">
        <f t="shared" si="707"/>
        <v>187.9</v>
      </c>
      <c r="V998" s="5">
        <f t="shared" si="708"/>
        <v>193.4</v>
      </c>
      <c r="W998" s="5">
        <f t="shared" si="709"/>
        <v>199.70000000000002</v>
      </c>
      <c r="X998" s="5">
        <f t="shared" si="710"/>
        <v>1570.6000000000001</v>
      </c>
      <c r="Y998" s="5">
        <f t="shared" si="711"/>
        <v>1570.6000000000001</v>
      </c>
      <c r="Z998" s="5">
        <f t="shared" si="712"/>
        <v>1596.1000000000001</v>
      </c>
      <c r="AA998" s="5">
        <f t="shared" si="713"/>
        <v>1929.8000000000002</v>
      </c>
      <c r="AB998" s="5">
        <f t="shared" si="714"/>
        <v>1954.3000000000002</v>
      </c>
    </row>
    <row r="999" spans="1:28" ht="12.75">
      <c r="A999" s="5" t="s">
        <v>26</v>
      </c>
      <c r="B999" s="5"/>
      <c r="C999" s="5">
        <v>5883</v>
      </c>
      <c r="D999" s="5">
        <v>1</v>
      </c>
      <c r="E999" s="5"/>
      <c r="F999" s="5"/>
      <c r="G999" s="5"/>
      <c r="H999" s="5">
        <v>4</v>
      </c>
      <c r="I999" s="5"/>
      <c r="J999" s="5">
        <v>0.4</v>
      </c>
      <c r="K999" s="5">
        <v>0.7</v>
      </c>
      <c r="L999" s="5"/>
      <c r="M999" s="5"/>
      <c r="N999" s="6">
        <f t="shared" si="702"/>
        <v>5889.099999999999</v>
      </c>
      <c r="P999" s="5" t="s">
        <v>26</v>
      </c>
      <c r="Q999" s="5">
        <f t="shared" si="703"/>
        <v>0</v>
      </c>
      <c r="R999" s="5">
        <f t="shared" si="704"/>
        <v>5883</v>
      </c>
      <c r="S999" s="5">
        <f t="shared" si="705"/>
        <v>5884</v>
      </c>
      <c r="T999" s="5">
        <f t="shared" si="706"/>
        <v>5884</v>
      </c>
      <c r="U999" s="5">
        <f t="shared" si="707"/>
        <v>5884</v>
      </c>
      <c r="V999" s="5">
        <f t="shared" si="708"/>
        <v>5884</v>
      </c>
      <c r="W999" s="5">
        <f t="shared" si="709"/>
        <v>5888</v>
      </c>
      <c r="X999" s="5">
        <f t="shared" si="710"/>
        <v>5888</v>
      </c>
      <c r="Y999" s="5">
        <f t="shared" si="711"/>
        <v>5888.4</v>
      </c>
      <c r="Z999" s="5">
        <f t="shared" si="712"/>
        <v>5889.099999999999</v>
      </c>
      <c r="AA999" s="5">
        <f t="shared" si="713"/>
        <v>5889.099999999999</v>
      </c>
      <c r="AB999" s="5">
        <f t="shared" si="714"/>
        <v>5889.099999999999</v>
      </c>
    </row>
    <row r="1000" spans="1:28" ht="12.75">
      <c r="A1000" s="5" t="s">
        <v>79</v>
      </c>
      <c r="B1000" s="5"/>
      <c r="C1000" s="5">
        <v>5550</v>
      </c>
      <c r="D1000" s="5"/>
      <c r="E1000" s="5"/>
      <c r="F1000" s="5"/>
      <c r="G1000" s="5"/>
      <c r="H1000" s="5"/>
      <c r="I1000" s="5"/>
      <c r="J1000" s="5">
        <v>1.5</v>
      </c>
      <c r="K1000" s="5"/>
      <c r="L1000" s="5"/>
      <c r="M1000" s="5"/>
      <c r="N1000" s="6">
        <f t="shared" si="702"/>
        <v>5551.5</v>
      </c>
      <c r="P1000" s="5" t="s">
        <v>79</v>
      </c>
      <c r="Q1000" s="5">
        <f t="shared" si="703"/>
        <v>0</v>
      </c>
      <c r="R1000" s="5">
        <f t="shared" si="704"/>
        <v>5550</v>
      </c>
      <c r="S1000" s="5">
        <f t="shared" si="705"/>
        <v>5550</v>
      </c>
      <c r="T1000" s="5">
        <f t="shared" si="706"/>
        <v>5550</v>
      </c>
      <c r="U1000" s="5">
        <f t="shared" si="707"/>
        <v>5550</v>
      </c>
      <c r="V1000" s="5">
        <f t="shared" si="708"/>
        <v>5550</v>
      </c>
      <c r="W1000" s="5">
        <f t="shared" si="709"/>
        <v>5550</v>
      </c>
      <c r="X1000" s="5">
        <f t="shared" si="710"/>
        <v>5550</v>
      </c>
      <c r="Y1000" s="5">
        <f t="shared" si="711"/>
        <v>5551.5</v>
      </c>
      <c r="Z1000" s="5">
        <f t="shared" si="712"/>
        <v>5551.5</v>
      </c>
      <c r="AA1000" s="5">
        <f t="shared" si="713"/>
        <v>5551.5</v>
      </c>
      <c r="AB1000" s="5">
        <f t="shared" si="714"/>
        <v>5551.5</v>
      </c>
    </row>
    <row r="1001" spans="1:28" ht="12.75">
      <c r="A1001" s="5" t="s">
        <v>27</v>
      </c>
      <c r="B1001" s="5">
        <v>3441</v>
      </c>
      <c r="C1001" s="5">
        <v>3811</v>
      </c>
      <c r="D1001" s="5">
        <v>1252</v>
      </c>
      <c r="E1001" s="5"/>
      <c r="F1001" s="5"/>
      <c r="G1001" s="5"/>
      <c r="H1001" s="5"/>
      <c r="I1001" s="5"/>
      <c r="J1001" s="5">
        <v>667.7</v>
      </c>
      <c r="K1001" s="5">
        <v>1320.9</v>
      </c>
      <c r="L1001" s="5"/>
      <c r="M1001" s="5"/>
      <c r="N1001" s="6">
        <f t="shared" si="702"/>
        <v>10492.6</v>
      </c>
      <c r="P1001" s="5" t="s">
        <v>27</v>
      </c>
      <c r="Q1001" s="5">
        <f t="shared" si="703"/>
        <v>3441</v>
      </c>
      <c r="R1001" s="5">
        <f t="shared" si="704"/>
        <v>7252</v>
      </c>
      <c r="S1001" s="5">
        <f t="shared" si="705"/>
        <v>8504</v>
      </c>
      <c r="T1001" s="5">
        <f t="shared" si="706"/>
        <v>8504</v>
      </c>
      <c r="U1001" s="5">
        <f t="shared" si="707"/>
        <v>8504</v>
      </c>
      <c r="V1001" s="5">
        <f t="shared" si="708"/>
        <v>8504</v>
      </c>
      <c r="W1001" s="5">
        <f t="shared" si="709"/>
        <v>8504</v>
      </c>
      <c r="X1001" s="5">
        <f t="shared" si="710"/>
        <v>8504</v>
      </c>
      <c r="Y1001" s="5">
        <f t="shared" si="711"/>
        <v>9171.7</v>
      </c>
      <c r="Z1001" s="5">
        <f t="shared" si="712"/>
        <v>10492.6</v>
      </c>
      <c r="AA1001" s="5">
        <f t="shared" si="713"/>
        <v>10492.6</v>
      </c>
      <c r="AB1001" s="5">
        <f t="shared" si="714"/>
        <v>10492.6</v>
      </c>
    </row>
    <row r="1002" spans="1:28" ht="12.75">
      <c r="A1002" s="7" t="s">
        <v>37</v>
      </c>
      <c r="B1002" s="7">
        <f aca="true" t="shared" si="715" ref="B1002:N1002">SUM(B988:B1001)</f>
        <v>290810.9</v>
      </c>
      <c r="C1002" s="7">
        <f t="shared" si="715"/>
        <v>180997.99999999997</v>
      </c>
      <c r="D1002" s="7">
        <f t="shared" si="715"/>
        <v>170377.4</v>
      </c>
      <c r="E1002" s="7">
        <f t="shared" si="715"/>
        <v>190802.2</v>
      </c>
      <c r="F1002" s="7">
        <f t="shared" si="715"/>
        <v>200394.49999999997</v>
      </c>
      <c r="G1002" s="7">
        <f t="shared" si="715"/>
        <v>195009.8</v>
      </c>
      <c r="H1002" s="7">
        <f t="shared" si="715"/>
        <v>253797.89999999997</v>
      </c>
      <c r="I1002" s="7">
        <f t="shared" si="715"/>
        <v>240381.4</v>
      </c>
      <c r="J1002" s="7">
        <f t="shared" si="715"/>
        <v>198838.80000000002</v>
      </c>
      <c r="K1002" s="7">
        <f t="shared" si="715"/>
        <v>194289.4</v>
      </c>
      <c r="L1002" s="7">
        <f t="shared" si="715"/>
        <v>264785.5</v>
      </c>
      <c r="M1002" s="7">
        <f t="shared" si="715"/>
        <v>233757.2</v>
      </c>
      <c r="N1002" s="7">
        <f t="shared" si="715"/>
        <v>2614243</v>
      </c>
      <c r="P1002" s="7" t="s">
        <v>37</v>
      </c>
      <c r="Q1002" s="7">
        <f aca="true" t="shared" si="716" ref="Q1002:AB1002">SUM(Q988:Q1001)</f>
        <v>290810.9</v>
      </c>
      <c r="R1002" s="7">
        <f t="shared" si="716"/>
        <v>471808.9</v>
      </c>
      <c r="S1002" s="7">
        <f t="shared" si="716"/>
        <v>642186.3</v>
      </c>
      <c r="T1002" s="7">
        <f t="shared" si="716"/>
        <v>832988.5000000002</v>
      </c>
      <c r="U1002" s="7">
        <f t="shared" si="716"/>
        <v>1033383.0000000001</v>
      </c>
      <c r="V1002" s="7">
        <f t="shared" si="716"/>
        <v>1228392.7999999998</v>
      </c>
      <c r="W1002" s="7">
        <f t="shared" si="716"/>
        <v>1482190.7</v>
      </c>
      <c r="X1002" s="7">
        <f t="shared" si="716"/>
        <v>1722572.1</v>
      </c>
      <c r="Y1002" s="7">
        <f t="shared" si="716"/>
        <v>1921410.9</v>
      </c>
      <c r="Z1002" s="7">
        <f t="shared" si="716"/>
        <v>2115700.3000000003</v>
      </c>
      <c r="AA1002" s="7">
        <f t="shared" si="716"/>
        <v>2380485.8</v>
      </c>
      <c r="AB1002" s="7">
        <f t="shared" si="716"/>
        <v>2614243</v>
      </c>
    </row>
    <row r="1003" spans="1:28" ht="12.75">
      <c r="A1003" s="8" t="s">
        <v>38</v>
      </c>
      <c r="B1003" s="8">
        <f aca="true" t="shared" si="717" ref="B1003:N1003">SUM(B988:B1002)/2</f>
        <v>290810.9</v>
      </c>
      <c r="C1003" s="8">
        <f t="shared" si="717"/>
        <v>180997.99999999997</v>
      </c>
      <c r="D1003" s="8">
        <f t="shared" si="717"/>
        <v>170377.4</v>
      </c>
      <c r="E1003" s="8">
        <f t="shared" si="717"/>
        <v>190802.2</v>
      </c>
      <c r="F1003" s="8">
        <f t="shared" si="717"/>
        <v>200394.49999999997</v>
      </c>
      <c r="G1003" s="8">
        <f t="shared" si="717"/>
        <v>195009.8</v>
      </c>
      <c r="H1003" s="8">
        <f t="shared" si="717"/>
        <v>253797.89999999997</v>
      </c>
      <c r="I1003" s="8">
        <f t="shared" si="717"/>
        <v>240381.4</v>
      </c>
      <c r="J1003" s="8">
        <f t="shared" si="717"/>
        <v>198838.80000000002</v>
      </c>
      <c r="K1003" s="8">
        <f t="shared" si="717"/>
        <v>194289.4</v>
      </c>
      <c r="L1003" s="8">
        <f t="shared" si="717"/>
        <v>264785.5</v>
      </c>
      <c r="M1003" s="8">
        <f t="shared" si="717"/>
        <v>233757.2</v>
      </c>
      <c r="N1003" s="8">
        <f t="shared" si="717"/>
        <v>2614243</v>
      </c>
      <c r="P1003" s="8" t="s">
        <v>38</v>
      </c>
      <c r="Q1003" s="8">
        <f aca="true" t="shared" si="718" ref="Q1003:AB1003">SUM(Q988:Q1002)/2</f>
        <v>290810.9</v>
      </c>
      <c r="R1003" s="8">
        <f t="shared" si="718"/>
        <v>471808.9</v>
      </c>
      <c r="S1003" s="8">
        <f t="shared" si="718"/>
        <v>642186.3</v>
      </c>
      <c r="T1003" s="8">
        <f t="shared" si="718"/>
        <v>832988.5000000002</v>
      </c>
      <c r="U1003" s="8">
        <f t="shared" si="718"/>
        <v>1033383.0000000001</v>
      </c>
      <c r="V1003" s="8">
        <f t="shared" si="718"/>
        <v>1228392.7999999998</v>
      </c>
      <c r="W1003" s="8">
        <f t="shared" si="718"/>
        <v>1482190.7</v>
      </c>
      <c r="X1003" s="8">
        <f t="shared" si="718"/>
        <v>1722572.1</v>
      </c>
      <c r="Y1003" s="8">
        <f t="shared" si="718"/>
        <v>1921410.9</v>
      </c>
      <c r="Z1003" s="8">
        <f t="shared" si="718"/>
        <v>2115700.3000000003</v>
      </c>
      <c r="AA1003" s="8">
        <f t="shared" si="718"/>
        <v>2380485.8</v>
      </c>
      <c r="AB1003" s="8">
        <f t="shared" si="718"/>
        <v>2614243</v>
      </c>
    </row>
    <row r="1004" spans="1:28" ht="12.75">
      <c r="A1004" s="5" t="s">
        <v>93</v>
      </c>
      <c r="B1004" s="5"/>
      <c r="C1004" s="5"/>
      <c r="D1004" s="5"/>
      <c r="E1004" s="5">
        <v>1438.2</v>
      </c>
      <c r="F1004" s="5"/>
      <c r="G1004" s="5"/>
      <c r="H1004" s="5"/>
      <c r="I1004" s="5"/>
      <c r="J1004" s="5"/>
      <c r="K1004" s="5"/>
      <c r="L1004" s="5"/>
      <c r="M1004" s="5"/>
      <c r="N1004" s="6">
        <f aca="true" t="shared" si="719" ref="N1004:N1048">SUM(B1004:M1004)</f>
        <v>1438.2</v>
      </c>
      <c r="P1004" s="5" t="s">
        <v>93</v>
      </c>
      <c r="Q1004" s="5">
        <f aca="true" t="shared" si="720" ref="Q1004:Q1048">B1004</f>
        <v>0</v>
      </c>
      <c r="R1004" s="5">
        <f aca="true" t="shared" si="721" ref="R1004:R1048">C1004+Q1004</f>
        <v>0</v>
      </c>
      <c r="S1004" s="5">
        <f aca="true" t="shared" si="722" ref="S1004:S1048">D1004+R1004</f>
        <v>0</v>
      </c>
      <c r="T1004" s="5">
        <f aca="true" t="shared" si="723" ref="T1004:T1048">E1004+S1004</f>
        <v>1438.2</v>
      </c>
      <c r="U1004" s="5">
        <f aca="true" t="shared" si="724" ref="U1004:U1048">F1004+T1004</f>
        <v>1438.2</v>
      </c>
      <c r="V1004" s="5">
        <f aca="true" t="shared" si="725" ref="V1004:V1048">G1004+U1004</f>
        <v>1438.2</v>
      </c>
      <c r="W1004" s="5">
        <f aca="true" t="shared" si="726" ref="W1004:W1048">H1004+V1004</f>
        <v>1438.2</v>
      </c>
      <c r="X1004" s="5">
        <f aca="true" t="shared" si="727" ref="X1004:X1048">I1004+W1004</f>
        <v>1438.2</v>
      </c>
      <c r="Y1004" s="5">
        <f aca="true" t="shared" si="728" ref="Y1004:Y1048">J1004+X1004</f>
        <v>1438.2</v>
      </c>
      <c r="Z1004" s="5">
        <f aca="true" t="shared" si="729" ref="Z1004:Z1048">K1004+Y1004</f>
        <v>1438.2</v>
      </c>
      <c r="AA1004" s="5">
        <f aca="true" t="shared" si="730" ref="AA1004:AA1048">L1004+Z1004</f>
        <v>1438.2</v>
      </c>
      <c r="AB1004" s="5">
        <f aca="true" t="shared" si="731" ref="AB1004:AB1048">M1004+AA1004</f>
        <v>1438.2</v>
      </c>
    </row>
    <row r="1005" spans="1:28" ht="12.75">
      <c r="A1005" s="5" t="s">
        <v>39</v>
      </c>
      <c r="B1005" s="5"/>
      <c r="C1005" s="5"/>
      <c r="D1005" s="5">
        <v>114</v>
      </c>
      <c r="E1005" s="5">
        <v>443.1</v>
      </c>
      <c r="F1005" s="5">
        <v>770.3</v>
      </c>
      <c r="G1005" s="5">
        <v>1539.9</v>
      </c>
      <c r="H1005" s="5">
        <v>254.5</v>
      </c>
      <c r="I1005" s="5">
        <v>819.7</v>
      </c>
      <c r="J1005" s="5">
        <v>2960</v>
      </c>
      <c r="K1005" s="5">
        <v>1844</v>
      </c>
      <c r="L1005" s="5">
        <v>2478.9</v>
      </c>
      <c r="M1005" s="5">
        <v>4359.6</v>
      </c>
      <c r="N1005" s="6">
        <f t="shared" si="719"/>
        <v>15584</v>
      </c>
      <c r="P1005" s="5" t="s">
        <v>39</v>
      </c>
      <c r="Q1005" s="5">
        <f t="shared" si="720"/>
        <v>0</v>
      </c>
      <c r="R1005" s="5">
        <f t="shared" si="721"/>
        <v>0</v>
      </c>
      <c r="S1005" s="5">
        <f t="shared" si="722"/>
        <v>114</v>
      </c>
      <c r="T1005" s="5">
        <f t="shared" si="723"/>
        <v>557.1</v>
      </c>
      <c r="U1005" s="5">
        <f t="shared" si="724"/>
        <v>1327.4</v>
      </c>
      <c r="V1005" s="5">
        <f t="shared" si="725"/>
        <v>2867.3</v>
      </c>
      <c r="W1005" s="5">
        <f t="shared" si="726"/>
        <v>3121.8</v>
      </c>
      <c r="X1005" s="5">
        <f t="shared" si="727"/>
        <v>3941.5</v>
      </c>
      <c r="Y1005" s="5">
        <f t="shared" si="728"/>
        <v>6901.5</v>
      </c>
      <c r="Z1005" s="5">
        <f t="shared" si="729"/>
        <v>8745.5</v>
      </c>
      <c r="AA1005" s="5">
        <f t="shared" si="730"/>
        <v>11224.4</v>
      </c>
      <c r="AB1005" s="5">
        <f t="shared" si="731"/>
        <v>15584</v>
      </c>
    </row>
    <row r="1006" spans="1:28" ht="12.75">
      <c r="A1006" s="5" t="s">
        <v>28</v>
      </c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6">
        <f t="shared" si="719"/>
        <v>0</v>
      </c>
      <c r="P1006" s="5" t="s">
        <v>28</v>
      </c>
      <c r="Q1006" s="5">
        <f t="shared" si="720"/>
        <v>0</v>
      </c>
      <c r="R1006" s="5">
        <f t="shared" si="721"/>
        <v>0</v>
      </c>
      <c r="S1006" s="5">
        <f t="shared" si="722"/>
        <v>0</v>
      </c>
      <c r="T1006" s="5">
        <f t="shared" si="723"/>
        <v>0</v>
      </c>
      <c r="U1006" s="5">
        <f t="shared" si="724"/>
        <v>0</v>
      </c>
      <c r="V1006" s="5">
        <f t="shared" si="725"/>
        <v>0</v>
      </c>
      <c r="W1006" s="5">
        <f t="shared" si="726"/>
        <v>0</v>
      </c>
      <c r="X1006" s="5">
        <f t="shared" si="727"/>
        <v>0</v>
      </c>
      <c r="Y1006" s="5">
        <f t="shared" si="728"/>
        <v>0</v>
      </c>
      <c r="Z1006" s="5">
        <f t="shared" si="729"/>
        <v>0</v>
      </c>
      <c r="AA1006" s="5">
        <f t="shared" si="730"/>
        <v>0</v>
      </c>
      <c r="AB1006" s="5">
        <f t="shared" si="731"/>
        <v>0</v>
      </c>
    </row>
    <row r="1007" spans="1:28" ht="12.75">
      <c r="A1007" s="5" t="s">
        <v>40</v>
      </c>
      <c r="B1007" s="5"/>
      <c r="C1007" s="5"/>
      <c r="D1007" s="5"/>
      <c r="E1007" s="5"/>
      <c r="F1007" s="5"/>
      <c r="G1007" s="5"/>
      <c r="H1007" s="5">
        <v>13162.1</v>
      </c>
      <c r="I1007" s="5"/>
      <c r="J1007" s="5"/>
      <c r="K1007" s="5"/>
      <c r="L1007" s="5">
        <v>11500</v>
      </c>
      <c r="M1007" s="5"/>
      <c r="N1007" s="6">
        <f t="shared" si="719"/>
        <v>24662.1</v>
      </c>
      <c r="P1007" s="5" t="s">
        <v>40</v>
      </c>
      <c r="Q1007" s="5">
        <f t="shared" si="720"/>
        <v>0</v>
      </c>
      <c r="R1007" s="5">
        <f t="shared" si="721"/>
        <v>0</v>
      </c>
      <c r="S1007" s="5">
        <f t="shared" si="722"/>
        <v>0</v>
      </c>
      <c r="T1007" s="5">
        <f t="shared" si="723"/>
        <v>0</v>
      </c>
      <c r="U1007" s="5">
        <f t="shared" si="724"/>
        <v>0</v>
      </c>
      <c r="V1007" s="5">
        <f t="shared" si="725"/>
        <v>0</v>
      </c>
      <c r="W1007" s="5">
        <f t="shared" si="726"/>
        <v>13162.1</v>
      </c>
      <c r="X1007" s="5">
        <f t="shared" si="727"/>
        <v>13162.1</v>
      </c>
      <c r="Y1007" s="5">
        <f t="shared" si="728"/>
        <v>13162.1</v>
      </c>
      <c r="Z1007" s="5">
        <f t="shared" si="729"/>
        <v>13162.1</v>
      </c>
      <c r="AA1007" s="5">
        <f t="shared" si="730"/>
        <v>24662.1</v>
      </c>
      <c r="AB1007" s="5">
        <f t="shared" si="731"/>
        <v>24662.1</v>
      </c>
    </row>
    <row r="1008" spans="1:28" ht="12.75">
      <c r="A1008" s="5" t="s">
        <v>80</v>
      </c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6">
        <f t="shared" si="719"/>
        <v>0</v>
      </c>
      <c r="P1008" s="5" t="s">
        <v>80</v>
      </c>
      <c r="Q1008" s="5">
        <f t="shared" si="720"/>
        <v>0</v>
      </c>
      <c r="R1008" s="5">
        <f t="shared" si="721"/>
        <v>0</v>
      </c>
      <c r="S1008" s="5">
        <f t="shared" si="722"/>
        <v>0</v>
      </c>
      <c r="T1008" s="5">
        <f t="shared" si="723"/>
        <v>0</v>
      </c>
      <c r="U1008" s="5">
        <f t="shared" si="724"/>
        <v>0</v>
      </c>
      <c r="V1008" s="5">
        <f t="shared" si="725"/>
        <v>0</v>
      </c>
      <c r="W1008" s="5">
        <f t="shared" si="726"/>
        <v>0</v>
      </c>
      <c r="X1008" s="5">
        <f t="shared" si="727"/>
        <v>0</v>
      </c>
      <c r="Y1008" s="5">
        <f t="shared" si="728"/>
        <v>0</v>
      </c>
      <c r="Z1008" s="5">
        <f t="shared" si="729"/>
        <v>0</v>
      </c>
      <c r="AA1008" s="5">
        <f t="shared" si="730"/>
        <v>0</v>
      </c>
      <c r="AB1008" s="5">
        <f t="shared" si="731"/>
        <v>0</v>
      </c>
    </row>
    <row r="1009" spans="1:28" ht="12.75">
      <c r="A1009" s="5" t="s">
        <v>74</v>
      </c>
      <c r="B1009" s="5">
        <v>1250</v>
      </c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6">
        <f t="shared" si="719"/>
        <v>1250</v>
      </c>
      <c r="P1009" s="5" t="s">
        <v>74</v>
      </c>
      <c r="Q1009" s="5">
        <f t="shared" si="720"/>
        <v>1250</v>
      </c>
      <c r="R1009" s="5">
        <f t="shared" si="721"/>
        <v>1250</v>
      </c>
      <c r="S1009" s="5">
        <f t="shared" si="722"/>
        <v>1250</v>
      </c>
      <c r="T1009" s="5">
        <f t="shared" si="723"/>
        <v>1250</v>
      </c>
      <c r="U1009" s="5">
        <f t="shared" si="724"/>
        <v>1250</v>
      </c>
      <c r="V1009" s="5">
        <f t="shared" si="725"/>
        <v>1250</v>
      </c>
      <c r="W1009" s="5">
        <f t="shared" si="726"/>
        <v>1250</v>
      </c>
      <c r="X1009" s="5">
        <f t="shared" si="727"/>
        <v>1250</v>
      </c>
      <c r="Y1009" s="5">
        <f t="shared" si="728"/>
        <v>1250</v>
      </c>
      <c r="Z1009" s="5">
        <f t="shared" si="729"/>
        <v>1250</v>
      </c>
      <c r="AA1009" s="5">
        <f t="shared" si="730"/>
        <v>1250</v>
      </c>
      <c r="AB1009" s="5">
        <f t="shared" si="731"/>
        <v>1250</v>
      </c>
    </row>
    <row r="1010" spans="1:28" ht="12.75">
      <c r="A1010" s="5" t="s">
        <v>29</v>
      </c>
      <c r="B1010" s="5">
        <v>3901.7</v>
      </c>
      <c r="C1010" s="5">
        <v>4524.6</v>
      </c>
      <c r="D1010" s="5">
        <v>4103.7</v>
      </c>
      <c r="E1010" s="5">
        <v>13070</v>
      </c>
      <c r="F1010" s="5">
        <v>6420.5</v>
      </c>
      <c r="G1010" s="5"/>
      <c r="H1010" s="5">
        <v>1500</v>
      </c>
      <c r="I1010" s="5">
        <v>4118.8</v>
      </c>
      <c r="J1010" s="5"/>
      <c r="K1010" s="5">
        <v>2833.7</v>
      </c>
      <c r="L1010" s="5">
        <v>10402.8</v>
      </c>
      <c r="M1010" s="5"/>
      <c r="N1010" s="6">
        <f t="shared" si="719"/>
        <v>50875.8</v>
      </c>
      <c r="P1010" s="5" t="s">
        <v>29</v>
      </c>
      <c r="Q1010" s="5">
        <f t="shared" si="720"/>
        <v>3901.7</v>
      </c>
      <c r="R1010" s="5">
        <f t="shared" si="721"/>
        <v>8426.3</v>
      </c>
      <c r="S1010" s="5">
        <f t="shared" si="722"/>
        <v>12530</v>
      </c>
      <c r="T1010" s="5">
        <f t="shared" si="723"/>
        <v>25600</v>
      </c>
      <c r="U1010" s="5">
        <f t="shared" si="724"/>
        <v>32020.5</v>
      </c>
      <c r="V1010" s="5">
        <f t="shared" si="725"/>
        <v>32020.5</v>
      </c>
      <c r="W1010" s="5">
        <f t="shared" si="726"/>
        <v>33520.5</v>
      </c>
      <c r="X1010" s="5">
        <f t="shared" si="727"/>
        <v>37639.3</v>
      </c>
      <c r="Y1010" s="5">
        <f t="shared" si="728"/>
        <v>37639.3</v>
      </c>
      <c r="Z1010" s="5">
        <f t="shared" si="729"/>
        <v>40473</v>
      </c>
      <c r="AA1010" s="5">
        <f t="shared" si="730"/>
        <v>50875.8</v>
      </c>
      <c r="AB1010" s="5">
        <f t="shared" si="731"/>
        <v>50875.8</v>
      </c>
    </row>
    <row r="1011" spans="1:28" ht="12.75">
      <c r="A1011" s="5" t="s">
        <v>30</v>
      </c>
      <c r="B1011" s="5"/>
      <c r="C1011" s="5"/>
      <c r="D1011" s="5"/>
      <c r="E1011" s="5">
        <v>12751.9</v>
      </c>
      <c r="F1011" s="5">
        <v>11993.2</v>
      </c>
      <c r="G1011" s="5"/>
      <c r="H1011" s="5"/>
      <c r="I1011" s="5">
        <v>1000</v>
      </c>
      <c r="J1011" s="5">
        <v>1000</v>
      </c>
      <c r="K1011" s="5">
        <v>1000</v>
      </c>
      <c r="L1011" s="5">
        <v>1000</v>
      </c>
      <c r="M1011" s="5">
        <v>6746</v>
      </c>
      <c r="N1011" s="6">
        <f t="shared" si="719"/>
        <v>35491.1</v>
      </c>
      <c r="P1011" s="5" t="s">
        <v>30</v>
      </c>
      <c r="Q1011" s="5">
        <f t="shared" si="720"/>
        <v>0</v>
      </c>
      <c r="R1011" s="5">
        <f t="shared" si="721"/>
        <v>0</v>
      </c>
      <c r="S1011" s="5">
        <f t="shared" si="722"/>
        <v>0</v>
      </c>
      <c r="T1011" s="5">
        <f t="shared" si="723"/>
        <v>12751.9</v>
      </c>
      <c r="U1011" s="5">
        <f t="shared" si="724"/>
        <v>24745.1</v>
      </c>
      <c r="V1011" s="5">
        <f t="shared" si="725"/>
        <v>24745.1</v>
      </c>
      <c r="W1011" s="5">
        <f t="shared" si="726"/>
        <v>24745.1</v>
      </c>
      <c r="X1011" s="5">
        <f t="shared" si="727"/>
        <v>25745.1</v>
      </c>
      <c r="Y1011" s="5">
        <f t="shared" si="728"/>
        <v>26745.1</v>
      </c>
      <c r="Z1011" s="5">
        <f t="shared" si="729"/>
        <v>27745.1</v>
      </c>
      <c r="AA1011" s="5">
        <f t="shared" si="730"/>
        <v>28745.1</v>
      </c>
      <c r="AB1011" s="5">
        <f t="shared" si="731"/>
        <v>35491.1</v>
      </c>
    </row>
    <row r="1012" spans="1:28" ht="12.75">
      <c r="A1012" s="5" t="s">
        <v>31</v>
      </c>
      <c r="B1012" s="5"/>
      <c r="C1012" s="5"/>
      <c r="D1012" s="5">
        <v>5225</v>
      </c>
      <c r="E1012" s="5">
        <v>5080</v>
      </c>
      <c r="F1012" s="5">
        <v>10117</v>
      </c>
      <c r="G1012" s="5">
        <v>4930</v>
      </c>
      <c r="H1012" s="5">
        <v>4030</v>
      </c>
      <c r="I1012" s="5"/>
      <c r="J1012" s="5"/>
      <c r="K1012" s="5">
        <v>5051.7</v>
      </c>
      <c r="L1012" s="5">
        <v>4316.2</v>
      </c>
      <c r="M1012" s="5"/>
      <c r="N1012" s="6">
        <f t="shared" si="719"/>
        <v>38749.899999999994</v>
      </c>
      <c r="P1012" s="5" t="s">
        <v>31</v>
      </c>
      <c r="Q1012" s="5">
        <f t="shared" si="720"/>
        <v>0</v>
      </c>
      <c r="R1012" s="5">
        <f t="shared" si="721"/>
        <v>0</v>
      </c>
      <c r="S1012" s="5">
        <f t="shared" si="722"/>
        <v>5225</v>
      </c>
      <c r="T1012" s="5">
        <f t="shared" si="723"/>
        <v>10305</v>
      </c>
      <c r="U1012" s="5">
        <f t="shared" si="724"/>
        <v>20422</v>
      </c>
      <c r="V1012" s="5">
        <f t="shared" si="725"/>
        <v>25352</v>
      </c>
      <c r="W1012" s="5">
        <f t="shared" si="726"/>
        <v>29382</v>
      </c>
      <c r="X1012" s="5">
        <f t="shared" si="727"/>
        <v>29382</v>
      </c>
      <c r="Y1012" s="5">
        <f t="shared" si="728"/>
        <v>29382</v>
      </c>
      <c r="Z1012" s="5">
        <f t="shared" si="729"/>
        <v>34433.7</v>
      </c>
      <c r="AA1012" s="5">
        <f t="shared" si="730"/>
        <v>38749.899999999994</v>
      </c>
      <c r="AB1012" s="5">
        <f t="shared" si="731"/>
        <v>38749.899999999994</v>
      </c>
    </row>
    <row r="1013" spans="1:28" ht="12.75">
      <c r="A1013" s="5" t="s">
        <v>32</v>
      </c>
      <c r="B1013" s="5"/>
      <c r="C1013" s="5">
        <v>4996</v>
      </c>
      <c r="D1013" s="5">
        <v>5.9</v>
      </c>
      <c r="E1013" s="5">
        <v>2.8</v>
      </c>
      <c r="F1013" s="5"/>
      <c r="G1013" s="5"/>
      <c r="H1013" s="5"/>
      <c r="I1013" s="5">
        <v>950</v>
      </c>
      <c r="J1013" s="5">
        <v>5.3</v>
      </c>
      <c r="K1013" s="5"/>
      <c r="L1013" s="5">
        <v>4705.4</v>
      </c>
      <c r="M1013" s="5">
        <v>1650</v>
      </c>
      <c r="N1013" s="6">
        <f t="shared" si="719"/>
        <v>12315.4</v>
      </c>
      <c r="P1013" s="5" t="s">
        <v>32</v>
      </c>
      <c r="Q1013" s="5">
        <f t="shared" si="720"/>
        <v>0</v>
      </c>
      <c r="R1013" s="5">
        <f t="shared" si="721"/>
        <v>4996</v>
      </c>
      <c r="S1013" s="5">
        <f t="shared" si="722"/>
        <v>5001.9</v>
      </c>
      <c r="T1013" s="5">
        <f t="shared" si="723"/>
        <v>5004.7</v>
      </c>
      <c r="U1013" s="5">
        <f t="shared" si="724"/>
        <v>5004.7</v>
      </c>
      <c r="V1013" s="5">
        <f t="shared" si="725"/>
        <v>5004.7</v>
      </c>
      <c r="W1013" s="5">
        <f t="shared" si="726"/>
        <v>5004.7</v>
      </c>
      <c r="X1013" s="5">
        <f t="shared" si="727"/>
        <v>5954.7</v>
      </c>
      <c r="Y1013" s="5">
        <f t="shared" si="728"/>
        <v>5960</v>
      </c>
      <c r="Z1013" s="5">
        <f t="shared" si="729"/>
        <v>5960</v>
      </c>
      <c r="AA1013" s="5">
        <f t="shared" si="730"/>
        <v>10665.4</v>
      </c>
      <c r="AB1013" s="5">
        <f t="shared" si="731"/>
        <v>12315.4</v>
      </c>
    </row>
    <row r="1014" spans="1:28" ht="12.75">
      <c r="A1014" s="5" t="s">
        <v>33</v>
      </c>
      <c r="B1014" s="5">
        <v>4950</v>
      </c>
      <c r="C1014" s="5"/>
      <c r="D1014" s="5">
        <v>16</v>
      </c>
      <c r="E1014" s="5"/>
      <c r="F1014" s="5">
        <v>8748</v>
      </c>
      <c r="G1014" s="5"/>
      <c r="H1014" s="5">
        <v>3147.5</v>
      </c>
      <c r="I1014" s="5">
        <v>5580.6</v>
      </c>
      <c r="J1014" s="5">
        <v>5965.5</v>
      </c>
      <c r="K1014" s="5">
        <v>13124.3</v>
      </c>
      <c r="L1014" s="5"/>
      <c r="M1014" s="5">
        <v>3190.2</v>
      </c>
      <c r="N1014" s="6">
        <f t="shared" si="719"/>
        <v>44722.09999999999</v>
      </c>
      <c r="P1014" s="5" t="s">
        <v>33</v>
      </c>
      <c r="Q1014" s="5">
        <f t="shared" si="720"/>
        <v>4950</v>
      </c>
      <c r="R1014" s="5">
        <f t="shared" si="721"/>
        <v>4950</v>
      </c>
      <c r="S1014" s="5">
        <f t="shared" si="722"/>
        <v>4966</v>
      </c>
      <c r="T1014" s="5">
        <f t="shared" si="723"/>
        <v>4966</v>
      </c>
      <c r="U1014" s="5">
        <f t="shared" si="724"/>
        <v>13714</v>
      </c>
      <c r="V1014" s="5">
        <f t="shared" si="725"/>
        <v>13714</v>
      </c>
      <c r="W1014" s="5">
        <f t="shared" si="726"/>
        <v>16861.5</v>
      </c>
      <c r="X1014" s="5">
        <f t="shared" si="727"/>
        <v>22442.1</v>
      </c>
      <c r="Y1014" s="5">
        <f t="shared" si="728"/>
        <v>28407.6</v>
      </c>
      <c r="Z1014" s="5">
        <f t="shared" si="729"/>
        <v>41531.899999999994</v>
      </c>
      <c r="AA1014" s="5">
        <f t="shared" si="730"/>
        <v>41531.899999999994</v>
      </c>
      <c r="AB1014" s="5">
        <f t="shared" si="731"/>
        <v>44722.09999999999</v>
      </c>
    </row>
    <row r="1015" spans="1:28" ht="12.75">
      <c r="A1015" s="5" t="s">
        <v>34</v>
      </c>
      <c r="B1015" s="5">
        <v>5499.9</v>
      </c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6">
        <f t="shared" si="719"/>
        <v>5499.9</v>
      </c>
      <c r="P1015" s="5" t="s">
        <v>34</v>
      </c>
      <c r="Q1015" s="5">
        <f t="shared" si="720"/>
        <v>5499.9</v>
      </c>
      <c r="R1015" s="5">
        <f t="shared" si="721"/>
        <v>5499.9</v>
      </c>
      <c r="S1015" s="5">
        <f t="shared" si="722"/>
        <v>5499.9</v>
      </c>
      <c r="T1015" s="5">
        <f t="shared" si="723"/>
        <v>5499.9</v>
      </c>
      <c r="U1015" s="5">
        <f t="shared" si="724"/>
        <v>5499.9</v>
      </c>
      <c r="V1015" s="5">
        <f t="shared" si="725"/>
        <v>5499.9</v>
      </c>
      <c r="W1015" s="5">
        <f t="shared" si="726"/>
        <v>5499.9</v>
      </c>
      <c r="X1015" s="5">
        <f t="shared" si="727"/>
        <v>5499.9</v>
      </c>
      <c r="Y1015" s="5">
        <f t="shared" si="728"/>
        <v>5499.9</v>
      </c>
      <c r="Z1015" s="5">
        <f t="shared" si="729"/>
        <v>5499.9</v>
      </c>
      <c r="AA1015" s="5">
        <f t="shared" si="730"/>
        <v>5499.9</v>
      </c>
      <c r="AB1015" s="5">
        <f t="shared" si="731"/>
        <v>5499.9</v>
      </c>
    </row>
    <row r="1016" spans="1:28" ht="12.75">
      <c r="A1016" s="5" t="s">
        <v>41</v>
      </c>
      <c r="B1016" s="5">
        <v>2999.7</v>
      </c>
      <c r="C1016" s="5"/>
      <c r="D1016" s="5"/>
      <c r="E1016" s="5"/>
      <c r="F1016" s="5"/>
      <c r="G1016" s="5"/>
      <c r="H1016" s="5"/>
      <c r="I1016" s="5"/>
      <c r="J1016" s="5">
        <v>80</v>
      </c>
      <c r="K1016" s="5"/>
      <c r="L1016" s="5"/>
      <c r="M1016" s="5"/>
      <c r="N1016" s="6">
        <f t="shared" si="719"/>
        <v>3079.7</v>
      </c>
      <c r="P1016" s="5" t="s">
        <v>41</v>
      </c>
      <c r="Q1016" s="5">
        <f t="shared" si="720"/>
        <v>2999.7</v>
      </c>
      <c r="R1016" s="5">
        <f t="shared" si="721"/>
        <v>2999.7</v>
      </c>
      <c r="S1016" s="5">
        <f t="shared" si="722"/>
        <v>2999.7</v>
      </c>
      <c r="T1016" s="5">
        <f t="shared" si="723"/>
        <v>2999.7</v>
      </c>
      <c r="U1016" s="5">
        <f t="shared" si="724"/>
        <v>2999.7</v>
      </c>
      <c r="V1016" s="5">
        <f t="shared" si="725"/>
        <v>2999.7</v>
      </c>
      <c r="W1016" s="5">
        <f t="shared" si="726"/>
        <v>2999.7</v>
      </c>
      <c r="X1016" s="5">
        <f t="shared" si="727"/>
        <v>2999.7</v>
      </c>
      <c r="Y1016" s="5">
        <f t="shared" si="728"/>
        <v>3079.7</v>
      </c>
      <c r="Z1016" s="5">
        <f t="shared" si="729"/>
        <v>3079.7</v>
      </c>
      <c r="AA1016" s="5">
        <f t="shared" si="730"/>
        <v>3079.7</v>
      </c>
      <c r="AB1016" s="5">
        <f t="shared" si="731"/>
        <v>3079.7</v>
      </c>
    </row>
    <row r="1017" spans="1:28" ht="12.75">
      <c r="A1017" s="5" t="s">
        <v>42</v>
      </c>
      <c r="B1017" s="5"/>
      <c r="C1017" s="5"/>
      <c r="D1017" s="5"/>
      <c r="E1017" s="5"/>
      <c r="F1017" s="5">
        <v>1662.7</v>
      </c>
      <c r="G1017" s="5"/>
      <c r="H1017" s="5"/>
      <c r="I1017" s="5"/>
      <c r="J1017" s="5"/>
      <c r="K1017" s="5"/>
      <c r="L1017" s="5"/>
      <c r="M1017" s="5"/>
      <c r="N1017" s="6">
        <f t="shared" si="719"/>
        <v>1662.7</v>
      </c>
      <c r="P1017" s="5" t="s">
        <v>42</v>
      </c>
      <c r="Q1017" s="5">
        <f t="shared" si="720"/>
        <v>0</v>
      </c>
      <c r="R1017" s="5">
        <f t="shared" si="721"/>
        <v>0</v>
      </c>
      <c r="S1017" s="5">
        <f t="shared" si="722"/>
        <v>0</v>
      </c>
      <c r="T1017" s="5">
        <f t="shared" si="723"/>
        <v>0</v>
      </c>
      <c r="U1017" s="5">
        <f t="shared" si="724"/>
        <v>1662.7</v>
      </c>
      <c r="V1017" s="5">
        <f t="shared" si="725"/>
        <v>1662.7</v>
      </c>
      <c r="W1017" s="5">
        <f t="shared" si="726"/>
        <v>1662.7</v>
      </c>
      <c r="X1017" s="5">
        <f t="shared" si="727"/>
        <v>1662.7</v>
      </c>
      <c r="Y1017" s="5">
        <f t="shared" si="728"/>
        <v>1662.7</v>
      </c>
      <c r="Z1017" s="5">
        <f t="shared" si="729"/>
        <v>1662.7</v>
      </c>
      <c r="AA1017" s="5">
        <f t="shared" si="730"/>
        <v>1662.7</v>
      </c>
      <c r="AB1017" s="5">
        <f t="shared" si="731"/>
        <v>1662.7</v>
      </c>
    </row>
    <row r="1018" spans="1:28" ht="12.75">
      <c r="A1018" s="5" t="s">
        <v>44</v>
      </c>
      <c r="B1018" s="5">
        <v>13310.4</v>
      </c>
      <c r="C1018" s="5"/>
      <c r="D1018" s="5">
        <v>6037.9</v>
      </c>
      <c r="E1018" s="5"/>
      <c r="F1018" s="5">
        <v>7550</v>
      </c>
      <c r="G1018" s="5">
        <v>5600</v>
      </c>
      <c r="H1018" s="5"/>
      <c r="I1018" s="5">
        <v>4749.8</v>
      </c>
      <c r="J1018" s="5">
        <v>4301.3</v>
      </c>
      <c r="K1018" s="5">
        <v>2976</v>
      </c>
      <c r="L1018" s="5">
        <v>7609.9</v>
      </c>
      <c r="M1018" s="5">
        <v>4132</v>
      </c>
      <c r="N1018" s="6">
        <f t="shared" si="719"/>
        <v>56267.3</v>
      </c>
      <c r="P1018" s="5" t="s">
        <v>44</v>
      </c>
      <c r="Q1018" s="5">
        <f t="shared" si="720"/>
        <v>13310.4</v>
      </c>
      <c r="R1018" s="5">
        <f t="shared" si="721"/>
        <v>13310.4</v>
      </c>
      <c r="S1018" s="5">
        <f t="shared" si="722"/>
        <v>19348.3</v>
      </c>
      <c r="T1018" s="5">
        <f t="shared" si="723"/>
        <v>19348.3</v>
      </c>
      <c r="U1018" s="5">
        <f t="shared" si="724"/>
        <v>26898.3</v>
      </c>
      <c r="V1018" s="5">
        <f t="shared" si="725"/>
        <v>32498.3</v>
      </c>
      <c r="W1018" s="5">
        <f t="shared" si="726"/>
        <v>32498.3</v>
      </c>
      <c r="X1018" s="5">
        <f t="shared" si="727"/>
        <v>37248.1</v>
      </c>
      <c r="Y1018" s="5">
        <f t="shared" si="728"/>
        <v>41549.4</v>
      </c>
      <c r="Z1018" s="5">
        <f t="shared" si="729"/>
        <v>44525.4</v>
      </c>
      <c r="AA1018" s="5">
        <f t="shared" si="730"/>
        <v>52135.3</v>
      </c>
      <c r="AB1018" s="5">
        <f t="shared" si="731"/>
        <v>56267.3</v>
      </c>
    </row>
    <row r="1019" spans="1:28" ht="12.75">
      <c r="A1019" s="5" t="s">
        <v>45</v>
      </c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6">
        <f t="shared" si="719"/>
        <v>0</v>
      </c>
      <c r="P1019" s="5" t="s">
        <v>45</v>
      </c>
      <c r="Q1019" s="5">
        <f t="shared" si="720"/>
        <v>0</v>
      </c>
      <c r="R1019" s="5">
        <f t="shared" si="721"/>
        <v>0</v>
      </c>
      <c r="S1019" s="5">
        <f t="shared" si="722"/>
        <v>0</v>
      </c>
      <c r="T1019" s="5">
        <f t="shared" si="723"/>
        <v>0</v>
      </c>
      <c r="U1019" s="5">
        <f t="shared" si="724"/>
        <v>0</v>
      </c>
      <c r="V1019" s="5">
        <f t="shared" si="725"/>
        <v>0</v>
      </c>
      <c r="W1019" s="5">
        <f t="shared" si="726"/>
        <v>0</v>
      </c>
      <c r="X1019" s="5">
        <f t="shared" si="727"/>
        <v>0</v>
      </c>
      <c r="Y1019" s="5">
        <f t="shared" si="728"/>
        <v>0</v>
      </c>
      <c r="Z1019" s="5">
        <f t="shared" si="729"/>
        <v>0</v>
      </c>
      <c r="AA1019" s="5">
        <f t="shared" si="730"/>
        <v>0</v>
      </c>
      <c r="AB1019" s="5">
        <f t="shared" si="731"/>
        <v>0</v>
      </c>
    </row>
    <row r="1020" spans="1:28" ht="12.75">
      <c r="A1020" s="5" t="s">
        <v>126</v>
      </c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6">
        <f t="shared" si="719"/>
        <v>0</v>
      </c>
      <c r="P1020" s="5" t="s">
        <v>126</v>
      </c>
      <c r="Q1020" s="5">
        <f t="shared" si="720"/>
        <v>0</v>
      </c>
      <c r="R1020" s="5">
        <f t="shared" si="721"/>
        <v>0</v>
      </c>
      <c r="S1020" s="5">
        <f t="shared" si="722"/>
        <v>0</v>
      </c>
      <c r="T1020" s="5">
        <f t="shared" si="723"/>
        <v>0</v>
      </c>
      <c r="U1020" s="5">
        <f t="shared" si="724"/>
        <v>0</v>
      </c>
      <c r="V1020" s="5">
        <f t="shared" si="725"/>
        <v>0</v>
      </c>
      <c r="W1020" s="5">
        <f t="shared" si="726"/>
        <v>0</v>
      </c>
      <c r="X1020" s="5">
        <f t="shared" si="727"/>
        <v>0</v>
      </c>
      <c r="Y1020" s="5">
        <f t="shared" si="728"/>
        <v>0</v>
      </c>
      <c r="Z1020" s="5">
        <f t="shared" si="729"/>
        <v>0</v>
      </c>
      <c r="AA1020" s="5">
        <f t="shared" si="730"/>
        <v>0</v>
      </c>
      <c r="AB1020" s="5">
        <f t="shared" si="731"/>
        <v>0</v>
      </c>
    </row>
    <row r="1021" spans="1:28" ht="12.75">
      <c r="A1021" s="5" t="s">
        <v>35</v>
      </c>
      <c r="B1021" s="5"/>
      <c r="C1021" s="5"/>
      <c r="D1021" s="5"/>
      <c r="E1021" s="5">
        <v>23.8</v>
      </c>
      <c r="F1021" s="5"/>
      <c r="G1021" s="5"/>
      <c r="H1021" s="5"/>
      <c r="I1021" s="5"/>
      <c r="J1021" s="5"/>
      <c r="K1021" s="5"/>
      <c r="L1021" s="5"/>
      <c r="M1021" s="5"/>
      <c r="N1021" s="6">
        <f t="shared" si="719"/>
        <v>23.8</v>
      </c>
      <c r="P1021" s="5" t="s">
        <v>35</v>
      </c>
      <c r="Q1021" s="5">
        <f t="shared" si="720"/>
        <v>0</v>
      </c>
      <c r="R1021" s="5">
        <f t="shared" si="721"/>
        <v>0</v>
      </c>
      <c r="S1021" s="5">
        <f t="shared" si="722"/>
        <v>0</v>
      </c>
      <c r="T1021" s="5">
        <f t="shared" si="723"/>
        <v>23.8</v>
      </c>
      <c r="U1021" s="5">
        <f t="shared" si="724"/>
        <v>23.8</v>
      </c>
      <c r="V1021" s="5">
        <f t="shared" si="725"/>
        <v>23.8</v>
      </c>
      <c r="W1021" s="5">
        <f t="shared" si="726"/>
        <v>23.8</v>
      </c>
      <c r="X1021" s="5">
        <f t="shared" si="727"/>
        <v>23.8</v>
      </c>
      <c r="Y1021" s="5">
        <f t="shared" si="728"/>
        <v>23.8</v>
      </c>
      <c r="Z1021" s="5">
        <f t="shared" si="729"/>
        <v>23.8</v>
      </c>
      <c r="AA1021" s="5">
        <f t="shared" si="730"/>
        <v>23.8</v>
      </c>
      <c r="AB1021" s="5">
        <f t="shared" si="731"/>
        <v>23.8</v>
      </c>
    </row>
    <row r="1022" spans="1:28" ht="12.75">
      <c r="A1022" s="5" t="s">
        <v>47</v>
      </c>
      <c r="B1022" s="5"/>
      <c r="C1022" s="5"/>
      <c r="D1022" s="5">
        <v>7</v>
      </c>
      <c r="E1022" s="5"/>
      <c r="F1022" s="5"/>
      <c r="G1022" s="5"/>
      <c r="H1022" s="5"/>
      <c r="I1022" s="5">
        <v>1</v>
      </c>
      <c r="J1022" s="5">
        <v>22.8</v>
      </c>
      <c r="K1022" s="5"/>
      <c r="L1022" s="5"/>
      <c r="M1022" s="5">
        <v>2953.5</v>
      </c>
      <c r="N1022" s="6">
        <f t="shared" si="719"/>
        <v>2984.3</v>
      </c>
      <c r="P1022" s="5" t="s">
        <v>47</v>
      </c>
      <c r="Q1022" s="5">
        <f t="shared" si="720"/>
        <v>0</v>
      </c>
      <c r="R1022" s="5">
        <f t="shared" si="721"/>
        <v>0</v>
      </c>
      <c r="S1022" s="5">
        <f t="shared" si="722"/>
        <v>7</v>
      </c>
      <c r="T1022" s="5">
        <f t="shared" si="723"/>
        <v>7</v>
      </c>
      <c r="U1022" s="5">
        <f t="shared" si="724"/>
        <v>7</v>
      </c>
      <c r="V1022" s="5">
        <f t="shared" si="725"/>
        <v>7</v>
      </c>
      <c r="W1022" s="5">
        <f t="shared" si="726"/>
        <v>7</v>
      </c>
      <c r="X1022" s="5">
        <f t="shared" si="727"/>
        <v>8</v>
      </c>
      <c r="Y1022" s="5">
        <f t="shared" si="728"/>
        <v>30.8</v>
      </c>
      <c r="Z1022" s="5">
        <f t="shared" si="729"/>
        <v>30.8</v>
      </c>
      <c r="AA1022" s="5">
        <f t="shared" si="730"/>
        <v>30.8</v>
      </c>
      <c r="AB1022" s="5">
        <f t="shared" si="731"/>
        <v>2984.3</v>
      </c>
    </row>
    <row r="1023" spans="1:28" ht="12.75">
      <c r="A1023" s="5" t="s">
        <v>123</v>
      </c>
      <c r="B1023" s="5"/>
      <c r="C1023" s="5"/>
      <c r="D1023" s="5"/>
      <c r="E1023" s="5"/>
      <c r="F1023" s="5">
        <v>1500</v>
      </c>
      <c r="G1023" s="5"/>
      <c r="H1023" s="5">
        <v>1500</v>
      </c>
      <c r="I1023" s="5">
        <v>8775</v>
      </c>
      <c r="J1023" s="5">
        <v>4400</v>
      </c>
      <c r="K1023" s="5"/>
      <c r="L1023" s="5"/>
      <c r="M1023" s="5"/>
      <c r="N1023" s="6">
        <f t="shared" si="719"/>
        <v>16175</v>
      </c>
      <c r="P1023" s="5" t="s">
        <v>123</v>
      </c>
      <c r="Q1023" s="5">
        <f t="shared" si="720"/>
        <v>0</v>
      </c>
      <c r="R1023" s="5">
        <f t="shared" si="721"/>
        <v>0</v>
      </c>
      <c r="S1023" s="5">
        <f t="shared" si="722"/>
        <v>0</v>
      </c>
      <c r="T1023" s="5">
        <f t="shared" si="723"/>
        <v>0</v>
      </c>
      <c r="U1023" s="5">
        <f t="shared" si="724"/>
        <v>1500</v>
      </c>
      <c r="V1023" s="5">
        <f t="shared" si="725"/>
        <v>1500</v>
      </c>
      <c r="W1023" s="5">
        <f t="shared" si="726"/>
        <v>3000</v>
      </c>
      <c r="X1023" s="5">
        <f t="shared" si="727"/>
        <v>11775</v>
      </c>
      <c r="Y1023" s="5">
        <f t="shared" si="728"/>
        <v>16175</v>
      </c>
      <c r="Z1023" s="5">
        <f t="shared" si="729"/>
        <v>16175</v>
      </c>
      <c r="AA1023" s="5">
        <f t="shared" si="730"/>
        <v>16175</v>
      </c>
      <c r="AB1023" s="5">
        <f t="shared" si="731"/>
        <v>16175</v>
      </c>
    </row>
    <row r="1024" spans="1:28" ht="12.75">
      <c r="A1024" s="5" t="s">
        <v>48</v>
      </c>
      <c r="B1024" s="5">
        <v>13710.2</v>
      </c>
      <c r="C1024" s="5">
        <v>43773</v>
      </c>
      <c r="D1024" s="5"/>
      <c r="E1024" s="5">
        <v>48</v>
      </c>
      <c r="F1024" s="5">
        <v>13900</v>
      </c>
      <c r="G1024" s="5">
        <v>28903.6</v>
      </c>
      <c r="H1024" s="5">
        <v>6783.1</v>
      </c>
      <c r="I1024" s="5">
        <v>40925.7</v>
      </c>
      <c r="J1024" s="5">
        <v>24015.1</v>
      </c>
      <c r="K1024" s="5">
        <v>14175</v>
      </c>
      <c r="L1024" s="5">
        <v>2950</v>
      </c>
      <c r="M1024" s="5"/>
      <c r="N1024" s="6">
        <f t="shared" si="719"/>
        <v>189183.69999999998</v>
      </c>
      <c r="P1024" s="5" t="s">
        <v>48</v>
      </c>
      <c r="Q1024" s="5">
        <f t="shared" si="720"/>
        <v>13710.2</v>
      </c>
      <c r="R1024" s="5">
        <f t="shared" si="721"/>
        <v>57483.2</v>
      </c>
      <c r="S1024" s="5">
        <f t="shared" si="722"/>
        <v>57483.2</v>
      </c>
      <c r="T1024" s="5">
        <f t="shared" si="723"/>
        <v>57531.2</v>
      </c>
      <c r="U1024" s="5">
        <f t="shared" si="724"/>
        <v>71431.2</v>
      </c>
      <c r="V1024" s="5">
        <f t="shared" si="725"/>
        <v>100334.79999999999</v>
      </c>
      <c r="W1024" s="5">
        <f t="shared" si="726"/>
        <v>107117.9</v>
      </c>
      <c r="X1024" s="5">
        <f t="shared" si="727"/>
        <v>148043.59999999998</v>
      </c>
      <c r="Y1024" s="5">
        <f t="shared" si="728"/>
        <v>172058.69999999998</v>
      </c>
      <c r="Z1024" s="5">
        <f t="shared" si="729"/>
        <v>186233.69999999998</v>
      </c>
      <c r="AA1024" s="5">
        <f t="shared" si="730"/>
        <v>189183.69999999998</v>
      </c>
      <c r="AB1024" s="5">
        <f t="shared" si="731"/>
        <v>189183.69999999998</v>
      </c>
    </row>
    <row r="1025" spans="1:28" ht="12.75">
      <c r="A1025" s="5" t="s">
        <v>49</v>
      </c>
      <c r="B1025" s="5">
        <v>5226.5</v>
      </c>
      <c r="C1025" s="5"/>
      <c r="D1025" s="5"/>
      <c r="E1025" s="5">
        <v>10190.9</v>
      </c>
      <c r="F1025" s="5">
        <v>5404.2</v>
      </c>
      <c r="G1025" s="5"/>
      <c r="H1025" s="5">
        <v>25125</v>
      </c>
      <c r="I1025" s="5"/>
      <c r="J1025" s="5">
        <v>7600.2</v>
      </c>
      <c r="K1025" s="5">
        <v>6695</v>
      </c>
      <c r="L1025" s="5">
        <v>23323.9</v>
      </c>
      <c r="M1025" s="5">
        <v>31</v>
      </c>
      <c r="N1025" s="6">
        <f t="shared" si="719"/>
        <v>83596.7</v>
      </c>
      <c r="P1025" s="5" t="s">
        <v>49</v>
      </c>
      <c r="Q1025" s="5">
        <f t="shared" si="720"/>
        <v>5226.5</v>
      </c>
      <c r="R1025" s="5">
        <f t="shared" si="721"/>
        <v>5226.5</v>
      </c>
      <c r="S1025" s="5">
        <f t="shared" si="722"/>
        <v>5226.5</v>
      </c>
      <c r="T1025" s="5">
        <f t="shared" si="723"/>
        <v>15417.4</v>
      </c>
      <c r="U1025" s="5">
        <f t="shared" si="724"/>
        <v>20821.6</v>
      </c>
      <c r="V1025" s="5">
        <f t="shared" si="725"/>
        <v>20821.6</v>
      </c>
      <c r="W1025" s="5">
        <f t="shared" si="726"/>
        <v>45946.6</v>
      </c>
      <c r="X1025" s="5">
        <f t="shared" si="727"/>
        <v>45946.6</v>
      </c>
      <c r="Y1025" s="5">
        <f t="shared" si="728"/>
        <v>53546.799999999996</v>
      </c>
      <c r="Z1025" s="5">
        <f t="shared" si="729"/>
        <v>60241.799999999996</v>
      </c>
      <c r="AA1025" s="5">
        <f t="shared" si="730"/>
        <v>83565.7</v>
      </c>
      <c r="AB1025" s="5">
        <f t="shared" si="731"/>
        <v>83596.7</v>
      </c>
    </row>
    <row r="1026" spans="1:28" ht="12.75">
      <c r="A1026" s="5" t="s">
        <v>50</v>
      </c>
      <c r="B1026" s="5"/>
      <c r="C1026" s="5"/>
      <c r="D1026" s="5"/>
      <c r="E1026" s="5">
        <v>16317.2</v>
      </c>
      <c r="F1026" s="5">
        <v>27499.8</v>
      </c>
      <c r="G1026" s="5"/>
      <c r="H1026" s="5"/>
      <c r="I1026" s="5"/>
      <c r="J1026" s="5">
        <v>27500</v>
      </c>
      <c r="K1026" s="5">
        <v>61792.1</v>
      </c>
      <c r="L1026" s="5">
        <v>3422.1</v>
      </c>
      <c r="M1026" s="5"/>
      <c r="N1026" s="6">
        <f t="shared" si="719"/>
        <v>136531.2</v>
      </c>
      <c r="P1026" s="5" t="s">
        <v>50</v>
      </c>
      <c r="Q1026" s="5">
        <f t="shared" si="720"/>
        <v>0</v>
      </c>
      <c r="R1026" s="5">
        <f t="shared" si="721"/>
        <v>0</v>
      </c>
      <c r="S1026" s="5">
        <f t="shared" si="722"/>
        <v>0</v>
      </c>
      <c r="T1026" s="5">
        <f t="shared" si="723"/>
        <v>16317.2</v>
      </c>
      <c r="U1026" s="5">
        <f t="shared" si="724"/>
        <v>43817</v>
      </c>
      <c r="V1026" s="5">
        <f t="shared" si="725"/>
        <v>43817</v>
      </c>
      <c r="W1026" s="5">
        <f t="shared" si="726"/>
        <v>43817</v>
      </c>
      <c r="X1026" s="5">
        <f t="shared" si="727"/>
        <v>43817</v>
      </c>
      <c r="Y1026" s="5">
        <f t="shared" si="728"/>
        <v>71317</v>
      </c>
      <c r="Z1026" s="5">
        <f t="shared" si="729"/>
        <v>133109.1</v>
      </c>
      <c r="AA1026" s="5">
        <f t="shared" si="730"/>
        <v>136531.2</v>
      </c>
      <c r="AB1026" s="5">
        <f t="shared" si="731"/>
        <v>136531.2</v>
      </c>
    </row>
    <row r="1027" spans="1:28" ht="12.75">
      <c r="A1027" s="5" t="s">
        <v>51</v>
      </c>
      <c r="B1027" s="5"/>
      <c r="C1027" s="5"/>
      <c r="D1027" s="5"/>
      <c r="E1027" s="5"/>
      <c r="F1027" s="5"/>
      <c r="G1027" s="5"/>
      <c r="H1027" s="5"/>
      <c r="I1027" s="5">
        <v>16501</v>
      </c>
      <c r="J1027" s="5"/>
      <c r="K1027" s="5">
        <v>13125</v>
      </c>
      <c r="L1027" s="5">
        <v>12000</v>
      </c>
      <c r="M1027" s="5"/>
      <c r="N1027" s="6">
        <f t="shared" si="719"/>
        <v>41626</v>
      </c>
      <c r="P1027" s="5" t="s">
        <v>51</v>
      </c>
      <c r="Q1027" s="5">
        <f t="shared" si="720"/>
        <v>0</v>
      </c>
      <c r="R1027" s="5">
        <f t="shared" si="721"/>
        <v>0</v>
      </c>
      <c r="S1027" s="5">
        <f t="shared" si="722"/>
        <v>0</v>
      </c>
      <c r="T1027" s="5">
        <f t="shared" si="723"/>
        <v>0</v>
      </c>
      <c r="U1027" s="5">
        <f t="shared" si="724"/>
        <v>0</v>
      </c>
      <c r="V1027" s="5">
        <f t="shared" si="725"/>
        <v>0</v>
      </c>
      <c r="W1027" s="5">
        <f t="shared" si="726"/>
        <v>0</v>
      </c>
      <c r="X1027" s="5">
        <f t="shared" si="727"/>
        <v>16501</v>
      </c>
      <c r="Y1027" s="5">
        <f t="shared" si="728"/>
        <v>16501</v>
      </c>
      <c r="Z1027" s="5">
        <f t="shared" si="729"/>
        <v>29626</v>
      </c>
      <c r="AA1027" s="5">
        <f t="shared" si="730"/>
        <v>41626</v>
      </c>
      <c r="AB1027" s="5">
        <f t="shared" si="731"/>
        <v>41626</v>
      </c>
    </row>
    <row r="1028" spans="1:28" ht="12.75">
      <c r="A1028" s="5" t="s">
        <v>115</v>
      </c>
      <c r="B1028" s="5"/>
      <c r="C1028" s="5"/>
      <c r="D1028" s="5"/>
      <c r="E1028" s="5"/>
      <c r="F1028" s="5"/>
      <c r="G1028" s="5"/>
      <c r="H1028" s="5"/>
      <c r="I1028" s="5"/>
      <c r="J1028" s="5">
        <v>150</v>
      </c>
      <c r="K1028" s="5"/>
      <c r="L1028" s="5"/>
      <c r="M1028" s="5"/>
      <c r="N1028" s="6">
        <f t="shared" si="719"/>
        <v>150</v>
      </c>
      <c r="P1028" s="5" t="s">
        <v>115</v>
      </c>
      <c r="Q1028" s="5">
        <f t="shared" si="720"/>
        <v>0</v>
      </c>
      <c r="R1028" s="5">
        <f t="shared" si="721"/>
        <v>0</v>
      </c>
      <c r="S1028" s="5">
        <f t="shared" si="722"/>
        <v>0</v>
      </c>
      <c r="T1028" s="5">
        <f t="shared" si="723"/>
        <v>0</v>
      </c>
      <c r="U1028" s="5">
        <f t="shared" si="724"/>
        <v>0</v>
      </c>
      <c r="V1028" s="5">
        <f t="shared" si="725"/>
        <v>0</v>
      </c>
      <c r="W1028" s="5">
        <f t="shared" si="726"/>
        <v>0</v>
      </c>
      <c r="X1028" s="5">
        <f t="shared" si="727"/>
        <v>0</v>
      </c>
      <c r="Y1028" s="5">
        <f t="shared" si="728"/>
        <v>150</v>
      </c>
      <c r="Z1028" s="5">
        <f t="shared" si="729"/>
        <v>150</v>
      </c>
      <c r="AA1028" s="5">
        <f t="shared" si="730"/>
        <v>150</v>
      </c>
      <c r="AB1028" s="5">
        <f t="shared" si="731"/>
        <v>150</v>
      </c>
    </row>
    <row r="1029" spans="1:28" ht="12.75">
      <c r="A1029" s="5" t="s">
        <v>110</v>
      </c>
      <c r="B1029" s="5"/>
      <c r="C1029" s="5"/>
      <c r="D1029" s="5"/>
      <c r="E1029" s="5"/>
      <c r="F1029" s="5"/>
      <c r="G1029" s="5"/>
      <c r="H1029" s="5">
        <v>20</v>
      </c>
      <c r="I1029" s="5"/>
      <c r="J1029" s="5"/>
      <c r="K1029" s="5"/>
      <c r="L1029" s="5"/>
      <c r="M1029" s="5"/>
      <c r="N1029" s="6">
        <f t="shared" si="719"/>
        <v>20</v>
      </c>
      <c r="P1029" s="5" t="s">
        <v>110</v>
      </c>
      <c r="Q1029" s="5">
        <f t="shared" si="720"/>
        <v>0</v>
      </c>
      <c r="R1029" s="5">
        <f t="shared" si="721"/>
        <v>0</v>
      </c>
      <c r="S1029" s="5">
        <f t="shared" si="722"/>
        <v>0</v>
      </c>
      <c r="T1029" s="5">
        <f t="shared" si="723"/>
        <v>0</v>
      </c>
      <c r="U1029" s="5">
        <f t="shared" si="724"/>
        <v>0</v>
      </c>
      <c r="V1029" s="5">
        <f t="shared" si="725"/>
        <v>0</v>
      </c>
      <c r="W1029" s="5">
        <f t="shared" si="726"/>
        <v>20</v>
      </c>
      <c r="X1029" s="5">
        <f t="shared" si="727"/>
        <v>20</v>
      </c>
      <c r="Y1029" s="5">
        <f t="shared" si="728"/>
        <v>20</v>
      </c>
      <c r="Z1029" s="5">
        <f t="shared" si="729"/>
        <v>20</v>
      </c>
      <c r="AA1029" s="5">
        <f t="shared" si="730"/>
        <v>20</v>
      </c>
      <c r="AB1029" s="5">
        <f t="shared" si="731"/>
        <v>20</v>
      </c>
    </row>
    <row r="1030" spans="1:28" ht="12.75">
      <c r="A1030" s="5" t="s">
        <v>116</v>
      </c>
      <c r="B1030" s="5"/>
      <c r="C1030" s="5"/>
      <c r="D1030" s="5"/>
      <c r="E1030" s="5"/>
      <c r="F1030" s="5">
        <v>15750</v>
      </c>
      <c r="G1030" s="5"/>
      <c r="H1030" s="5"/>
      <c r="I1030" s="5"/>
      <c r="J1030" s="5"/>
      <c r="K1030" s="5"/>
      <c r="L1030" s="5"/>
      <c r="M1030" s="5"/>
      <c r="N1030" s="6">
        <f t="shared" si="719"/>
        <v>15750</v>
      </c>
      <c r="P1030" s="5" t="s">
        <v>116</v>
      </c>
      <c r="Q1030" s="5">
        <f t="shared" si="720"/>
        <v>0</v>
      </c>
      <c r="R1030" s="5">
        <f t="shared" si="721"/>
        <v>0</v>
      </c>
      <c r="S1030" s="5">
        <f t="shared" si="722"/>
        <v>0</v>
      </c>
      <c r="T1030" s="5">
        <f t="shared" si="723"/>
        <v>0</v>
      </c>
      <c r="U1030" s="5">
        <f t="shared" si="724"/>
        <v>15750</v>
      </c>
      <c r="V1030" s="5">
        <f t="shared" si="725"/>
        <v>15750</v>
      </c>
      <c r="W1030" s="5">
        <f t="shared" si="726"/>
        <v>15750</v>
      </c>
      <c r="X1030" s="5">
        <f t="shared" si="727"/>
        <v>15750</v>
      </c>
      <c r="Y1030" s="5">
        <f t="shared" si="728"/>
        <v>15750</v>
      </c>
      <c r="Z1030" s="5">
        <f t="shared" si="729"/>
        <v>15750</v>
      </c>
      <c r="AA1030" s="5">
        <f t="shared" si="730"/>
        <v>15750</v>
      </c>
      <c r="AB1030" s="5">
        <f t="shared" si="731"/>
        <v>15750</v>
      </c>
    </row>
    <row r="1031" spans="1:28" ht="12.75">
      <c r="A1031" s="5" t="s">
        <v>108</v>
      </c>
      <c r="B1031" s="5"/>
      <c r="C1031" s="5">
        <v>11380.4</v>
      </c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6">
        <f t="shared" si="719"/>
        <v>11380.4</v>
      </c>
      <c r="P1031" s="5" t="s">
        <v>108</v>
      </c>
      <c r="Q1031" s="5">
        <f t="shared" si="720"/>
        <v>0</v>
      </c>
      <c r="R1031" s="5">
        <f t="shared" si="721"/>
        <v>11380.4</v>
      </c>
      <c r="S1031" s="5">
        <f t="shared" si="722"/>
        <v>11380.4</v>
      </c>
      <c r="T1031" s="5">
        <f t="shared" si="723"/>
        <v>11380.4</v>
      </c>
      <c r="U1031" s="5">
        <f t="shared" si="724"/>
        <v>11380.4</v>
      </c>
      <c r="V1031" s="5">
        <f t="shared" si="725"/>
        <v>11380.4</v>
      </c>
      <c r="W1031" s="5">
        <f t="shared" si="726"/>
        <v>11380.4</v>
      </c>
      <c r="X1031" s="5">
        <f t="shared" si="727"/>
        <v>11380.4</v>
      </c>
      <c r="Y1031" s="5">
        <f t="shared" si="728"/>
        <v>11380.4</v>
      </c>
      <c r="Z1031" s="5">
        <f t="shared" si="729"/>
        <v>11380.4</v>
      </c>
      <c r="AA1031" s="5">
        <f t="shared" si="730"/>
        <v>11380.4</v>
      </c>
      <c r="AB1031" s="5">
        <f t="shared" si="731"/>
        <v>11380.4</v>
      </c>
    </row>
    <row r="1032" spans="1:28" ht="12.75">
      <c r="A1032" s="5" t="s">
        <v>127</v>
      </c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6">
        <f t="shared" si="719"/>
        <v>0</v>
      </c>
      <c r="P1032" s="5" t="s">
        <v>127</v>
      </c>
      <c r="Q1032" s="5">
        <f t="shared" si="720"/>
        <v>0</v>
      </c>
      <c r="R1032" s="5">
        <f t="shared" si="721"/>
        <v>0</v>
      </c>
      <c r="S1032" s="5">
        <f t="shared" si="722"/>
        <v>0</v>
      </c>
      <c r="T1032" s="5">
        <f t="shared" si="723"/>
        <v>0</v>
      </c>
      <c r="U1032" s="5">
        <f t="shared" si="724"/>
        <v>0</v>
      </c>
      <c r="V1032" s="5">
        <f t="shared" si="725"/>
        <v>0</v>
      </c>
      <c r="W1032" s="5">
        <f t="shared" si="726"/>
        <v>0</v>
      </c>
      <c r="X1032" s="5">
        <f t="shared" si="727"/>
        <v>0</v>
      </c>
      <c r="Y1032" s="5">
        <f t="shared" si="728"/>
        <v>0</v>
      </c>
      <c r="Z1032" s="5">
        <f t="shared" si="729"/>
        <v>0</v>
      </c>
      <c r="AA1032" s="5">
        <f t="shared" si="730"/>
        <v>0</v>
      </c>
      <c r="AB1032" s="5">
        <f t="shared" si="731"/>
        <v>0</v>
      </c>
    </row>
    <row r="1033" spans="1:28" ht="12.75">
      <c r="A1033" s="5" t="s">
        <v>53</v>
      </c>
      <c r="B1033" s="5"/>
      <c r="C1033" s="5"/>
      <c r="D1033" s="5"/>
      <c r="E1033" s="5"/>
      <c r="F1033" s="5">
        <v>450</v>
      </c>
      <c r="G1033" s="5"/>
      <c r="H1033" s="5"/>
      <c r="I1033" s="5"/>
      <c r="J1033" s="5"/>
      <c r="K1033" s="5"/>
      <c r="L1033" s="5"/>
      <c r="M1033" s="5"/>
      <c r="N1033" s="6">
        <f t="shared" si="719"/>
        <v>450</v>
      </c>
      <c r="P1033" s="5" t="s">
        <v>53</v>
      </c>
      <c r="Q1033" s="5">
        <f t="shared" si="720"/>
        <v>0</v>
      </c>
      <c r="R1033" s="5">
        <f t="shared" si="721"/>
        <v>0</v>
      </c>
      <c r="S1033" s="5">
        <f t="shared" si="722"/>
        <v>0</v>
      </c>
      <c r="T1033" s="5">
        <f t="shared" si="723"/>
        <v>0</v>
      </c>
      <c r="U1033" s="5">
        <f t="shared" si="724"/>
        <v>450</v>
      </c>
      <c r="V1033" s="5">
        <f t="shared" si="725"/>
        <v>450</v>
      </c>
      <c r="W1033" s="5">
        <f t="shared" si="726"/>
        <v>450</v>
      </c>
      <c r="X1033" s="5">
        <f t="shared" si="727"/>
        <v>450</v>
      </c>
      <c r="Y1033" s="5">
        <f t="shared" si="728"/>
        <v>450</v>
      </c>
      <c r="Z1033" s="5">
        <f t="shared" si="729"/>
        <v>450</v>
      </c>
      <c r="AA1033" s="5">
        <f t="shared" si="730"/>
        <v>450</v>
      </c>
      <c r="AB1033" s="5">
        <f t="shared" si="731"/>
        <v>450</v>
      </c>
    </row>
    <row r="1034" spans="1:28" ht="12.75">
      <c r="A1034" s="5" t="s">
        <v>54</v>
      </c>
      <c r="B1034" s="5"/>
      <c r="C1034" s="5"/>
      <c r="D1034" s="5"/>
      <c r="E1034" s="5"/>
      <c r="F1034" s="5"/>
      <c r="G1034" s="5"/>
      <c r="H1034" s="5"/>
      <c r="I1034" s="5"/>
      <c r="J1034" s="5"/>
      <c r="K1034" s="5">
        <v>14848.1</v>
      </c>
      <c r="L1034" s="5"/>
      <c r="M1034" s="5"/>
      <c r="N1034" s="6">
        <f t="shared" si="719"/>
        <v>14848.1</v>
      </c>
      <c r="P1034" s="5" t="s">
        <v>54</v>
      </c>
      <c r="Q1034" s="5">
        <f t="shared" si="720"/>
        <v>0</v>
      </c>
      <c r="R1034" s="5">
        <f t="shared" si="721"/>
        <v>0</v>
      </c>
      <c r="S1034" s="5">
        <f t="shared" si="722"/>
        <v>0</v>
      </c>
      <c r="T1034" s="5">
        <f t="shared" si="723"/>
        <v>0</v>
      </c>
      <c r="U1034" s="5">
        <f t="shared" si="724"/>
        <v>0</v>
      </c>
      <c r="V1034" s="5">
        <f t="shared" si="725"/>
        <v>0</v>
      </c>
      <c r="W1034" s="5">
        <f t="shared" si="726"/>
        <v>0</v>
      </c>
      <c r="X1034" s="5">
        <f t="shared" si="727"/>
        <v>0</v>
      </c>
      <c r="Y1034" s="5">
        <f t="shared" si="728"/>
        <v>0</v>
      </c>
      <c r="Z1034" s="5">
        <f t="shared" si="729"/>
        <v>14848.1</v>
      </c>
      <c r="AA1034" s="5">
        <f t="shared" si="730"/>
        <v>14848.1</v>
      </c>
      <c r="AB1034" s="5">
        <f t="shared" si="731"/>
        <v>14848.1</v>
      </c>
    </row>
    <row r="1035" spans="1:28" ht="12.75">
      <c r="A1035" s="5" t="s">
        <v>118</v>
      </c>
      <c r="B1035" s="5"/>
      <c r="C1035" s="5"/>
      <c r="D1035" s="5"/>
      <c r="E1035" s="5"/>
      <c r="F1035" s="5"/>
      <c r="G1035" s="5"/>
      <c r="H1035" s="5"/>
      <c r="I1035" s="5"/>
      <c r="J1035" s="5">
        <v>24913.1</v>
      </c>
      <c r="K1035" s="5"/>
      <c r="L1035" s="5"/>
      <c r="M1035" s="5"/>
      <c r="N1035" s="6">
        <f t="shared" si="719"/>
        <v>24913.1</v>
      </c>
      <c r="P1035" s="5" t="s">
        <v>118</v>
      </c>
      <c r="Q1035" s="5">
        <f t="shared" si="720"/>
        <v>0</v>
      </c>
      <c r="R1035" s="5">
        <f t="shared" si="721"/>
        <v>0</v>
      </c>
      <c r="S1035" s="5">
        <f t="shared" si="722"/>
        <v>0</v>
      </c>
      <c r="T1035" s="5">
        <f t="shared" si="723"/>
        <v>0</v>
      </c>
      <c r="U1035" s="5">
        <f t="shared" si="724"/>
        <v>0</v>
      </c>
      <c r="V1035" s="5">
        <f t="shared" si="725"/>
        <v>0</v>
      </c>
      <c r="W1035" s="5">
        <f t="shared" si="726"/>
        <v>0</v>
      </c>
      <c r="X1035" s="5">
        <f t="shared" si="727"/>
        <v>0</v>
      </c>
      <c r="Y1035" s="5">
        <f t="shared" si="728"/>
        <v>24913.1</v>
      </c>
      <c r="Z1035" s="5">
        <f t="shared" si="729"/>
        <v>24913.1</v>
      </c>
      <c r="AA1035" s="5">
        <f t="shared" si="730"/>
        <v>24913.1</v>
      </c>
      <c r="AB1035" s="5">
        <f t="shared" si="731"/>
        <v>24913.1</v>
      </c>
    </row>
    <row r="1036" spans="1:28" ht="12.75">
      <c r="A1036" s="5" t="s">
        <v>56</v>
      </c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6">
        <f t="shared" si="719"/>
        <v>0</v>
      </c>
      <c r="P1036" s="5" t="s">
        <v>56</v>
      </c>
      <c r="Q1036" s="5">
        <f t="shared" si="720"/>
        <v>0</v>
      </c>
      <c r="R1036" s="5">
        <f t="shared" si="721"/>
        <v>0</v>
      </c>
      <c r="S1036" s="5">
        <f t="shared" si="722"/>
        <v>0</v>
      </c>
      <c r="T1036" s="5">
        <f t="shared" si="723"/>
        <v>0</v>
      </c>
      <c r="U1036" s="5">
        <f t="shared" si="724"/>
        <v>0</v>
      </c>
      <c r="V1036" s="5">
        <f t="shared" si="725"/>
        <v>0</v>
      </c>
      <c r="W1036" s="5">
        <f t="shared" si="726"/>
        <v>0</v>
      </c>
      <c r="X1036" s="5">
        <f t="shared" si="727"/>
        <v>0</v>
      </c>
      <c r="Y1036" s="5">
        <f t="shared" si="728"/>
        <v>0</v>
      </c>
      <c r="Z1036" s="5">
        <f t="shared" si="729"/>
        <v>0</v>
      </c>
      <c r="AA1036" s="5">
        <f t="shared" si="730"/>
        <v>0</v>
      </c>
      <c r="AB1036" s="5">
        <f t="shared" si="731"/>
        <v>0</v>
      </c>
    </row>
    <row r="1037" spans="1:28" ht="12.75">
      <c r="A1037" s="5" t="s">
        <v>76</v>
      </c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6">
        <f t="shared" si="719"/>
        <v>0</v>
      </c>
      <c r="P1037" s="5" t="s">
        <v>76</v>
      </c>
      <c r="Q1037" s="5">
        <f t="shared" si="720"/>
        <v>0</v>
      </c>
      <c r="R1037" s="5">
        <f t="shared" si="721"/>
        <v>0</v>
      </c>
      <c r="S1037" s="5">
        <f t="shared" si="722"/>
        <v>0</v>
      </c>
      <c r="T1037" s="5">
        <f t="shared" si="723"/>
        <v>0</v>
      </c>
      <c r="U1037" s="5">
        <f t="shared" si="724"/>
        <v>0</v>
      </c>
      <c r="V1037" s="5">
        <f t="shared" si="725"/>
        <v>0</v>
      </c>
      <c r="W1037" s="5">
        <f t="shared" si="726"/>
        <v>0</v>
      </c>
      <c r="X1037" s="5">
        <f t="shared" si="727"/>
        <v>0</v>
      </c>
      <c r="Y1037" s="5">
        <f t="shared" si="728"/>
        <v>0</v>
      </c>
      <c r="Z1037" s="5">
        <f t="shared" si="729"/>
        <v>0</v>
      </c>
      <c r="AA1037" s="5">
        <f t="shared" si="730"/>
        <v>0</v>
      </c>
      <c r="AB1037" s="5">
        <f t="shared" si="731"/>
        <v>0</v>
      </c>
    </row>
    <row r="1038" spans="1:28" ht="12.75">
      <c r="A1038" s="5" t="s">
        <v>57</v>
      </c>
      <c r="B1038" s="5"/>
      <c r="C1038" s="5"/>
      <c r="D1038" s="5"/>
      <c r="E1038" s="5"/>
      <c r="F1038" s="5">
        <v>10757.5</v>
      </c>
      <c r="G1038" s="5"/>
      <c r="H1038" s="5"/>
      <c r="I1038" s="5"/>
      <c r="J1038" s="5"/>
      <c r="K1038" s="5"/>
      <c r="L1038" s="5"/>
      <c r="M1038" s="5"/>
      <c r="N1038" s="6">
        <f t="shared" si="719"/>
        <v>10757.5</v>
      </c>
      <c r="P1038" s="5" t="s">
        <v>57</v>
      </c>
      <c r="Q1038" s="5">
        <f t="shared" si="720"/>
        <v>0</v>
      </c>
      <c r="R1038" s="5">
        <f t="shared" si="721"/>
        <v>0</v>
      </c>
      <c r="S1038" s="5">
        <f t="shared" si="722"/>
        <v>0</v>
      </c>
      <c r="T1038" s="5">
        <f t="shared" si="723"/>
        <v>0</v>
      </c>
      <c r="U1038" s="5">
        <f t="shared" si="724"/>
        <v>10757.5</v>
      </c>
      <c r="V1038" s="5">
        <f t="shared" si="725"/>
        <v>10757.5</v>
      </c>
      <c r="W1038" s="5">
        <f t="shared" si="726"/>
        <v>10757.5</v>
      </c>
      <c r="X1038" s="5">
        <f t="shared" si="727"/>
        <v>10757.5</v>
      </c>
      <c r="Y1038" s="5">
        <f t="shared" si="728"/>
        <v>10757.5</v>
      </c>
      <c r="Z1038" s="5">
        <f t="shared" si="729"/>
        <v>10757.5</v>
      </c>
      <c r="AA1038" s="5">
        <f t="shared" si="730"/>
        <v>10757.5</v>
      </c>
      <c r="AB1038" s="5">
        <f t="shared" si="731"/>
        <v>10757.5</v>
      </c>
    </row>
    <row r="1039" spans="1:28" ht="12.75">
      <c r="A1039" s="5" t="s">
        <v>58</v>
      </c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6">
        <f t="shared" si="719"/>
        <v>0</v>
      </c>
      <c r="P1039" s="5" t="s">
        <v>58</v>
      </c>
      <c r="Q1039" s="5">
        <f t="shared" si="720"/>
        <v>0</v>
      </c>
      <c r="R1039" s="5">
        <f t="shared" si="721"/>
        <v>0</v>
      </c>
      <c r="S1039" s="5">
        <f t="shared" si="722"/>
        <v>0</v>
      </c>
      <c r="T1039" s="5">
        <f t="shared" si="723"/>
        <v>0</v>
      </c>
      <c r="U1039" s="5">
        <f t="shared" si="724"/>
        <v>0</v>
      </c>
      <c r="V1039" s="5">
        <f t="shared" si="725"/>
        <v>0</v>
      </c>
      <c r="W1039" s="5">
        <f t="shared" si="726"/>
        <v>0</v>
      </c>
      <c r="X1039" s="5">
        <f t="shared" si="727"/>
        <v>0</v>
      </c>
      <c r="Y1039" s="5">
        <f t="shared" si="728"/>
        <v>0</v>
      </c>
      <c r="Z1039" s="5">
        <f t="shared" si="729"/>
        <v>0</v>
      </c>
      <c r="AA1039" s="5">
        <f t="shared" si="730"/>
        <v>0</v>
      </c>
      <c r="AB1039" s="5">
        <f t="shared" si="731"/>
        <v>0</v>
      </c>
    </row>
    <row r="1040" spans="1:28" ht="12.75">
      <c r="A1040" s="5" t="s">
        <v>36</v>
      </c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>
        <v>26249.8</v>
      </c>
      <c r="M1040" s="5"/>
      <c r="N1040" s="6">
        <f t="shared" si="719"/>
        <v>26249.8</v>
      </c>
      <c r="P1040" s="5" t="s">
        <v>36</v>
      </c>
      <c r="Q1040" s="5">
        <f t="shared" si="720"/>
        <v>0</v>
      </c>
      <c r="R1040" s="5">
        <f t="shared" si="721"/>
        <v>0</v>
      </c>
      <c r="S1040" s="5">
        <f t="shared" si="722"/>
        <v>0</v>
      </c>
      <c r="T1040" s="5">
        <f t="shared" si="723"/>
        <v>0</v>
      </c>
      <c r="U1040" s="5">
        <f t="shared" si="724"/>
        <v>0</v>
      </c>
      <c r="V1040" s="5">
        <f t="shared" si="725"/>
        <v>0</v>
      </c>
      <c r="W1040" s="5">
        <f t="shared" si="726"/>
        <v>0</v>
      </c>
      <c r="X1040" s="5">
        <f t="shared" si="727"/>
        <v>0</v>
      </c>
      <c r="Y1040" s="5">
        <f t="shared" si="728"/>
        <v>0</v>
      </c>
      <c r="Z1040" s="5">
        <f t="shared" si="729"/>
        <v>0</v>
      </c>
      <c r="AA1040" s="5">
        <f t="shared" si="730"/>
        <v>26249.8</v>
      </c>
      <c r="AB1040" s="5">
        <f t="shared" si="731"/>
        <v>26249.8</v>
      </c>
    </row>
    <row r="1041" spans="1:28" ht="12.75">
      <c r="A1041" s="5" t="s">
        <v>60</v>
      </c>
      <c r="B1041" s="5"/>
      <c r="C1041" s="5"/>
      <c r="D1041" s="5"/>
      <c r="E1041" s="5"/>
      <c r="F1041" s="5">
        <v>14881</v>
      </c>
      <c r="G1041" s="5"/>
      <c r="H1041" s="5"/>
      <c r="I1041" s="5"/>
      <c r="J1041" s="5"/>
      <c r="K1041" s="5"/>
      <c r="L1041" s="5"/>
      <c r="M1041" s="5"/>
      <c r="N1041" s="6">
        <f t="shared" si="719"/>
        <v>14881</v>
      </c>
      <c r="P1041" s="5" t="s">
        <v>60</v>
      </c>
      <c r="Q1041" s="5">
        <f t="shared" si="720"/>
        <v>0</v>
      </c>
      <c r="R1041" s="5">
        <f t="shared" si="721"/>
        <v>0</v>
      </c>
      <c r="S1041" s="5">
        <f t="shared" si="722"/>
        <v>0</v>
      </c>
      <c r="T1041" s="5">
        <f t="shared" si="723"/>
        <v>0</v>
      </c>
      <c r="U1041" s="5">
        <f t="shared" si="724"/>
        <v>14881</v>
      </c>
      <c r="V1041" s="5">
        <f t="shared" si="725"/>
        <v>14881</v>
      </c>
      <c r="W1041" s="5">
        <f t="shared" si="726"/>
        <v>14881</v>
      </c>
      <c r="X1041" s="5">
        <f t="shared" si="727"/>
        <v>14881</v>
      </c>
      <c r="Y1041" s="5">
        <f t="shared" si="728"/>
        <v>14881</v>
      </c>
      <c r="Z1041" s="5">
        <f t="shared" si="729"/>
        <v>14881</v>
      </c>
      <c r="AA1041" s="5">
        <f t="shared" si="730"/>
        <v>14881</v>
      </c>
      <c r="AB1041" s="5">
        <f t="shared" si="731"/>
        <v>14881</v>
      </c>
    </row>
    <row r="1042" spans="1:28" ht="12.75">
      <c r="A1042" s="5" t="s">
        <v>90</v>
      </c>
      <c r="B1042" s="5"/>
      <c r="C1042" s="5"/>
      <c r="D1042" s="5"/>
      <c r="E1042" s="5"/>
      <c r="F1042" s="5">
        <v>35173.1</v>
      </c>
      <c r="G1042" s="5"/>
      <c r="H1042" s="5"/>
      <c r="I1042" s="5"/>
      <c r="J1042" s="5"/>
      <c r="K1042" s="5"/>
      <c r="L1042" s="5"/>
      <c r="M1042" s="5"/>
      <c r="N1042" s="6">
        <f t="shared" si="719"/>
        <v>35173.1</v>
      </c>
      <c r="P1042" s="5" t="s">
        <v>90</v>
      </c>
      <c r="Q1042" s="5">
        <f t="shared" si="720"/>
        <v>0</v>
      </c>
      <c r="R1042" s="5">
        <f t="shared" si="721"/>
        <v>0</v>
      </c>
      <c r="S1042" s="5">
        <f t="shared" si="722"/>
        <v>0</v>
      </c>
      <c r="T1042" s="5">
        <f t="shared" si="723"/>
        <v>0</v>
      </c>
      <c r="U1042" s="5">
        <f t="shared" si="724"/>
        <v>35173.1</v>
      </c>
      <c r="V1042" s="5">
        <f t="shared" si="725"/>
        <v>35173.1</v>
      </c>
      <c r="W1042" s="5">
        <f t="shared" si="726"/>
        <v>35173.1</v>
      </c>
      <c r="X1042" s="5">
        <f t="shared" si="727"/>
        <v>35173.1</v>
      </c>
      <c r="Y1042" s="5">
        <f t="shared" si="728"/>
        <v>35173.1</v>
      </c>
      <c r="Z1042" s="5">
        <f t="shared" si="729"/>
        <v>35173.1</v>
      </c>
      <c r="AA1042" s="5">
        <f t="shared" si="730"/>
        <v>35173.1</v>
      </c>
      <c r="AB1042" s="5">
        <f t="shared" si="731"/>
        <v>35173.1</v>
      </c>
    </row>
    <row r="1043" spans="1:28" ht="12.75">
      <c r="A1043" s="5" t="s">
        <v>100</v>
      </c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>
        <v>24401.9</v>
      </c>
      <c r="M1043" s="5"/>
      <c r="N1043" s="6">
        <f t="shared" si="719"/>
        <v>24401.9</v>
      </c>
      <c r="P1043" s="5" t="s">
        <v>100</v>
      </c>
      <c r="Q1043" s="5">
        <f t="shared" si="720"/>
        <v>0</v>
      </c>
      <c r="R1043" s="5">
        <f t="shared" si="721"/>
        <v>0</v>
      </c>
      <c r="S1043" s="5">
        <f t="shared" si="722"/>
        <v>0</v>
      </c>
      <c r="T1043" s="5">
        <f t="shared" si="723"/>
        <v>0</v>
      </c>
      <c r="U1043" s="5">
        <f t="shared" si="724"/>
        <v>0</v>
      </c>
      <c r="V1043" s="5">
        <f t="shared" si="725"/>
        <v>0</v>
      </c>
      <c r="W1043" s="5">
        <f t="shared" si="726"/>
        <v>0</v>
      </c>
      <c r="X1043" s="5">
        <f t="shared" si="727"/>
        <v>0</v>
      </c>
      <c r="Y1043" s="5">
        <f t="shared" si="728"/>
        <v>0</v>
      </c>
      <c r="Z1043" s="5">
        <f t="shared" si="729"/>
        <v>0</v>
      </c>
      <c r="AA1043" s="5">
        <f t="shared" si="730"/>
        <v>24401.9</v>
      </c>
      <c r="AB1043" s="5">
        <f t="shared" si="731"/>
        <v>24401.9</v>
      </c>
    </row>
    <row r="1044" spans="1:28" ht="12.75">
      <c r="A1044" s="5" t="s">
        <v>124</v>
      </c>
      <c r="B1044" s="5"/>
      <c r="C1044" s="5"/>
      <c r="D1044" s="5"/>
      <c r="E1044" s="5"/>
      <c r="F1044" s="5"/>
      <c r="G1044" s="5"/>
      <c r="H1044" s="5"/>
      <c r="I1044" s="5"/>
      <c r="J1044" s="5">
        <v>9893</v>
      </c>
      <c r="K1044" s="5"/>
      <c r="L1044" s="5"/>
      <c r="M1044" s="5"/>
      <c r="N1044" s="6">
        <f t="shared" si="719"/>
        <v>9893</v>
      </c>
      <c r="P1044" s="5" t="s">
        <v>124</v>
      </c>
      <c r="Q1044" s="5">
        <f t="shared" si="720"/>
        <v>0</v>
      </c>
      <c r="R1044" s="5">
        <f t="shared" si="721"/>
        <v>0</v>
      </c>
      <c r="S1044" s="5">
        <f t="shared" si="722"/>
        <v>0</v>
      </c>
      <c r="T1044" s="5">
        <f t="shared" si="723"/>
        <v>0</v>
      </c>
      <c r="U1044" s="5">
        <f t="shared" si="724"/>
        <v>0</v>
      </c>
      <c r="V1044" s="5">
        <f t="shared" si="725"/>
        <v>0</v>
      </c>
      <c r="W1044" s="5">
        <f t="shared" si="726"/>
        <v>0</v>
      </c>
      <c r="X1044" s="5">
        <f t="shared" si="727"/>
        <v>0</v>
      </c>
      <c r="Y1044" s="5">
        <f t="shared" si="728"/>
        <v>9893</v>
      </c>
      <c r="Z1044" s="5">
        <f t="shared" si="729"/>
        <v>9893</v>
      </c>
      <c r="AA1044" s="5">
        <f t="shared" si="730"/>
        <v>9893</v>
      </c>
      <c r="AB1044" s="5">
        <f t="shared" si="731"/>
        <v>9893</v>
      </c>
    </row>
    <row r="1045" spans="1:28" ht="12.75">
      <c r="A1045" s="5" t="s">
        <v>94</v>
      </c>
      <c r="B1045" s="5"/>
      <c r="C1045" s="5"/>
      <c r="D1045" s="5"/>
      <c r="E1045" s="5"/>
      <c r="F1045" s="5"/>
      <c r="G1045" s="5"/>
      <c r="H1045" s="5"/>
      <c r="I1045" s="5"/>
      <c r="J1045" s="5">
        <v>29269</v>
      </c>
      <c r="K1045" s="5">
        <v>23230.8</v>
      </c>
      <c r="L1045" s="5"/>
      <c r="M1045" s="5"/>
      <c r="N1045" s="6">
        <f t="shared" si="719"/>
        <v>52499.8</v>
      </c>
      <c r="P1045" s="5" t="s">
        <v>94</v>
      </c>
      <c r="Q1045" s="5">
        <f t="shared" si="720"/>
        <v>0</v>
      </c>
      <c r="R1045" s="5">
        <f t="shared" si="721"/>
        <v>0</v>
      </c>
      <c r="S1045" s="5">
        <f t="shared" si="722"/>
        <v>0</v>
      </c>
      <c r="T1045" s="5">
        <f t="shared" si="723"/>
        <v>0</v>
      </c>
      <c r="U1045" s="5">
        <f t="shared" si="724"/>
        <v>0</v>
      </c>
      <c r="V1045" s="5">
        <f t="shared" si="725"/>
        <v>0</v>
      </c>
      <c r="W1045" s="5">
        <f t="shared" si="726"/>
        <v>0</v>
      </c>
      <c r="X1045" s="5">
        <f t="shared" si="727"/>
        <v>0</v>
      </c>
      <c r="Y1045" s="5">
        <f t="shared" si="728"/>
        <v>29269</v>
      </c>
      <c r="Z1045" s="5">
        <f t="shared" si="729"/>
        <v>52499.8</v>
      </c>
      <c r="AA1045" s="5">
        <f t="shared" si="730"/>
        <v>52499.8</v>
      </c>
      <c r="AB1045" s="5">
        <f t="shared" si="731"/>
        <v>52499.8</v>
      </c>
    </row>
    <row r="1046" spans="1:28" ht="12.75">
      <c r="A1046" s="5" t="s">
        <v>61</v>
      </c>
      <c r="B1046" s="5">
        <v>22704.6</v>
      </c>
      <c r="C1046" s="5"/>
      <c r="D1046" s="5"/>
      <c r="E1046" s="5">
        <v>25.4</v>
      </c>
      <c r="F1046" s="5">
        <v>174.2</v>
      </c>
      <c r="G1046" s="5">
        <v>124</v>
      </c>
      <c r="H1046" s="5"/>
      <c r="I1046" s="5">
        <v>34889.7</v>
      </c>
      <c r="J1046" s="5">
        <v>17100.3</v>
      </c>
      <c r="K1046" s="5"/>
      <c r="L1046" s="5">
        <v>60383.5</v>
      </c>
      <c r="M1046" s="5">
        <v>56858.3</v>
      </c>
      <c r="N1046" s="6">
        <f t="shared" si="719"/>
        <v>192260</v>
      </c>
      <c r="P1046" s="5" t="s">
        <v>61</v>
      </c>
      <c r="Q1046" s="5">
        <f t="shared" si="720"/>
        <v>22704.6</v>
      </c>
      <c r="R1046" s="5">
        <f t="shared" si="721"/>
        <v>22704.6</v>
      </c>
      <c r="S1046" s="5">
        <f t="shared" si="722"/>
        <v>22704.6</v>
      </c>
      <c r="T1046" s="5">
        <f t="shared" si="723"/>
        <v>22730</v>
      </c>
      <c r="U1046" s="5">
        <f t="shared" si="724"/>
        <v>22904.2</v>
      </c>
      <c r="V1046" s="5">
        <f t="shared" si="725"/>
        <v>23028.2</v>
      </c>
      <c r="W1046" s="5">
        <f t="shared" si="726"/>
        <v>23028.2</v>
      </c>
      <c r="X1046" s="5">
        <f t="shared" si="727"/>
        <v>57917.899999999994</v>
      </c>
      <c r="Y1046" s="5">
        <f t="shared" si="728"/>
        <v>75018.2</v>
      </c>
      <c r="Z1046" s="5">
        <f t="shared" si="729"/>
        <v>75018.2</v>
      </c>
      <c r="AA1046" s="5">
        <f t="shared" si="730"/>
        <v>135401.7</v>
      </c>
      <c r="AB1046" s="5">
        <f t="shared" si="731"/>
        <v>192260</v>
      </c>
    </row>
    <row r="1047" spans="1:28" ht="12.75">
      <c r="A1047" s="5" t="s">
        <v>95</v>
      </c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6">
        <f t="shared" si="719"/>
        <v>0</v>
      </c>
      <c r="P1047" s="5" t="s">
        <v>95</v>
      </c>
      <c r="Q1047" s="5">
        <f t="shared" si="720"/>
        <v>0</v>
      </c>
      <c r="R1047" s="5">
        <f t="shared" si="721"/>
        <v>0</v>
      </c>
      <c r="S1047" s="5">
        <f t="shared" si="722"/>
        <v>0</v>
      </c>
      <c r="T1047" s="5">
        <f t="shared" si="723"/>
        <v>0</v>
      </c>
      <c r="U1047" s="5">
        <f t="shared" si="724"/>
        <v>0</v>
      </c>
      <c r="V1047" s="5">
        <f t="shared" si="725"/>
        <v>0</v>
      </c>
      <c r="W1047" s="5">
        <f t="shared" si="726"/>
        <v>0</v>
      </c>
      <c r="X1047" s="5">
        <f t="shared" si="727"/>
        <v>0</v>
      </c>
      <c r="Y1047" s="5">
        <f t="shared" si="728"/>
        <v>0</v>
      </c>
      <c r="Z1047" s="5">
        <f t="shared" si="729"/>
        <v>0</v>
      </c>
      <c r="AA1047" s="5">
        <f t="shared" si="730"/>
        <v>0</v>
      </c>
      <c r="AB1047" s="5">
        <f t="shared" si="731"/>
        <v>0</v>
      </c>
    </row>
    <row r="1048" spans="1:28" ht="12.75">
      <c r="A1048" s="5" t="s">
        <v>63</v>
      </c>
      <c r="B1048" s="5"/>
      <c r="C1048" s="5">
        <v>28420</v>
      </c>
      <c r="D1048" s="5"/>
      <c r="E1048" s="5"/>
      <c r="F1048" s="5"/>
      <c r="G1048" s="5">
        <v>50000</v>
      </c>
      <c r="H1048" s="5"/>
      <c r="I1048" s="5">
        <v>84</v>
      </c>
      <c r="J1048" s="5">
        <v>90633.3</v>
      </c>
      <c r="K1048" s="5">
        <v>12602</v>
      </c>
      <c r="L1048" s="5"/>
      <c r="M1048" s="5"/>
      <c r="N1048" s="6">
        <f t="shared" si="719"/>
        <v>181739.3</v>
      </c>
      <c r="P1048" s="5" t="s">
        <v>63</v>
      </c>
      <c r="Q1048" s="5">
        <f t="shared" si="720"/>
        <v>0</v>
      </c>
      <c r="R1048" s="5">
        <f t="shared" si="721"/>
        <v>28420</v>
      </c>
      <c r="S1048" s="5">
        <f t="shared" si="722"/>
        <v>28420</v>
      </c>
      <c r="T1048" s="5">
        <f t="shared" si="723"/>
        <v>28420</v>
      </c>
      <c r="U1048" s="5">
        <f t="shared" si="724"/>
        <v>28420</v>
      </c>
      <c r="V1048" s="5">
        <f t="shared" si="725"/>
        <v>78420</v>
      </c>
      <c r="W1048" s="5">
        <f t="shared" si="726"/>
        <v>78420</v>
      </c>
      <c r="X1048" s="5">
        <f t="shared" si="727"/>
        <v>78504</v>
      </c>
      <c r="Y1048" s="5">
        <f t="shared" si="728"/>
        <v>169137.3</v>
      </c>
      <c r="Z1048" s="5">
        <f t="shared" si="729"/>
        <v>181739.3</v>
      </c>
      <c r="AA1048" s="5">
        <f t="shared" si="730"/>
        <v>181739.3</v>
      </c>
      <c r="AB1048" s="5">
        <f t="shared" si="731"/>
        <v>181739.3</v>
      </c>
    </row>
    <row r="1049" spans="1:28" ht="12.75">
      <c r="A1049" s="7" t="s">
        <v>69</v>
      </c>
      <c r="B1049" s="7">
        <f aca="true" t="shared" si="732" ref="B1049:N1049">SUM(B1004:B1048)</f>
        <v>73553</v>
      </c>
      <c r="C1049" s="7">
        <f t="shared" si="732"/>
        <v>93094</v>
      </c>
      <c r="D1049" s="7">
        <f t="shared" si="732"/>
        <v>15509.5</v>
      </c>
      <c r="E1049" s="7">
        <f t="shared" si="732"/>
        <v>59391.30000000001</v>
      </c>
      <c r="F1049" s="7">
        <f t="shared" si="732"/>
        <v>172751.50000000003</v>
      </c>
      <c r="G1049" s="7">
        <f t="shared" si="732"/>
        <v>91097.5</v>
      </c>
      <c r="H1049" s="7">
        <f t="shared" si="732"/>
        <v>55522.2</v>
      </c>
      <c r="I1049" s="7">
        <f t="shared" si="732"/>
        <v>118395.3</v>
      </c>
      <c r="J1049" s="7">
        <f t="shared" si="732"/>
        <v>249808.89999999997</v>
      </c>
      <c r="K1049" s="7">
        <f t="shared" si="732"/>
        <v>173297.69999999998</v>
      </c>
      <c r="L1049" s="7">
        <f t="shared" si="732"/>
        <v>194744.40000000002</v>
      </c>
      <c r="M1049" s="7">
        <f t="shared" si="732"/>
        <v>79920.6</v>
      </c>
      <c r="N1049" s="7">
        <f t="shared" si="732"/>
        <v>1377085.9000000001</v>
      </c>
      <c r="P1049" s="7" t="s">
        <v>69</v>
      </c>
      <c r="Q1049" s="7">
        <f aca="true" t="shared" si="733" ref="Q1049:AB1049">SUM(Q1004:Q1048)</f>
        <v>73553</v>
      </c>
      <c r="R1049" s="7">
        <f t="shared" si="733"/>
        <v>166647</v>
      </c>
      <c r="S1049" s="7">
        <f t="shared" si="733"/>
        <v>182156.5</v>
      </c>
      <c r="T1049" s="7">
        <f t="shared" si="733"/>
        <v>241547.8</v>
      </c>
      <c r="U1049" s="7">
        <f t="shared" si="733"/>
        <v>414299.3</v>
      </c>
      <c r="V1049" s="7">
        <f t="shared" si="733"/>
        <v>505396.8</v>
      </c>
      <c r="W1049" s="7">
        <f t="shared" si="733"/>
        <v>560919</v>
      </c>
      <c r="X1049" s="7">
        <f t="shared" si="733"/>
        <v>679314.3</v>
      </c>
      <c r="Y1049" s="7">
        <f t="shared" si="733"/>
        <v>929123.2</v>
      </c>
      <c r="Z1049" s="7">
        <f t="shared" si="733"/>
        <v>1102420.9</v>
      </c>
      <c r="AA1049" s="7">
        <f t="shared" si="733"/>
        <v>1297165.3</v>
      </c>
      <c r="AB1049" s="7">
        <f t="shared" si="733"/>
        <v>1377085.9000000001</v>
      </c>
    </row>
    <row r="1050" spans="1:28" ht="12.75">
      <c r="A1050" s="8" t="s">
        <v>70</v>
      </c>
      <c r="B1050" s="8">
        <f aca="true" t="shared" si="734" ref="B1050:N1050">SUM(B1004:B1049)/2</f>
        <v>73553</v>
      </c>
      <c r="C1050" s="8">
        <f t="shared" si="734"/>
        <v>93094</v>
      </c>
      <c r="D1050" s="8">
        <f t="shared" si="734"/>
        <v>15509.5</v>
      </c>
      <c r="E1050" s="8">
        <f t="shared" si="734"/>
        <v>59391.30000000001</v>
      </c>
      <c r="F1050" s="8">
        <f t="shared" si="734"/>
        <v>172751.50000000003</v>
      </c>
      <c r="G1050" s="8">
        <f t="shared" si="734"/>
        <v>91097.5</v>
      </c>
      <c r="H1050" s="8">
        <f t="shared" si="734"/>
        <v>55522.2</v>
      </c>
      <c r="I1050" s="8">
        <f t="shared" si="734"/>
        <v>118395.3</v>
      </c>
      <c r="J1050" s="8">
        <f t="shared" si="734"/>
        <v>249808.89999999997</v>
      </c>
      <c r="K1050" s="8">
        <f t="shared" si="734"/>
        <v>173297.69999999998</v>
      </c>
      <c r="L1050" s="8">
        <f t="shared" si="734"/>
        <v>194744.40000000002</v>
      </c>
      <c r="M1050" s="8">
        <f t="shared" si="734"/>
        <v>79920.6</v>
      </c>
      <c r="N1050" s="8">
        <f t="shared" si="734"/>
        <v>1377085.9000000001</v>
      </c>
      <c r="P1050" s="8" t="s">
        <v>70</v>
      </c>
      <c r="Q1050" s="8">
        <f aca="true" t="shared" si="735" ref="Q1050:AB1050">SUM(Q1004:Q1049)/2</f>
        <v>73553</v>
      </c>
      <c r="R1050" s="8">
        <f t="shared" si="735"/>
        <v>166647</v>
      </c>
      <c r="S1050" s="8">
        <f t="shared" si="735"/>
        <v>182156.5</v>
      </c>
      <c r="T1050" s="8">
        <f t="shared" si="735"/>
        <v>241547.8</v>
      </c>
      <c r="U1050" s="8">
        <f t="shared" si="735"/>
        <v>414299.3</v>
      </c>
      <c r="V1050" s="8">
        <f t="shared" si="735"/>
        <v>505396.8</v>
      </c>
      <c r="W1050" s="8">
        <f t="shared" si="735"/>
        <v>560919</v>
      </c>
      <c r="X1050" s="8">
        <f t="shared" si="735"/>
        <v>679314.3</v>
      </c>
      <c r="Y1050" s="8">
        <f t="shared" si="735"/>
        <v>929123.2</v>
      </c>
      <c r="Z1050" s="8">
        <f t="shared" si="735"/>
        <v>1102420.9</v>
      </c>
      <c r="AA1050" s="8">
        <f t="shared" si="735"/>
        <v>1297165.3</v>
      </c>
      <c r="AB1050" s="8">
        <f t="shared" si="735"/>
        <v>1377085.9000000001</v>
      </c>
    </row>
    <row r="1051" spans="1:28" ht="12.75">
      <c r="A1051" s="9" t="s">
        <v>71</v>
      </c>
      <c r="B1051" s="9">
        <f aca="true" t="shared" si="736" ref="B1051:N1051">SUM(B988:B1050)/3</f>
        <v>364363.89999999997</v>
      </c>
      <c r="C1051" s="9">
        <f t="shared" si="736"/>
        <v>274091.99999999994</v>
      </c>
      <c r="D1051" s="9">
        <f t="shared" si="736"/>
        <v>185886.9</v>
      </c>
      <c r="E1051" s="9">
        <f t="shared" si="736"/>
        <v>250193.5000000001</v>
      </c>
      <c r="F1051" s="9">
        <f t="shared" si="736"/>
        <v>373145.99999999994</v>
      </c>
      <c r="G1051" s="9">
        <f t="shared" si="736"/>
        <v>286107.3</v>
      </c>
      <c r="H1051" s="9">
        <f t="shared" si="736"/>
        <v>309320.0999999999</v>
      </c>
      <c r="I1051" s="9">
        <f t="shared" si="736"/>
        <v>358776.69999999995</v>
      </c>
      <c r="J1051" s="9">
        <f t="shared" si="736"/>
        <v>448647.7</v>
      </c>
      <c r="K1051" s="9">
        <f t="shared" si="736"/>
        <v>367587.0999999999</v>
      </c>
      <c r="L1051" s="9">
        <f t="shared" si="736"/>
        <v>459529.9000000001</v>
      </c>
      <c r="M1051" s="9">
        <f t="shared" si="736"/>
        <v>313677.8</v>
      </c>
      <c r="N1051" s="9">
        <f t="shared" si="736"/>
        <v>3991328.9000000004</v>
      </c>
      <c r="P1051" s="9" t="s">
        <v>71</v>
      </c>
      <c r="Q1051" s="9">
        <f aca="true" t="shared" si="737" ref="Q1051:AB1051">SUM(Q988:Q1050)/3</f>
        <v>364363.89999999997</v>
      </c>
      <c r="R1051" s="9">
        <f t="shared" si="737"/>
        <v>638455.9</v>
      </c>
      <c r="S1051" s="9">
        <f t="shared" si="737"/>
        <v>824342.7999999999</v>
      </c>
      <c r="T1051" s="9">
        <f t="shared" si="737"/>
        <v>1074536.3000000003</v>
      </c>
      <c r="U1051" s="9">
        <f t="shared" si="737"/>
        <v>1447682.3000000005</v>
      </c>
      <c r="V1051" s="9">
        <f t="shared" si="737"/>
        <v>1733789.5999999999</v>
      </c>
      <c r="W1051" s="9">
        <f t="shared" si="737"/>
        <v>2043109.7</v>
      </c>
      <c r="X1051" s="9">
        <f t="shared" si="737"/>
        <v>2401886.4</v>
      </c>
      <c r="Y1051" s="9">
        <f t="shared" si="737"/>
        <v>2850534.0999999996</v>
      </c>
      <c r="Z1051" s="9">
        <f t="shared" si="737"/>
        <v>3218121.1999999997</v>
      </c>
      <c r="AA1051" s="9">
        <f t="shared" si="737"/>
        <v>3677651.100000001</v>
      </c>
      <c r="AB1051" s="9">
        <f t="shared" si="737"/>
        <v>3991328.9000000004</v>
      </c>
    </row>
    <row r="1053" spans="1:29" ht="12.75">
      <c r="A1053" s="2" t="s">
        <v>125</v>
      </c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</row>
    <row r="1054" spans="1:29" ht="12.75">
      <c r="A1054" s="2" t="s">
        <v>72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</row>
    <row r="1055" spans="1:29" ht="12.75">
      <c r="A1055" s="3"/>
      <c r="B1055" s="4" t="s">
        <v>2</v>
      </c>
      <c r="C1055" s="4" t="s">
        <v>3</v>
      </c>
      <c r="D1055" s="4" t="s">
        <v>4</v>
      </c>
      <c r="E1055" s="4" t="s">
        <v>5</v>
      </c>
      <c r="F1055" s="4" t="s">
        <v>6</v>
      </c>
      <c r="G1055" s="4" t="s">
        <v>7</v>
      </c>
      <c r="H1055" s="4" t="s">
        <v>8</v>
      </c>
      <c r="I1055" s="4" t="s">
        <v>9</v>
      </c>
      <c r="J1055" s="4" t="s">
        <v>10</v>
      </c>
      <c r="K1055" s="4" t="s">
        <v>11</v>
      </c>
      <c r="L1055" s="4" t="s">
        <v>12</v>
      </c>
      <c r="M1055" s="4" t="s">
        <v>13</v>
      </c>
      <c r="N1055" s="4" t="s">
        <v>14</v>
      </c>
      <c r="O1055" s="3"/>
      <c r="P1055" s="3"/>
      <c r="Q1055" s="4" t="s">
        <v>2</v>
      </c>
      <c r="R1055" s="4" t="s">
        <v>3</v>
      </c>
      <c r="S1055" s="4" t="s">
        <v>4</v>
      </c>
      <c r="T1055" s="4" t="s">
        <v>5</v>
      </c>
      <c r="U1055" s="4" t="s">
        <v>6</v>
      </c>
      <c r="V1055" s="4" t="s">
        <v>7</v>
      </c>
      <c r="W1055" s="4" t="s">
        <v>8</v>
      </c>
      <c r="X1055" s="4" t="s">
        <v>9</v>
      </c>
      <c r="Y1055" s="4" t="s">
        <v>10</v>
      </c>
      <c r="Z1055" s="4" t="s">
        <v>11</v>
      </c>
      <c r="AA1055" s="4" t="s">
        <v>12</v>
      </c>
      <c r="AB1055" s="4" t="s">
        <v>13</v>
      </c>
      <c r="AC1055" s="3"/>
    </row>
    <row r="1056" spans="1:28" ht="12.75">
      <c r="A1056" s="5" t="s">
        <v>73</v>
      </c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6">
        <f aca="true" t="shared" si="738" ref="N1056:N1068">SUM(B1056:M1056)</f>
        <v>0</v>
      </c>
      <c r="P1056" s="5" t="s">
        <v>73</v>
      </c>
      <c r="Q1056" s="5">
        <f aca="true" t="shared" si="739" ref="Q1056:Q1068">B1056</f>
        <v>0</v>
      </c>
      <c r="R1056" s="5">
        <f aca="true" t="shared" si="740" ref="R1056:R1068">C1056+Q1056</f>
        <v>0</v>
      </c>
      <c r="S1056" s="5">
        <f aca="true" t="shared" si="741" ref="S1056:S1068">D1056+R1056</f>
        <v>0</v>
      </c>
      <c r="T1056" s="5">
        <f aca="true" t="shared" si="742" ref="T1056:T1068">E1056+S1056</f>
        <v>0</v>
      </c>
      <c r="U1056" s="5">
        <f aca="true" t="shared" si="743" ref="U1056:U1068">F1056+T1056</f>
        <v>0</v>
      </c>
      <c r="V1056" s="5">
        <f aca="true" t="shared" si="744" ref="V1056:V1068">G1056+U1056</f>
        <v>0</v>
      </c>
      <c r="W1056" s="5">
        <f aca="true" t="shared" si="745" ref="W1056:W1068">H1056+V1056</f>
        <v>0</v>
      </c>
      <c r="X1056" s="5">
        <f aca="true" t="shared" si="746" ref="X1056:X1068">I1056+W1056</f>
        <v>0</v>
      </c>
      <c r="Y1056" s="5">
        <f aca="true" t="shared" si="747" ref="Y1056:Y1068">J1056+X1056</f>
        <v>0</v>
      </c>
      <c r="Z1056" s="5">
        <f aca="true" t="shared" si="748" ref="Z1056:Z1068">K1056+Y1056</f>
        <v>0</v>
      </c>
      <c r="AA1056" s="5">
        <f aca="true" t="shared" si="749" ref="AA1056:AA1068">L1056+Z1056</f>
        <v>0</v>
      </c>
      <c r="AB1056" s="5">
        <f aca="true" t="shared" si="750" ref="AB1056:AB1068">M1056+AA1056</f>
        <v>0</v>
      </c>
    </row>
    <row r="1057" spans="1:28" ht="12.75">
      <c r="A1057" s="5" t="s">
        <v>15</v>
      </c>
      <c r="B1057" s="5">
        <v>998.3</v>
      </c>
      <c r="C1057" s="5">
        <v>20.5</v>
      </c>
      <c r="D1057" s="5">
        <v>20.2</v>
      </c>
      <c r="E1057" s="5">
        <v>44.9</v>
      </c>
      <c r="F1057" s="5">
        <v>32.9</v>
      </c>
      <c r="G1057" s="5">
        <v>38.2</v>
      </c>
      <c r="H1057" s="5">
        <v>12.8</v>
      </c>
      <c r="I1057" s="5">
        <v>27.1</v>
      </c>
      <c r="J1057" s="5">
        <v>39.9</v>
      </c>
      <c r="K1057" s="5"/>
      <c r="L1057" s="5">
        <v>15.8</v>
      </c>
      <c r="M1057" s="5"/>
      <c r="N1057" s="6">
        <f t="shared" si="738"/>
        <v>1250.6000000000001</v>
      </c>
      <c r="P1057" s="5" t="s">
        <v>15</v>
      </c>
      <c r="Q1057" s="5">
        <f t="shared" si="739"/>
        <v>998.3</v>
      </c>
      <c r="R1057" s="5">
        <f t="shared" si="740"/>
        <v>1018.8</v>
      </c>
      <c r="S1057" s="5">
        <f t="shared" si="741"/>
        <v>1039</v>
      </c>
      <c r="T1057" s="5">
        <f t="shared" si="742"/>
        <v>1083.9</v>
      </c>
      <c r="U1057" s="5">
        <f t="shared" si="743"/>
        <v>1116.8000000000002</v>
      </c>
      <c r="V1057" s="5">
        <f t="shared" si="744"/>
        <v>1155.0000000000002</v>
      </c>
      <c r="W1057" s="5">
        <f t="shared" si="745"/>
        <v>1167.8000000000002</v>
      </c>
      <c r="X1057" s="5">
        <f t="shared" si="746"/>
        <v>1194.9</v>
      </c>
      <c r="Y1057" s="5">
        <f t="shared" si="747"/>
        <v>1234.8000000000002</v>
      </c>
      <c r="Z1057" s="5">
        <f t="shared" si="748"/>
        <v>1234.8000000000002</v>
      </c>
      <c r="AA1057" s="5">
        <f t="shared" si="749"/>
        <v>1250.6000000000001</v>
      </c>
      <c r="AB1057" s="5">
        <f t="shared" si="750"/>
        <v>1250.6000000000001</v>
      </c>
    </row>
    <row r="1058" spans="1:28" ht="12.75">
      <c r="A1058" s="5" t="s">
        <v>16</v>
      </c>
      <c r="B1058" s="5">
        <v>35.3</v>
      </c>
      <c r="C1058" s="5">
        <v>2.8</v>
      </c>
      <c r="D1058" s="5">
        <v>23552.8</v>
      </c>
      <c r="E1058" s="5">
        <v>1956</v>
      </c>
      <c r="F1058" s="5">
        <v>703.1</v>
      </c>
      <c r="G1058" s="5">
        <v>27686.1</v>
      </c>
      <c r="H1058" s="5">
        <v>437.9</v>
      </c>
      <c r="I1058" s="5">
        <v>1965.8</v>
      </c>
      <c r="J1058" s="5">
        <v>1294.9</v>
      </c>
      <c r="K1058" s="5">
        <v>144</v>
      </c>
      <c r="L1058" s="5">
        <v>75</v>
      </c>
      <c r="M1058" s="5">
        <v>55</v>
      </c>
      <c r="N1058" s="6">
        <f t="shared" si="738"/>
        <v>57908.7</v>
      </c>
      <c r="P1058" s="5" t="s">
        <v>16</v>
      </c>
      <c r="Q1058" s="5">
        <f t="shared" si="739"/>
        <v>35.3</v>
      </c>
      <c r="R1058" s="5">
        <f t="shared" si="740"/>
        <v>38.099999999999994</v>
      </c>
      <c r="S1058" s="5">
        <f t="shared" si="741"/>
        <v>23590.899999999998</v>
      </c>
      <c r="T1058" s="5">
        <f t="shared" si="742"/>
        <v>25546.899999999998</v>
      </c>
      <c r="U1058" s="5">
        <f t="shared" si="743"/>
        <v>26249.999999999996</v>
      </c>
      <c r="V1058" s="5">
        <f t="shared" si="744"/>
        <v>53936.09999999999</v>
      </c>
      <c r="W1058" s="5">
        <f t="shared" si="745"/>
        <v>54373.99999999999</v>
      </c>
      <c r="X1058" s="5">
        <f t="shared" si="746"/>
        <v>56339.799999999996</v>
      </c>
      <c r="Y1058" s="5">
        <f t="shared" si="747"/>
        <v>57634.7</v>
      </c>
      <c r="Z1058" s="5">
        <f t="shared" si="748"/>
        <v>57778.7</v>
      </c>
      <c r="AA1058" s="5">
        <f t="shared" si="749"/>
        <v>57853.7</v>
      </c>
      <c r="AB1058" s="5">
        <f t="shared" si="750"/>
        <v>57908.7</v>
      </c>
    </row>
    <row r="1059" spans="1:28" ht="12.75">
      <c r="A1059" s="5" t="s">
        <v>17</v>
      </c>
      <c r="B1059" s="5">
        <v>171.6</v>
      </c>
      <c r="C1059" s="5">
        <v>215.4</v>
      </c>
      <c r="D1059" s="5">
        <v>154</v>
      </c>
      <c r="E1059" s="5">
        <v>28.9</v>
      </c>
      <c r="F1059" s="5">
        <v>423.9</v>
      </c>
      <c r="G1059" s="5">
        <v>26.9</v>
      </c>
      <c r="H1059" s="5">
        <v>217.5</v>
      </c>
      <c r="I1059" s="5">
        <v>111</v>
      </c>
      <c r="J1059" s="5">
        <v>40.6</v>
      </c>
      <c r="K1059" s="5">
        <v>145.9</v>
      </c>
      <c r="L1059" s="5">
        <v>2.8</v>
      </c>
      <c r="M1059" s="5">
        <v>50.7</v>
      </c>
      <c r="N1059" s="6">
        <f t="shared" si="738"/>
        <v>1589.1999999999998</v>
      </c>
      <c r="P1059" s="5" t="s">
        <v>17</v>
      </c>
      <c r="Q1059" s="5">
        <f t="shared" si="739"/>
        <v>171.6</v>
      </c>
      <c r="R1059" s="5">
        <f t="shared" si="740"/>
        <v>387</v>
      </c>
      <c r="S1059" s="5">
        <f t="shared" si="741"/>
        <v>541</v>
      </c>
      <c r="T1059" s="5">
        <f t="shared" si="742"/>
        <v>569.9</v>
      </c>
      <c r="U1059" s="5">
        <f t="shared" si="743"/>
        <v>993.8</v>
      </c>
      <c r="V1059" s="5">
        <f t="shared" si="744"/>
        <v>1020.6999999999999</v>
      </c>
      <c r="W1059" s="5">
        <f t="shared" si="745"/>
        <v>1238.1999999999998</v>
      </c>
      <c r="X1059" s="5">
        <f t="shared" si="746"/>
        <v>1349.1999999999998</v>
      </c>
      <c r="Y1059" s="5">
        <f t="shared" si="747"/>
        <v>1389.7999999999997</v>
      </c>
      <c r="Z1059" s="5">
        <f t="shared" si="748"/>
        <v>1535.6999999999998</v>
      </c>
      <c r="AA1059" s="5">
        <f t="shared" si="749"/>
        <v>1538.4999999999998</v>
      </c>
      <c r="AB1059" s="5">
        <f t="shared" si="750"/>
        <v>1589.1999999999998</v>
      </c>
    </row>
    <row r="1060" spans="1:28" ht="12.75">
      <c r="A1060" s="5" t="s">
        <v>18</v>
      </c>
      <c r="B1060" s="5">
        <v>0.3</v>
      </c>
      <c r="C1060" s="5">
        <v>4669.7</v>
      </c>
      <c r="D1060" s="5">
        <v>0.3</v>
      </c>
      <c r="E1060" s="5">
        <v>0.9</v>
      </c>
      <c r="F1060" s="5">
        <v>0.1</v>
      </c>
      <c r="G1060" s="5">
        <v>13501.2</v>
      </c>
      <c r="H1060" s="5">
        <v>9900.2</v>
      </c>
      <c r="I1060" s="5">
        <v>5</v>
      </c>
      <c r="J1060" s="5">
        <v>67.3</v>
      </c>
      <c r="K1060" s="5">
        <v>0.5</v>
      </c>
      <c r="L1060" s="5">
        <v>8.3</v>
      </c>
      <c r="M1060" s="5"/>
      <c r="N1060" s="6">
        <f t="shared" si="738"/>
        <v>28153.8</v>
      </c>
      <c r="P1060" s="5" t="s">
        <v>18</v>
      </c>
      <c r="Q1060" s="5">
        <f t="shared" si="739"/>
        <v>0.3</v>
      </c>
      <c r="R1060" s="5">
        <f t="shared" si="740"/>
        <v>4670</v>
      </c>
      <c r="S1060" s="5">
        <f t="shared" si="741"/>
        <v>4670.3</v>
      </c>
      <c r="T1060" s="5">
        <f t="shared" si="742"/>
        <v>4671.2</v>
      </c>
      <c r="U1060" s="5">
        <f t="shared" si="743"/>
        <v>4671.3</v>
      </c>
      <c r="V1060" s="5">
        <f t="shared" si="744"/>
        <v>18172.5</v>
      </c>
      <c r="W1060" s="5">
        <f t="shared" si="745"/>
        <v>28072.7</v>
      </c>
      <c r="X1060" s="5">
        <f t="shared" si="746"/>
        <v>28077.7</v>
      </c>
      <c r="Y1060" s="5">
        <f t="shared" si="747"/>
        <v>28145</v>
      </c>
      <c r="Z1060" s="5">
        <f t="shared" si="748"/>
        <v>28145.5</v>
      </c>
      <c r="AA1060" s="5">
        <f t="shared" si="749"/>
        <v>28153.8</v>
      </c>
      <c r="AB1060" s="5">
        <f t="shared" si="750"/>
        <v>28153.8</v>
      </c>
    </row>
    <row r="1061" spans="1:28" ht="12.75">
      <c r="A1061" s="5" t="s">
        <v>19</v>
      </c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6">
        <f t="shared" si="738"/>
        <v>0</v>
      </c>
      <c r="P1061" s="5" t="s">
        <v>19</v>
      </c>
      <c r="Q1061" s="5">
        <f t="shared" si="739"/>
        <v>0</v>
      </c>
      <c r="R1061" s="5">
        <f t="shared" si="740"/>
        <v>0</v>
      </c>
      <c r="S1061" s="5">
        <f t="shared" si="741"/>
        <v>0</v>
      </c>
      <c r="T1061" s="5">
        <f t="shared" si="742"/>
        <v>0</v>
      </c>
      <c r="U1061" s="5">
        <f t="shared" si="743"/>
        <v>0</v>
      </c>
      <c r="V1061" s="5">
        <f t="shared" si="744"/>
        <v>0</v>
      </c>
      <c r="W1061" s="5">
        <f t="shared" si="745"/>
        <v>0</v>
      </c>
      <c r="X1061" s="5">
        <f t="shared" si="746"/>
        <v>0</v>
      </c>
      <c r="Y1061" s="5">
        <f t="shared" si="747"/>
        <v>0</v>
      </c>
      <c r="Z1061" s="5">
        <f t="shared" si="748"/>
        <v>0</v>
      </c>
      <c r="AA1061" s="5">
        <f t="shared" si="749"/>
        <v>0</v>
      </c>
      <c r="AB1061" s="5">
        <f t="shared" si="750"/>
        <v>0</v>
      </c>
    </row>
    <row r="1062" spans="1:28" ht="12.75">
      <c r="A1062" s="5" t="s">
        <v>20</v>
      </c>
      <c r="B1062" s="5"/>
      <c r="C1062" s="5"/>
      <c r="D1062" s="5"/>
      <c r="E1062" s="5">
        <v>2519.7</v>
      </c>
      <c r="F1062" s="5">
        <v>1660.1</v>
      </c>
      <c r="G1062" s="5"/>
      <c r="H1062" s="5">
        <v>420.5</v>
      </c>
      <c r="I1062" s="5">
        <v>139.4</v>
      </c>
      <c r="J1062" s="5">
        <v>69.3</v>
      </c>
      <c r="K1062" s="5"/>
      <c r="L1062" s="5"/>
      <c r="M1062" s="5"/>
      <c r="N1062" s="6">
        <f t="shared" si="738"/>
        <v>4808.999999999999</v>
      </c>
      <c r="P1062" s="5" t="s">
        <v>20</v>
      </c>
      <c r="Q1062" s="5">
        <f t="shared" si="739"/>
        <v>0</v>
      </c>
      <c r="R1062" s="5">
        <f t="shared" si="740"/>
        <v>0</v>
      </c>
      <c r="S1062" s="5">
        <f t="shared" si="741"/>
        <v>0</v>
      </c>
      <c r="T1062" s="5">
        <f t="shared" si="742"/>
        <v>2519.7</v>
      </c>
      <c r="U1062" s="5">
        <f t="shared" si="743"/>
        <v>4179.799999999999</v>
      </c>
      <c r="V1062" s="5">
        <f t="shared" si="744"/>
        <v>4179.799999999999</v>
      </c>
      <c r="W1062" s="5">
        <f t="shared" si="745"/>
        <v>4600.299999999999</v>
      </c>
      <c r="X1062" s="5">
        <f t="shared" si="746"/>
        <v>4739.699999999999</v>
      </c>
      <c r="Y1062" s="5">
        <f t="shared" si="747"/>
        <v>4808.999999999999</v>
      </c>
      <c r="Z1062" s="5">
        <f t="shared" si="748"/>
        <v>4808.999999999999</v>
      </c>
      <c r="AA1062" s="5">
        <f t="shared" si="749"/>
        <v>4808.999999999999</v>
      </c>
      <c r="AB1062" s="5">
        <f t="shared" si="750"/>
        <v>4808.999999999999</v>
      </c>
    </row>
    <row r="1063" spans="1:28" ht="12.75">
      <c r="A1063" s="5" t="s">
        <v>23</v>
      </c>
      <c r="B1063" s="5">
        <v>1640.8</v>
      </c>
      <c r="C1063" s="5">
        <v>1154.8</v>
      </c>
      <c r="D1063" s="5">
        <v>32.5</v>
      </c>
      <c r="E1063" s="5">
        <v>116</v>
      </c>
      <c r="F1063" s="5">
        <v>883.3</v>
      </c>
      <c r="G1063" s="5">
        <v>437.4</v>
      </c>
      <c r="H1063" s="5">
        <v>241.3</v>
      </c>
      <c r="I1063" s="5">
        <v>356.9</v>
      </c>
      <c r="J1063" s="5">
        <v>775.4</v>
      </c>
      <c r="K1063" s="5">
        <v>750.2</v>
      </c>
      <c r="L1063" s="5">
        <v>542.9</v>
      </c>
      <c r="M1063" s="5">
        <v>2307.1</v>
      </c>
      <c r="N1063" s="6">
        <f t="shared" si="738"/>
        <v>9238.599999999999</v>
      </c>
      <c r="P1063" s="5" t="s">
        <v>23</v>
      </c>
      <c r="Q1063" s="5">
        <f t="shared" si="739"/>
        <v>1640.8</v>
      </c>
      <c r="R1063" s="5">
        <f t="shared" si="740"/>
        <v>2795.6</v>
      </c>
      <c r="S1063" s="5">
        <f t="shared" si="741"/>
        <v>2828.1</v>
      </c>
      <c r="T1063" s="5">
        <f t="shared" si="742"/>
        <v>2944.1</v>
      </c>
      <c r="U1063" s="5">
        <f t="shared" si="743"/>
        <v>3827.3999999999996</v>
      </c>
      <c r="V1063" s="5">
        <f t="shared" si="744"/>
        <v>4264.799999999999</v>
      </c>
      <c r="W1063" s="5">
        <f t="shared" si="745"/>
        <v>4506.099999999999</v>
      </c>
      <c r="X1063" s="5">
        <f t="shared" si="746"/>
        <v>4862.999999999999</v>
      </c>
      <c r="Y1063" s="5">
        <f t="shared" si="747"/>
        <v>5638.399999999999</v>
      </c>
      <c r="Z1063" s="5">
        <f t="shared" si="748"/>
        <v>6388.5999999999985</v>
      </c>
      <c r="AA1063" s="5">
        <f t="shared" si="749"/>
        <v>6931.499999999998</v>
      </c>
      <c r="AB1063" s="5">
        <f t="shared" si="750"/>
        <v>9238.599999999999</v>
      </c>
    </row>
    <row r="1064" spans="1:28" ht="12.75">
      <c r="A1064" s="5" t="s">
        <v>24</v>
      </c>
      <c r="B1064" s="5">
        <v>118</v>
      </c>
      <c r="C1064" s="5">
        <v>8.9</v>
      </c>
      <c r="D1064" s="5">
        <v>106</v>
      </c>
      <c r="E1064" s="5">
        <v>270.5</v>
      </c>
      <c r="F1064" s="5">
        <v>50.8</v>
      </c>
      <c r="G1064" s="5">
        <v>54.8</v>
      </c>
      <c r="H1064" s="5">
        <v>69</v>
      </c>
      <c r="I1064" s="5">
        <v>205</v>
      </c>
      <c r="J1064" s="5">
        <v>99.8</v>
      </c>
      <c r="K1064" s="5">
        <v>24.5</v>
      </c>
      <c r="L1064" s="5">
        <v>14.6</v>
      </c>
      <c r="M1064" s="5">
        <v>5.4</v>
      </c>
      <c r="N1064" s="6">
        <f t="shared" si="738"/>
        <v>1027.3</v>
      </c>
      <c r="P1064" s="5" t="s">
        <v>24</v>
      </c>
      <c r="Q1064" s="5">
        <f t="shared" si="739"/>
        <v>118</v>
      </c>
      <c r="R1064" s="5">
        <f t="shared" si="740"/>
        <v>126.9</v>
      </c>
      <c r="S1064" s="5">
        <f t="shared" si="741"/>
        <v>232.9</v>
      </c>
      <c r="T1064" s="5">
        <f t="shared" si="742"/>
        <v>503.4</v>
      </c>
      <c r="U1064" s="5">
        <f t="shared" si="743"/>
        <v>554.1999999999999</v>
      </c>
      <c r="V1064" s="5">
        <f t="shared" si="744"/>
        <v>608.9999999999999</v>
      </c>
      <c r="W1064" s="5">
        <f t="shared" si="745"/>
        <v>677.9999999999999</v>
      </c>
      <c r="X1064" s="5">
        <f t="shared" si="746"/>
        <v>882.9999999999999</v>
      </c>
      <c r="Y1064" s="5">
        <f t="shared" si="747"/>
        <v>982.7999999999998</v>
      </c>
      <c r="Z1064" s="5">
        <f t="shared" si="748"/>
        <v>1007.2999999999998</v>
      </c>
      <c r="AA1064" s="5">
        <f t="shared" si="749"/>
        <v>1021.8999999999999</v>
      </c>
      <c r="AB1064" s="5">
        <f t="shared" si="750"/>
        <v>1027.3</v>
      </c>
    </row>
    <row r="1065" spans="1:28" ht="12.75">
      <c r="A1065" s="5" t="s">
        <v>25</v>
      </c>
      <c r="B1065" s="5">
        <v>179.7</v>
      </c>
      <c r="C1065" s="5">
        <v>5357.7</v>
      </c>
      <c r="D1065" s="5">
        <v>480.7</v>
      </c>
      <c r="E1065" s="5"/>
      <c r="F1065" s="5"/>
      <c r="G1065" s="5">
        <v>181.3</v>
      </c>
      <c r="H1065" s="5">
        <v>52</v>
      </c>
      <c r="I1065" s="5">
        <v>194.8</v>
      </c>
      <c r="J1065" s="5">
        <v>149.1</v>
      </c>
      <c r="K1065" s="5">
        <v>10.7</v>
      </c>
      <c r="L1065" s="5"/>
      <c r="M1065" s="5"/>
      <c r="N1065" s="6">
        <f t="shared" si="738"/>
        <v>6606</v>
      </c>
      <c r="P1065" s="5" t="s">
        <v>25</v>
      </c>
      <c r="Q1065" s="5">
        <f t="shared" si="739"/>
        <v>179.7</v>
      </c>
      <c r="R1065" s="5">
        <f t="shared" si="740"/>
        <v>5537.4</v>
      </c>
      <c r="S1065" s="5">
        <f t="shared" si="741"/>
        <v>6018.099999999999</v>
      </c>
      <c r="T1065" s="5">
        <f t="shared" si="742"/>
        <v>6018.099999999999</v>
      </c>
      <c r="U1065" s="5">
        <f t="shared" si="743"/>
        <v>6018.099999999999</v>
      </c>
      <c r="V1065" s="5">
        <f t="shared" si="744"/>
        <v>6199.4</v>
      </c>
      <c r="W1065" s="5">
        <f t="shared" si="745"/>
        <v>6251.4</v>
      </c>
      <c r="X1065" s="5">
        <f t="shared" si="746"/>
        <v>6446.2</v>
      </c>
      <c r="Y1065" s="5">
        <f t="shared" si="747"/>
        <v>6595.3</v>
      </c>
      <c r="Z1065" s="5">
        <f t="shared" si="748"/>
        <v>6606</v>
      </c>
      <c r="AA1065" s="5">
        <f t="shared" si="749"/>
        <v>6606</v>
      </c>
      <c r="AB1065" s="5">
        <f t="shared" si="750"/>
        <v>6606</v>
      </c>
    </row>
    <row r="1066" spans="1:28" ht="12.75">
      <c r="A1066" s="5" t="s">
        <v>26</v>
      </c>
      <c r="B1066" s="5"/>
      <c r="C1066" s="5"/>
      <c r="D1066" s="5"/>
      <c r="E1066" s="5"/>
      <c r="F1066" s="5"/>
      <c r="G1066" s="5">
        <v>26</v>
      </c>
      <c r="H1066" s="5"/>
      <c r="I1066" s="5"/>
      <c r="J1066" s="5"/>
      <c r="K1066" s="5"/>
      <c r="L1066" s="5"/>
      <c r="M1066" s="5"/>
      <c r="N1066" s="6">
        <f t="shared" si="738"/>
        <v>26</v>
      </c>
      <c r="P1066" s="5" t="s">
        <v>26</v>
      </c>
      <c r="Q1066" s="5">
        <f t="shared" si="739"/>
        <v>0</v>
      </c>
      <c r="R1066" s="5">
        <f t="shared" si="740"/>
        <v>0</v>
      </c>
      <c r="S1066" s="5">
        <f t="shared" si="741"/>
        <v>0</v>
      </c>
      <c r="T1066" s="5">
        <f t="shared" si="742"/>
        <v>0</v>
      </c>
      <c r="U1066" s="5">
        <f t="shared" si="743"/>
        <v>0</v>
      </c>
      <c r="V1066" s="5">
        <f t="shared" si="744"/>
        <v>26</v>
      </c>
      <c r="W1066" s="5">
        <f t="shared" si="745"/>
        <v>26</v>
      </c>
      <c r="X1066" s="5">
        <f t="shared" si="746"/>
        <v>26</v>
      </c>
      <c r="Y1066" s="5">
        <f t="shared" si="747"/>
        <v>26</v>
      </c>
      <c r="Z1066" s="5">
        <f t="shared" si="748"/>
        <v>26</v>
      </c>
      <c r="AA1066" s="5">
        <f t="shared" si="749"/>
        <v>26</v>
      </c>
      <c r="AB1066" s="5">
        <f t="shared" si="750"/>
        <v>26</v>
      </c>
    </row>
    <row r="1067" spans="1:28" ht="12.75">
      <c r="A1067" s="5" t="s">
        <v>79</v>
      </c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6">
        <f t="shared" si="738"/>
        <v>0</v>
      </c>
      <c r="P1067" s="5" t="s">
        <v>79</v>
      </c>
      <c r="Q1067" s="5">
        <f t="shared" si="739"/>
        <v>0</v>
      </c>
      <c r="R1067" s="5">
        <f t="shared" si="740"/>
        <v>0</v>
      </c>
      <c r="S1067" s="5">
        <f t="shared" si="741"/>
        <v>0</v>
      </c>
      <c r="T1067" s="5">
        <f t="shared" si="742"/>
        <v>0</v>
      </c>
      <c r="U1067" s="5">
        <f t="shared" si="743"/>
        <v>0</v>
      </c>
      <c r="V1067" s="5">
        <f t="shared" si="744"/>
        <v>0</v>
      </c>
      <c r="W1067" s="5">
        <f t="shared" si="745"/>
        <v>0</v>
      </c>
      <c r="X1067" s="5">
        <f t="shared" si="746"/>
        <v>0</v>
      </c>
      <c r="Y1067" s="5">
        <f t="shared" si="747"/>
        <v>0</v>
      </c>
      <c r="Z1067" s="5">
        <f t="shared" si="748"/>
        <v>0</v>
      </c>
      <c r="AA1067" s="5">
        <f t="shared" si="749"/>
        <v>0</v>
      </c>
      <c r="AB1067" s="5">
        <f t="shared" si="750"/>
        <v>0</v>
      </c>
    </row>
    <row r="1068" spans="1:28" ht="12.75">
      <c r="A1068" s="5" t="s">
        <v>27</v>
      </c>
      <c r="B1068" s="5"/>
      <c r="C1068" s="5"/>
      <c r="D1068" s="5"/>
      <c r="E1068" s="5">
        <v>132</v>
      </c>
      <c r="F1068" s="5">
        <v>443.6</v>
      </c>
      <c r="G1068" s="5">
        <v>58.7</v>
      </c>
      <c r="H1068" s="5">
        <v>75</v>
      </c>
      <c r="I1068" s="5">
        <v>72</v>
      </c>
      <c r="J1068" s="5"/>
      <c r="K1068" s="5"/>
      <c r="L1068" s="5"/>
      <c r="M1068" s="5"/>
      <c r="N1068" s="6">
        <f t="shared" si="738"/>
        <v>781.3000000000001</v>
      </c>
      <c r="P1068" s="5" t="s">
        <v>27</v>
      </c>
      <c r="Q1068" s="5">
        <f t="shared" si="739"/>
        <v>0</v>
      </c>
      <c r="R1068" s="5">
        <f t="shared" si="740"/>
        <v>0</v>
      </c>
      <c r="S1068" s="5">
        <f t="shared" si="741"/>
        <v>0</v>
      </c>
      <c r="T1068" s="5">
        <f t="shared" si="742"/>
        <v>132</v>
      </c>
      <c r="U1068" s="5">
        <f t="shared" si="743"/>
        <v>575.6</v>
      </c>
      <c r="V1068" s="5">
        <f t="shared" si="744"/>
        <v>634.3000000000001</v>
      </c>
      <c r="W1068" s="5">
        <f t="shared" si="745"/>
        <v>709.3000000000001</v>
      </c>
      <c r="X1068" s="5">
        <f t="shared" si="746"/>
        <v>781.3000000000001</v>
      </c>
      <c r="Y1068" s="5">
        <f t="shared" si="747"/>
        <v>781.3000000000001</v>
      </c>
      <c r="Z1068" s="5">
        <f t="shared" si="748"/>
        <v>781.3000000000001</v>
      </c>
      <c r="AA1068" s="5">
        <f t="shared" si="749"/>
        <v>781.3000000000001</v>
      </c>
      <c r="AB1068" s="5">
        <f t="shared" si="750"/>
        <v>781.3000000000001</v>
      </c>
    </row>
    <row r="1069" spans="1:28" ht="12.75">
      <c r="A1069" s="7" t="s">
        <v>37</v>
      </c>
      <c r="B1069" s="7">
        <f aca="true" t="shared" si="751" ref="B1069:N1069">SUM(B1056:B1068)</f>
        <v>3143.9999999999995</v>
      </c>
      <c r="C1069" s="7">
        <f t="shared" si="751"/>
        <v>11429.8</v>
      </c>
      <c r="D1069" s="7">
        <f t="shared" si="751"/>
        <v>24346.5</v>
      </c>
      <c r="E1069" s="7">
        <f t="shared" si="751"/>
        <v>5068.9</v>
      </c>
      <c r="F1069" s="7">
        <f t="shared" si="751"/>
        <v>4197.8</v>
      </c>
      <c r="G1069" s="7">
        <f t="shared" si="751"/>
        <v>42010.600000000006</v>
      </c>
      <c r="H1069" s="7">
        <f t="shared" si="751"/>
        <v>11426.2</v>
      </c>
      <c r="I1069" s="7">
        <f t="shared" si="751"/>
        <v>3077</v>
      </c>
      <c r="J1069" s="7">
        <f t="shared" si="751"/>
        <v>2536.3</v>
      </c>
      <c r="K1069" s="7">
        <f t="shared" si="751"/>
        <v>1075.8</v>
      </c>
      <c r="L1069" s="7">
        <f t="shared" si="751"/>
        <v>659.4</v>
      </c>
      <c r="M1069" s="7">
        <f t="shared" si="751"/>
        <v>2418.2</v>
      </c>
      <c r="N1069" s="7">
        <f t="shared" si="751"/>
        <v>111390.5</v>
      </c>
      <c r="P1069" s="7" t="s">
        <v>37</v>
      </c>
      <c r="Q1069" s="7">
        <f aca="true" t="shared" si="752" ref="Q1069:AB1069">SUM(Q1056:Q1068)</f>
        <v>3143.9999999999995</v>
      </c>
      <c r="R1069" s="7">
        <f t="shared" si="752"/>
        <v>14573.8</v>
      </c>
      <c r="S1069" s="7">
        <f t="shared" si="752"/>
        <v>38920.299999999996</v>
      </c>
      <c r="T1069" s="7">
        <f t="shared" si="752"/>
        <v>43989.2</v>
      </c>
      <c r="U1069" s="7">
        <f t="shared" si="752"/>
        <v>48186.99999999999</v>
      </c>
      <c r="V1069" s="7">
        <f t="shared" si="752"/>
        <v>90197.59999999999</v>
      </c>
      <c r="W1069" s="7">
        <f t="shared" si="752"/>
        <v>101623.8</v>
      </c>
      <c r="X1069" s="7">
        <f t="shared" si="752"/>
        <v>104700.79999999999</v>
      </c>
      <c r="Y1069" s="7">
        <f t="shared" si="752"/>
        <v>107237.1</v>
      </c>
      <c r="Z1069" s="7">
        <f t="shared" si="752"/>
        <v>108312.9</v>
      </c>
      <c r="AA1069" s="7">
        <f t="shared" si="752"/>
        <v>108972.29999999999</v>
      </c>
      <c r="AB1069" s="7">
        <f t="shared" si="752"/>
        <v>111390.5</v>
      </c>
    </row>
    <row r="1070" spans="1:28" ht="12.75">
      <c r="A1070" s="8" t="s">
        <v>38</v>
      </c>
      <c r="B1070" s="8">
        <f aca="true" t="shared" si="753" ref="B1070:N1070">SUM(B1056:B1069)/2</f>
        <v>3143.9999999999995</v>
      </c>
      <c r="C1070" s="8">
        <f t="shared" si="753"/>
        <v>11429.8</v>
      </c>
      <c r="D1070" s="8">
        <f t="shared" si="753"/>
        <v>24346.5</v>
      </c>
      <c r="E1070" s="8">
        <f t="shared" si="753"/>
        <v>5068.9</v>
      </c>
      <c r="F1070" s="8">
        <f t="shared" si="753"/>
        <v>4197.8</v>
      </c>
      <c r="G1070" s="8">
        <f t="shared" si="753"/>
        <v>42010.600000000006</v>
      </c>
      <c r="H1070" s="8">
        <f t="shared" si="753"/>
        <v>11426.2</v>
      </c>
      <c r="I1070" s="8">
        <f t="shared" si="753"/>
        <v>3077</v>
      </c>
      <c r="J1070" s="8">
        <f t="shared" si="753"/>
        <v>2536.3</v>
      </c>
      <c r="K1070" s="8">
        <f t="shared" si="753"/>
        <v>1075.8</v>
      </c>
      <c r="L1070" s="8">
        <f t="shared" si="753"/>
        <v>659.4</v>
      </c>
      <c r="M1070" s="8">
        <f t="shared" si="753"/>
        <v>2418.2</v>
      </c>
      <c r="N1070" s="8">
        <f t="shared" si="753"/>
        <v>111390.5</v>
      </c>
      <c r="P1070" s="8" t="s">
        <v>38</v>
      </c>
      <c r="Q1070" s="8">
        <f aca="true" t="shared" si="754" ref="Q1070:AB1070">SUM(Q1056:Q1069)/2</f>
        <v>3143.9999999999995</v>
      </c>
      <c r="R1070" s="8">
        <f t="shared" si="754"/>
        <v>14573.8</v>
      </c>
      <c r="S1070" s="8">
        <f t="shared" si="754"/>
        <v>38920.299999999996</v>
      </c>
      <c r="T1070" s="8">
        <f t="shared" si="754"/>
        <v>43989.2</v>
      </c>
      <c r="U1070" s="8">
        <f t="shared" si="754"/>
        <v>48186.99999999999</v>
      </c>
      <c r="V1070" s="8">
        <f t="shared" si="754"/>
        <v>90197.59999999999</v>
      </c>
      <c r="W1070" s="8">
        <f t="shared" si="754"/>
        <v>101623.8</v>
      </c>
      <c r="X1070" s="8">
        <f t="shared" si="754"/>
        <v>104700.79999999999</v>
      </c>
      <c r="Y1070" s="8">
        <f t="shared" si="754"/>
        <v>107237.1</v>
      </c>
      <c r="Z1070" s="8">
        <f t="shared" si="754"/>
        <v>108312.9</v>
      </c>
      <c r="AA1070" s="8">
        <f t="shared" si="754"/>
        <v>108972.29999999999</v>
      </c>
      <c r="AB1070" s="8">
        <f t="shared" si="754"/>
        <v>111390.5</v>
      </c>
    </row>
    <row r="1071" spans="1:28" ht="12.75">
      <c r="A1071" s="5" t="s">
        <v>108</v>
      </c>
      <c r="B1071" s="5"/>
      <c r="C1071" s="5"/>
      <c r="D1071" s="5"/>
      <c r="E1071" s="5"/>
      <c r="F1071" s="5">
        <v>2.4</v>
      </c>
      <c r="G1071" s="5"/>
      <c r="H1071" s="5"/>
      <c r="I1071" s="5"/>
      <c r="J1071" s="5"/>
      <c r="K1071" s="5"/>
      <c r="L1071" s="5"/>
      <c r="M1071" s="5"/>
      <c r="N1071" s="6">
        <f aca="true" t="shared" si="755" ref="N1071:N1076">SUM(B1071:M1071)</f>
        <v>2.4</v>
      </c>
      <c r="P1071" s="5" t="s">
        <v>108</v>
      </c>
      <c r="Q1071" s="5">
        <f aca="true" t="shared" si="756" ref="Q1071:Q1076">B1071</f>
        <v>0</v>
      </c>
      <c r="R1071" s="5">
        <f aca="true" t="shared" si="757" ref="R1071:AB1076">C1071+Q1071</f>
        <v>0</v>
      </c>
      <c r="S1071" s="5">
        <f t="shared" si="757"/>
        <v>0</v>
      </c>
      <c r="T1071" s="5">
        <f t="shared" si="757"/>
        <v>0</v>
      </c>
      <c r="U1071" s="5">
        <f t="shared" si="757"/>
        <v>2.4</v>
      </c>
      <c r="V1071" s="5">
        <f t="shared" si="757"/>
        <v>2.4</v>
      </c>
      <c r="W1071" s="5">
        <f t="shared" si="757"/>
        <v>2.4</v>
      </c>
      <c r="X1071" s="5">
        <f t="shared" si="757"/>
        <v>2.4</v>
      </c>
      <c r="Y1071" s="5">
        <f t="shared" si="757"/>
        <v>2.4</v>
      </c>
      <c r="Z1071" s="5">
        <f t="shared" si="757"/>
        <v>2.4</v>
      </c>
      <c r="AA1071" s="5">
        <f t="shared" si="757"/>
        <v>2.4</v>
      </c>
      <c r="AB1071" s="5">
        <f t="shared" si="757"/>
        <v>2.4</v>
      </c>
    </row>
    <row r="1072" spans="1:28" ht="12.75">
      <c r="A1072" s="5" t="s">
        <v>85</v>
      </c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6">
        <f t="shared" si="755"/>
        <v>0</v>
      </c>
      <c r="P1072" s="5" t="s">
        <v>85</v>
      </c>
      <c r="Q1072" s="5">
        <f t="shared" si="756"/>
        <v>0</v>
      </c>
      <c r="R1072" s="5">
        <f t="shared" si="757"/>
        <v>0</v>
      </c>
      <c r="S1072" s="5">
        <f t="shared" si="757"/>
        <v>0</v>
      </c>
      <c r="T1072" s="5">
        <f t="shared" si="757"/>
        <v>0</v>
      </c>
      <c r="U1072" s="5">
        <f t="shared" si="757"/>
        <v>0</v>
      </c>
      <c r="V1072" s="5">
        <f t="shared" si="757"/>
        <v>0</v>
      </c>
      <c r="W1072" s="5">
        <f t="shared" si="757"/>
        <v>0</v>
      </c>
      <c r="X1072" s="5">
        <f t="shared" si="757"/>
        <v>0</v>
      </c>
      <c r="Y1072" s="5">
        <f t="shared" si="757"/>
        <v>0</v>
      </c>
      <c r="Z1072" s="5">
        <f t="shared" si="757"/>
        <v>0</v>
      </c>
      <c r="AA1072" s="5">
        <f t="shared" si="757"/>
        <v>0</v>
      </c>
      <c r="AB1072" s="5">
        <f t="shared" si="757"/>
        <v>0</v>
      </c>
    </row>
    <row r="1073" spans="1:28" ht="12.75">
      <c r="A1073" s="5" t="s">
        <v>58</v>
      </c>
      <c r="B1073" s="5"/>
      <c r="C1073" s="5"/>
      <c r="D1073" s="5"/>
      <c r="E1073" s="5"/>
      <c r="F1073" s="5"/>
      <c r="G1073" s="5"/>
      <c r="H1073" s="5"/>
      <c r="I1073" s="5">
        <v>0.5</v>
      </c>
      <c r="J1073" s="5"/>
      <c r="K1073" s="5"/>
      <c r="L1073" s="5"/>
      <c r="M1073" s="5"/>
      <c r="N1073" s="6">
        <f t="shared" si="755"/>
        <v>0.5</v>
      </c>
      <c r="P1073" s="5" t="s">
        <v>58</v>
      </c>
      <c r="Q1073" s="5">
        <f t="shared" si="756"/>
        <v>0</v>
      </c>
      <c r="R1073" s="5">
        <f t="shared" si="757"/>
        <v>0</v>
      </c>
      <c r="S1073" s="5">
        <f t="shared" si="757"/>
        <v>0</v>
      </c>
      <c r="T1073" s="5">
        <f t="shared" si="757"/>
        <v>0</v>
      </c>
      <c r="U1073" s="5">
        <f t="shared" si="757"/>
        <v>0</v>
      </c>
      <c r="V1073" s="5">
        <f t="shared" si="757"/>
        <v>0</v>
      </c>
      <c r="W1073" s="5">
        <f t="shared" si="757"/>
        <v>0</v>
      </c>
      <c r="X1073" s="5">
        <f t="shared" si="757"/>
        <v>0.5</v>
      </c>
      <c r="Y1073" s="5">
        <f t="shared" si="757"/>
        <v>0.5</v>
      </c>
      <c r="Z1073" s="5">
        <f t="shared" si="757"/>
        <v>0.5</v>
      </c>
      <c r="AA1073" s="5">
        <f t="shared" si="757"/>
        <v>0.5</v>
      </c>
      <c r="AB1073" s="5">
        <f t="shared" si="757"/>
        <v>0.5</v>
      </c>
    </row>
    <row r="1074" spans="1:28" ht="12.75">
      <c r="A1074" s="5" t="s">
        <v>63</v>
      </c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6">
        <f t="shared" si="755"/>
        <v>0</v>
      </c>
      <c r="P1074" s="5" t="s">
        <v>63</v>
      </c>
      <c r="Q1074" s="5">
        <f t="shared" si="756"/>
        <v>0</v>
      </c>
      <c r="R1074" s="5">
        <f t="shared" si="757"/>
        <v>0</v>
      </c>
      <c r="S1074" s="5">
        <f t="shared" si="757"/>
        <v>0</v>
      </c>
      <c r="T1074" s="5">
        <f t="shared" si="757"/>
        <v>0</v>
      </c>
      <c r="U1074" s="5">
        <f t="shared" si="757"/>
        <v>0</v>
      </c>
      <c r="V1074" s="5">
        <f t="shared" si="757"/>
        <v>0</v>
      </c>
      <c r="W1074" s="5">
        <f t="shared" si="757"/>
        <v>0</v>
      </c>
      <c r="X1074" s="5">
        <f t="shared" si="757"/>
        <v>0</v>
      </c>
      <c r="Y1074" s="5">
        <f t="shared" si="757"/>
        <v>0</v>
      </c>
      <c r="Z1074" s="5">
        <f t="shared" si="757"/>
        <v>0</v>
      </c>
      <c r="AA1074" s="5">
        <f t="shared" si="757"/>
        <v>0</v>
      </c>
      <c r="AB1074" s="5">
        <f t="shared" si="757"/>
        <v>0</v>
      </c>
    </row>
    <row r="1075" spans="1:28" ht="12.75">
      <c r="A1075" s="5" t="s">
        <v>66</v>
      </c>
      <c r="B1075" s="5"/>
      <c r="C1075" s="5"/>
      <c r="D1075" s="5"/>
      <c r="E1075" s="5"/>
      <c r="F1075" s="5"/>
      <c r="G1075" s="5"/>
      <c r="H1075" s="5"/>
      <c r="I1075" s="5"/>
      <c r="J1075" s="5">
        <v>84.9</v>
      </c>
      <c r="K1075" s="5">
        <v>171</v>
      </c>
      <c r="L1075" s="5"/>
      <c r="M1075" s="5"/>
      <c r="N1075" s="6">
        <f t="shared" si="755"/>
        <v>255.9</v>
      </c>
      <c r="P1075" s="5" t="s">
        <v>66</v>
      </c>
      <c r="Q1075" s="5">
        <f t="shared" si="756"/>
        <v>0</v>
      </c>
      <c r="R1075" s="5">
        <f t="shared" si="757"/>
        <v>0</v>
      </c>
      <c r="S1075" s="5">
        <f t="shared" si="757"/>
        <v>0</v>
      </c>
      <c r="T1075" s="5">
        <f t="shared" si="757"/>
        <v>0</v>
      </c>
      <c r="U1075" s="5">
        <f t="shared" si="757"/>
        <v>0</v>
      </c>
      <c r="V1075" s="5">
        <f t="shared" si="757"/>
        <v>0</v>
      </c>
      <c r="W1075" s="5">
        <f t="shared" si="757"/>
        <v>0</v>
      </c>
      <c r="X1075" s="5">
        <f t="shared" si="757"/>
        <v>0</v>
      </c>
      <c r="Y1075" s="5">
        <f t="shared" si="757"/>
        <v>84.9</v>
      </c>
      <c r="Z1075" s="5">
        <f t="shared" si="757"/>
        <v>255.9</v>
      </c>
      <c r="AA1075" s="5">
        <f t="shared" si="757"/>
        <v>255.9</v>
      </c>
      <c r="AB1075" s="5">
        <f t="shared" si="757"/>
        <v>255.9</v>
      </c>
    </row>
    <row r="1076" spans="1:28" ht="12.75">
      <c r="A1076" s="5" t="s">
        <v>128</v>
      </c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6">
        <f t="shared" si="755"/>
        <v>0</v>
      </c>
      <c r="P1076" s="5" t="s">
        <v>128</v>
      </c>
      <c r="Q1076" s="5">
        <f t="shared" si="756"/>
        <v>0</v>
      </c>
      <c r="R1076" s="5">
        <f t="shared" si="757"/>
        <v>0</v>
      </c>
      <c r="S1076" s="5">
        <f t="shared" si="757"/>
        <v>0</v>
      </c>
      <c r="T1076" s="5">
        <f t="shared" si="757"/>
        <v>0</v>
      </c>
      <c r="U1076" s="5">
        <f t="shared" si="757"/>
        <v>0</v>
      </c>
      <c r="V1076" s="5">
        <f t="shared" si="757"/>
        <v>0</v>
      </c>
      <c r="W1076" s="5">
        <f t="shared" si="757"/>
        <v>0</v>
      </c>
      <c r="X1076" s="5">
        <f t="shared" si="757"/>
        <v>0</v>
      </c>
      <c r="Y1076" s="5">
        <f t="shared" si="757"/>
        <v>0</v>
      </c>
      <c r="Z1076" s="5">
        <f t="shared" si="757"/>
        <v>0</v>
      </c>
      <c r="AA1076" s="5">
        <f t="shared" si="757"/>
        <v>0</v>
      </c>
      <c r="AB1076" s="5">
        <f t="shared" si="757"/>
        <v>0</v>
      </c>
    </row>
    <row r="1077" spans="1:28" ht="12.75">
      <c r="A1077" s="7" t="s">
        <v>69</v>
      </c>
      <c r="B1077" s="7">
        <f aca="true" t="shared" si="758" ref="B1077:N1077">SUM(B1071:B1076)</f>
        <v>0</v>
      </c>
      <c r="C1077" s="7">
        <f t="shared" si="758"/>
        <v>0</v>
      </c>
      <c r="D1077" s="7">
        <f t="shared" si="758"/>
        <v>0</v>
      </c>
      <c r="E1077" s="7">
        <f t="shared" si="758"/>
        <v>0</v>
      </c>
      <c r="F1077" s="7">
        <f t="shared" si="758"/>
        <v>2.4</v>
      </c>
      <c r="G1077" s="7">
        <f t="shared" si="758"/>
        <v>0</v>
      </c>
      <c r="H1077" s="7">
        <f t="shared" si="758"/>
        <v>0</v>
      </c>
      <c r="I1077" s="7">
        <f t="shared" si="758"/>
        <v>0.5</v>
      </c>
      <c r="J1077" s="7">
        <f t="shared" si="758"/>
        <v>84.9</v>
      </c>
      <c r="K1077" s="7">
        <f t="shared" si="758"/>
        <v>171</v>
      </c>
      <c r="L1077" s="7">
        <f t="shared" si="758"/>
        <v>0</v>
      </c>
      <c r="M1077" s="7">
        <f t="shared" si="758"/>
        <v>0</v>
      </c>
      <c r="N1077" s="7">
        <f t="shared" si="758"/>
        <v>258.8</v>
      </c>
      <c r="P1077" s="7" t="s">
        <v>69</v>
      </c>
      <c r="Q1077" s="7">
        <f aca="true" t="shared" si="759" ref="Q1077:AB1077">SUM(Q1071:Q1076)</f>
        <v>0</v>
      </c>
      <c r="R1077" s="7">
        <f t="shared" si="759"/>
        <v>0</v>
      </c>
      <c r="S1077" s="7">
        <f t="shared" si="759"/>
        <v>0</v>
      </c>
      <c r="T1077" s="7">
        <f t="shared" si="759"/>
        <v>0</v>
      </c>
      <c r="U1077" s="7">
        <f t="shared" si="759"/>
        <v>2.4</v>
      </c>
      <c r="V1077" s="7">
        <f t="shared" si="759"/>
        <v>2.4</v>
      </c>
      <c r="W1077" s="7">
        <f t="shared" si="759"/>
        <v>2.4</v>
      </c>
      <c r="X1077" s="7">
        <f t="shared" si="759"/>
        <v>2.9</v>
      </c>
      <c r="Y1077" s="7">
        <f t="shared" si="759"/>
        <v>87.80000000000001</v>
      </c>
      <c r="Z1077" s="7">
        <f t="shared" si="759"/>
        <v>258.8</v>
      </c>
      <c r="AA1077" s="7">
        <f t="shared" si="759"/>
        <v>258.8</v>
      </c>
      <c r="AB1077" s="7">
        <f t="shared" si="759"/>
        <v>258.8</v>
      </c>
    </row>
    <row r="1078" spans="1:28" ht="12.75">
      <c r="A1078" s="8" t="s">
        <v>70</v>
      </c>
      <c r="B1078" s="8">
        <f aca="true" t="shared" si="760" ref="B1078:N1078">SUM(B1071:B1077)/2</f>
        <v>0</v>
      </c>
      <c r="C1078" s="8">
        <f t="shared" si="760"/>
        <v>0</v>
      </c>
      <c r="D1078" s="8">
        <f t="shared" si="760"/>
        <v>0</v>
      </c>
      <c r="E1078" s="8">
        <f t="shared" si="760"/>
        <v>0</v>
      </c>
      <c r="F1078" s="8">
        <f t="shared" si="760"/>
        <v>2.4</v>
      </c>
      <c r="G1078" s="8">
        <f t="shared" si="760"/>
        <v>0</v>
      </c>
      <c r="H1078" s="8">
        <f t="shared" si="760"/>
        <v>0</v>
      </c>
      <c r="I1078" s="8">
        <f t="shared" si="760"/>
        <v>0.5</v>
      </c>
      <c r="J1078" s="8">
        <f t="shared" si="760"/>
        <v>84.9</v>
      </c>
      <c r="K1078" s="8">
        <f t="shared" si="760"/>
        <v>171</v>
      </c>
      <c r="L1078" s="8">
        <f t="shared" si="760"/>
        <v>0</v>
      </c>
      <c r="M1078" s="8">
        <f t="shared" si="760"/>
        <v>0</v>
      </c>
      <c r="N1078" s="8">
        <f t="shared" si="760"/>
        <v>258.8</v>
      </c>
      <c r="P1078" s="8" t="s">
        <v>70</v>
      </c>
      <c r="Q1078" s="8">
        <f aca="true" t="shared" si="761" ref="Q1078:AB1078">SUM(Q1071:Q1077)/2</f>
        <v>0</v>
      </c>
      <c r="R1078" s="8">
        <f t="shared" si="761"/>
        <v>0</v>
      </c>
      <c r="S1078" s="8">
        <f t="shared" si="761"/>
        <v>0</v>
      </c>
      <c r="T1078" s="8">
        <f t="shared" si="761"/>
        <v>0</v>
      </c>
      <c r="U1078" s="8">
        <f t="shared" si="761"/>
        <v>2.4</v>
      </c>
      <c r="V1078" s="8">
        <f t="shared" si="761"/>
        <v>2.4</v>
      </c>
      <c r="W1078" s="8">
        <f t="shared" si="761"/>
        <v>2.4</v>
      </c>
      <c r="X1078" s="8">
        <f t="shared" si="761"/>
        <v>2.9</v>
      </c>
      <c r="Y1078" s="8">
        <f t="shared" si="761"/>
        <v>87.80000000000001</v>
      </c>
      <c r="Z1078" s="8">
        <f t="shared" si="761"/>
        <v>258.8</v>
      </c>
      <c r="AA1078" s="8">
        <f t="shared" si="761"/>
        <v>258.8</v>
      </c>
      <c r="AB1078" s="8">
        <f t="shared" si="761"/>
        <v>258.8</v>
      </c>
    </row>
    <row r="1079" spans="1:28" ht="12.75">
      <c r="A1079" s="9" t="s">
        <v>71</v>
      </c>
      <c r="B1079" s="9">
        <f aca="true" t="shared" si="762" ref="B1079:N1079">SUM(B1056:B1078)/3</f>
        <v>3143.9999999999995</v>
      </c>
      <c r="C1079" s="9">
        <f t="shared" si="762"/>
        <v>11429.799999999997</v>
      </c>
      <c r="D1079" s="9">
        <f t="shared" si="762"/>
        <v>24346.5</v>
      </c>
      <c r="E1079" s="9">
        <f t="shared" si="762"/>
        <v>5068.9</v>
      </c>
      <c r="F1079" s="9">
        <f t="shared" si="762"/>
        <v>4200.2</v>
      </c>
      <c r="G1079" s="9">
        <f t="shared" si="762"/>
        <v>42010.600000000006</v>
      </c>
      <c r="H1079" s="9">
        <f t="shared" si="762"/>
        <v>11426.200000000003</v>
      </c>
      <c r="I1079" s="9">
        <f t="shared" si="762"/>
        <v>3077.5</v>
      </c>
      <c r="J1079" s="9">
        <f t="shared" si="762"/>
        <v>2621.2</v>
      </c>
      <c r="K1079" s="9">
        <f t="shared" si="762"/>
        <v>1246.8</v>
      </c>
      <c r="L1079" s="9">
        <f t="shared" si="762"/>
        <v>659.4</v>
      </c>
      <c r="M1079" s="9">
        <f t="shared" si="762"/>
        <v>2418.2</v>
      </c>
      <c r="N1079" s="9">
        <f t="shared" si="762"/>
        <v>111649.3</v>
      </c>
      <c r="P1079" s="9" t="s">
        <v>71</v>
      </c>
      <c r="Q1079" s="9">
        <f aca="true" t="shared" si="763" ref="Q1079:AB1079">SUM(Q1056:Q1078)/3</f>
        <v>3143.9999999999995</v>
      </c>
      <c r="R1079" s="9">
        <f t="shared" si="763"/>
        <v>14573.799999999997</v>
      </c>
      <c r="S1079" s="9">
        <f t="shared" si="763"/>
        <v>38920.299999999996</v>
      </c>
      <c r="T1079" s="9">
        <f t="shared" si="763"/>
        <v>43989.19999999999</v>
      </c>
      <c r="U1079" s="9">
        <f t="shared" si="763"/>
        <v>48189.39999999999</v>
      </c>
      <c r="V1079" s="9">
        <f t="shared" si="763"/>
        <v>90200.00000000001</v>
      </c>
      <c r="W1079" s="9">
        <f t="shared" si="763"/>
        <v>101626.20000000003</v>
      </c>
      <c r="X1079" s="9">
        <f t="shared" si="763"/>
        <v>104703.70000000001</v>
      </c>
      <c r="Y1079" s="9">
        <f t="shared" si="763"/>
        <v>107324.90000000002</v>
      </c>
      <c r="Z1079" s="9">
        <f t="shared" si="763"/>
        <v>108571.7</v>
      </c>
      <c r="AA1079" s="9">
        <f t="shared" si="763"/>
        <v>109231.09999999999</v>
      </c>
      <c r="AB1079" s="9">
        <f t="shared" si="763"/>
        <v>111649.3</v>
      </c>
    </row>
    <row r="1081" spans="1:29" ht="12.75">
      <c r="A1081" s="2" t="s">
        <v>129</v>
      </c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</row>
    <row r="1082" spans="1:29" ht="12.75">
      <c r="A1082" s="2" t="s">
        <v>1</v>
      </c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</row>
    <row r="1083" spans="1:29" ht="12.75">
      <c r="A1083" s="3"/>
      <c r="B1083" s="4" t="s">
        <v>2</v>
      </c>
      <c r="C1083" s="4" t="s">
        <v>3</v>
      </c>
      <c r="D1083" s="4" t="s">
        <v>4</v>
      </c>
      <c r="E1083" s="4" t="s">
        <v>5</v>
      </c>
      <c r="F1083" s="4" t="s">
        <v>6</v>
      </c>
      <c r="G1083" s="4" t="s">
        <v>7</v>
      </c>
      <c r="H1083" s="4" t="s">
        <v>8</v>
      </c>
      <c r="I1083" s="4" t="s">
        <v>9</v>
      </c>
      <c r="J1083" s="4" t="s">
        <v>10</v>
      </c>
      <c r="K1083" s="4" t="s">
        <v>11</v>
      </c>
      <c r="L1083" s="4" t="s">
        <v>12</v>
      </c>
      <c r="M1083" s="4" t="s">
        <v>13</v>
      </c>
      <c r="N1083" s="4" t="s">
        <v>14</v>
      </c>
      <c r="O1083" s="3"/>
      <c r="P1083" s="3"/>
      <c r="Q1083" s="4" t="s">
        <v>2</v>
      </c>
      <c r="R1083" s="4" t="s">
        <v>3</v>
      </c>
      <c r="S1083" s="4" t="s">
        <v>4</v>
      </c>
      <c r="T1083" s="4" t="s">
        <v>5</v>
      </c>
      <c r="U1083" s="4" t="s">
        <v>6</v>
      </c>
      <c r="V1083" s="4" t="s">
        <v>7</v>
      </c>
      <c r="W1083" s="4" t="s">
        <v>8</v>
      </c>
      <c r="X1083" s="4" t="s">
        <v>9</v>
      </c>
      <c r="Y1083" s="4" t="s">
        <v>10</v>
      </c>
      <c r="Z1083" s="4" t="s">
        <v>11</v>
      </c>
      <c r="AA1083" s="4" t="s">
        <v>12</v>
      </c>
      <c r="AB1083" s="4" t="s">
        <v>13</v>
      </c>
      <c r="AC1083" s="3"/>
    </row>
    <row r="1084" spans="1:28" ht="12.75">
      <c r="A1084" s="5" t="s">
        <v>15</v>
      </c>
      <c r="B1084" s="5">
        <v>83700.8</v>
      </c>
      <c r="C1084" s="5">
        <v>24677.7</v>
      </c>
      <c r="D1084" s="5">
        <v>17895.6</v>
      </c>
      <c r="E1084" s="5">
        <v>20384.3</v>
      </c>
      <c r="F1084" s="5">
        <v>39172</v>
      </c>
      <c r="G1084" s="5">
        <v>32961.8</v>
      </c>
      <c r="H1084" s="5">
        <v>37678.3</v>
      </c>
      <c r="I1084" s="5">
        <v>32959.2</v>
      </c>
      <c r="J1084" s="5">
        <v>40143.6</v>
      </c>
      <c r="K1084" s="5">
        <v>27560.9</v>
      </c>
      <c r="L1084" s="5">
        <v>33941.2</v>
      </c>
      <c r="M1084" s="5">
        <v>43459.4</v>
      </c>
      <c r="N1084" s="6">
        <f aca="true" t="shared" si="764" ref="N1084:N1096">SUM(B1084:M1084)</f>
        <v>434534.80000000005</v>
      </c>
      <c r="P1084" s="5" t="s">
        <v>15</v>
      </c>
      <c r="Q1084" s="5">
        <f aca="true" t="shared" si="765" ref="Q1084:Q1096">B1084</f>
        <v>83700.8</v>
      </c>
      <c r="R1084" s="5">
        <f aca="true" t="shared" si="766" ref="R1084:R1096">C1084+Q1084</f>
        <v>108378.5</v>
      </c>
      <c r="S1084" s="5">
        <f aca="true" t="shared" si="767" ref="S1084:S1096">D1084+R1084</f>
        <v>126274.1</v>
      </c>
      <c r="T1084" s="5">
        <f aca="true" t="shared" si="768" ref="T1084:T1096">E1084+S1084</f>
        <v>146658.4</v>
      </c>
      <c r="U1084" s="5">
        <f aca="true" t="shared" si="769" ref="U1084:U1096">F1084+T1084</f>
        <v>185830.4</v>
      </c>
      <c r="V1084" s="5">
        <f aca="true" t="shared" si="770" ref="V1084:V1096">G1084+U1084</f>
        <v>218792.2</v>
      </c>
      <c r="W1084" s="5">
        <f aca="true" t="shared" si="771" ref="W1084:W1096">H1084+V1084</f>
        <v>256470.5</v>
      </c>
      <c r="X1084" s="5">
        <f aca="true" t="shared" si="772" ref="X1084:X1096">I1084+W1084</f>
        <v>289429.7</v>
      </c>
      <c r="Y1084" s="5">
        <f aca="true" t="shared" si="773" ref="Y1084:Y1096">J1084+X1084</f>
        <v>329573.3</v>
      </c>
      <c r="Z1084" s="5">
        <f aca="true" t="shared" si="774" ref="Z1084:Z1096">K1084+Y1084</f>
        <v>357134.2</v>
      </c>
      <c r="AA1084" s="5">
        <f aca="true" t="shared" si="775" ref="AA1084:AA1096">L1084+Z1084</f>
        <v>391075.4</v>
      </c>
      <c r="AB1084" s="5">
        <f aca="true" t="shared" si="776" ref="AB1084:AB1096">M1084+AA1084</f>
        <v>434534.80000000005</v>
      </c>
    </row>
    <row r="1085" spans="1:28" ht="12.75">
      <c r="A1085" s="5" t="s">
        <v>16</v>
      </c>
      <c r="B1085" s="5">
        <v>29600</v>
      </c>
      <c r="C1085" s="5">
        <v>28226.8</v>
      </c>
      <c r="D1085" s="5">
        <v>24036</v>
      </c>
      <c r="E1085" s="5">
        <v>8397.7</v>
      </c>
      <c r="F1085" s="5">
        <v>21997.8</v>
      </c>
      <c r="G1085" s="5">
        <v>34502.6</v>
      </c>
      <c r="H1085" s="5">
        <v>77715.3</v>
      </c>
      <c r="I1085" s="5">
        <v>45402.8</v>
      </c>
      <c r="J1085" s="5">
        <v>50044</v>
      </c>
      <c r="K1085" s="5">
        <v>46098.4</v>
      </c>
      <c r="L1085" s="5">
        <v>84773.6</v>
      </c>
      <c r="M1085" s="5">
        <v>68411.5</v>
      </c>
      <c r="N1085" s="6">
        <f t="shared" si="764"/>
        <v>519206.5</v>
      </c>
      <c r="P1085" s="5" t="s">
        <v>16</v>
      </c>
      <c r="Q1085" s="5">
        <f t="shared" si="765"/>
        <v>29600</v>
      </c>
      <c r="R1085" s="5">
        <f t="shared" si="766"/>
        <v>57826.8</v>
      </c>
      <c r="S1085" s="5">
        <f t="shared" si="767"/>
        <v>81862.8</v>
      </c>
      <c r="T1085" s="5">
        <f t="shared" si="768"/>
        <v>90260.5</v>
      </c>
      <c r="U1085" s="5">
        <f t="shared" si="769"/>
        <v>112258.3</v>
      </c>
      <c r="V1085" s="5">
        <f t="shared" si="770"/>
        <v>146760.9</v>
      </c>
      <c r="W1085" s="5">
        <f t="shared" si="771"/>
        <v>224476.2</v>
      </c>
      <c r="X1085" s="5">
        <f t="shared" si="772"/>
        <v>269879</v>
      </c>
      <c r="Y1085" s="5">
        <f t="shared" si="773"/>
        <v>319923</v>
      </c>
      <c r="Z1085" s="5">
        <f t="shared" si="774"/>
        <v>366021.4</v>
      </c>
      <c r="AA1085" s="5">
        <f t="shared" si="775"/>
        <v>450795</v>
      </c>
      <c r="AB1085" s="5">
        <f t="shared" si="776"/>
        <v>519206.5</v>
      </c>
    </row>
    <row r="1086" spans="1:28" ht="12.75">
      <c r="A1086" s="5" t="s">
        <v>17</v>
      </c>
      <c r="B1086" s="5">
        <v>71079.2</v>
      </c>
      <c r="C1086" s="5">
        <v>51288</v>
      </c>
      <c r="D1086" s="5">
        <v>33199.2</v>
      </c>
      <c r="E1086" s="5">
        <v>31120.6</v>
      </c>
      <c r="F1086" s="5">
        <v>43117.3</v>
      </c>
      <c r="G1086" s="5">
        <v>40660.7</v>
      </c>
      <c r="H1086" s="5">
        <v>44677.4</v>
      </c>
      <c r="I1086" s="5">
        <v>57847.1</v>
      </c>
      <c r="J1086" s="5">
        <v>50360.3</v>
      </c>
      <c r="K1086" s="5">
        <v>31522.4</v>
      </c>
      <c r="L1086" s="5">
        <v>30286.8</v>
      </c>
      <c r="M1086" s="5">
        <v>6511.4</v>
      </c>
      <c r="N1086" s="6">
        <f t="shared" si="764"/>
        <v>491670.4</v>
      </c>
      <c r="P1086" s="5" t="s">
        <v>17</v>
      </c>
      <c r="Q1086" s="5">
        <f t="shared" si="765"/>
        <v>71079.2</v>
      </c>
      <c r="R1086" s="5">
        <f t="shared" si="766"/>
        <v>122367.2</v>
      </c>
      <c r="S1086" s="5">
        <f t="shared" si="767"/>
        <v>155566.4</v>
      </c>
      <c r="T1086" s="5">
        <f t="shared" si="768"/>
        <v>186687</v>
      </c>
      <c r="U1086" s="5">
        <f t="shared" si="769"/>
        <v>229804.3</v>
      </c>
      <c r="V1086" s="5">
        <f t="shared" si="770"/>
        <v>270465</v>
      </c>
      <c r="W1086" s="5">
        <f t="shared" si="771"/>
        <v>315142.4</v>
      </c>
      <c r="X1086" s="5">
        <f t="shared" si="772"/>
        <v>372989.5</v>
      </c>
      <c r="Y1086" s="5">
        <f t="shared" si="773"/>
        <v>423349.8</v>
      </c>
      <c r="Z1086" s="5">
        <f t="shared" si="774"/>
        <v>454872.2</v>
      </c>
      <c r="AA1086" s="5">
        <f t="shared" si="775"/>
        <v>485159</v>
      </c>
      <c r="AB1086" s="5">
        <f t="shared" si="776"/>
        <v>491670.4</v>
      </c>
    </row>
    <row r="1087" spans="1:28" ht="12.75">
      <c r="A1087" s="5" t="s">
        <v>18</v>
      </c>
      <c r="B1087" s="5">
        <v>2711.2</v>
      </c>
      <c r="C1087" s="5">
        <v>63.1</v>
      </c>
      <c r="D1087" s="5">
        <v>109.3</v>
      </c>
      <c r="E1087" s="5">
        <v>12</v>
      </c>
      <c r="F1087" s="5"/>
      <c r="G1087" s="5">
        <v>22.4</v>
      </c>
      <c r="H1087" s="5">
        <v>807.8</v>
      </c>
      <c r="I1087" s="5">
        <v>24.3</v>
      </c>
      <c r="J1087" s="5">
        <v>10.5</v>
      </c>
      <c r="K1087" s="5"/>
      <c r="L1087" s="5"/>
      <c r="M1087" s="5"/>
      <c r="N1087" s="6">
        <f t="shared" si="764"/>
        <v>3760.6000000000004</v>
      </c>
      <c r="P1087" s="5" t="s">
        <v>18</v>
      </c>
      <c r="Q1087" s="5">
        <f t="shared" si="765"/>
        <v>2711.2</v>
      </c>
      <c r="R1087" s="5">
        <f t="shared" si="766"/>
        <v>2774.2999999999997</v>
      </c>
      <c r="S1087" s="5">
        <f t="shared" si="767"/>
        <v>2883.6</v>
      </c>
      <c r="T1087" s="5">
        <f t="shared" si="768"/>
        <v>2895.6</v>
      </c>
      <c r="U1087" s="5">
        <f t="shared" si="769"/>
        <v>2895.6</v>
      </c>
      <c r="V1087" s="5">
        <f t="shared" si="770"/>
        <v>2918</v>
      </c>
      <c r="W1087" s="5">
        <f t="shared" si="771"/>
        <v>3725.8</v>
      </c>
      <c r="X1087" s="5">
        <f t="shared" si="772"/>
        <v>3750.1000000000004</v>
      </c>
      <c r="Y1087" s="5">
        <f t="shared" si="773"/>
        <v>3760.6000000000004</v>
      </c>
      <c r="Z1087" s="5">
        <f t="shared" si="774"/>
        <v>3760.6000000000004</v>
      </c>
      <c r="AA1087" s="5">
        <f t="shared" si="775"/>
        <v>3760.6000000000004</v>
      </c>
      <c r="AB1087" s="5">
        <f t="shared" si="776"/>
        <v>3760.6000000000004</v>
      </c>
    </row>
    <row r="1088" spans="1:28" ht="12.75">
      <c r="A1088" s="5" t="s">
        <v>19</v>
      </c>
      <c r="B1088" s="5">
        <v>1455</v>
      </c>
      <c r="C1088" s="5"/>
      <c r="D1088" s="5">
        <v>12.5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6">
        <f t="shared" si="764"/>
        <v>1467.5</v>
      </c>
      <c r="P1088" s="5" t="s">
        <v>19</v>
      </c>
      <c r="Q1088" s="5">
        <f t="shared" si="765"/>
        <v>1455</v>
      </c>
      <c r="R1088" s="5">
        <f t="shared" si="766"/>
        <v>1455</v>
      </c>
      <c r="S1088" s="5">
        <f t="shared" si="767"/>
        <v>1467.5</v>
      </c>
      <c r="T1088" s="5">
        <f t="shared" si="768"/>
        <v>1467.5</v>
      </c>
      <c r="U1088" s="5">
        <f t="shared" si="769"/>
        <v>1467.5</v>
      </c>
      <c r="V1088" s="5">
        <f t="shared" si="770"/>
        <v>1467.5</v>
      </c>
      <c r="W1088" s="5">
        <f t="shared" si="771"/>
        <v>1467.5</v>
      </c>
      <c r="X1088" s="5">
        <f t="shared" si="772"/>
        <v>1467.5</v>
      </c>
      <c r="Y1088" s="5">
        <f t="shared" si="773"/>
        <v>1467.5</v>
      </c>
      <c r="Z1088" s="5">
        <f t="shared" si="774"/>
        <v>1467.5</v>
      </c>
      <c r="AA1088" s="5">
        <f t="shared" si="775"/>
        <v>1467.5</v>
      </c>
      <c r="AB1088" s="5">
        <f t="shared" si="776"/>
        <v>1467.5</v>
      </c>
    </row>
    <row r="1089" spans="1:28" ht="12.75">
      <c r="A1089" s="5" t="s">
        <v>20</v>
      </c>
      <c r="B1089" s="5">
        <v>2675</v>
      </c>
      <c r="C1089" s="5">
        <v>3198</v>
      </c>
      <c r="D1089" s="5">
        <v>2061.5</v>
      </c>
      <c r="E1089" s="5"/>
      <c r="F1089" s="5"/>
      <c r="G1089" s="5"/>
      <c r="H1089" s="5"/>
      <c r="I1089" s="5">
        <v>25.8</v>
      </c>
      <c r="J1089" s="5">
        <v>13.7</v>
      </c>
      <c r="K1089" s="5"/>
      <c r="L1089" s="5"/>
      <c r="M1089" s="5"/>
      <c r="N1089" s="6">
        <f t="shared" si="764"/>
        <v>7974</v>
      </c>
      <c r="P1089" s="5" t="s">
        <v>20</v>
      </c>
      <c r="Q1089" s="5">
        <f t="shared" si="765"/>
        <v>2675</v>
      </c>
      <c r="R1089" s="5">
        <f t="shared" si="766"/>
        <v>5873</v>
      </c>
      <c r="S1089" s="5">
        <f t="shared" si="767"/>
        <v>7934.5</v>
      </c>
      <c r="T1089" s="5">
        <f t="shared" si="768"/>
        <v>7934.5</v>
      </c>
      <c r="U1089" s="5">
        <f t="shared" si="769"/>
        <v>7934.5</v>
      </c>
      <c r="V1089" s="5">
        <f t="shared" si="770"/>
        <v>7934.5</v>
      </c>
      <c r="W1089" s="5">
        <f t="shared" si="771"/>
        <v>7934.5</v>
      </c>
      <c r="X1089" s="5">
        <f t="shared" si="772"/>
        <v>7960.3</v>
      </c>
      <c r="Y1089" s="5">
        <f t="shared" si="773"/>
        <v>7974</v>
      </c>
      <c r="Z1089" s="5">
        <f t="shared" si="774"/>
        <v>7974</v>
      </c>
      <c r="AA1089" s="5">
        <f t="shared" si="775"/>
        <v>7974</v>
      </c>
      <c r="AB1089" s="5">
        <f t="shared" si="776"/>
        <v>7974</v>
      </c>
    </row>
    <row r="1090" spans="1:28" ht="12.75">
      <c r="A1090" s="5" t="s">
        <v>21</v>
      </c>
      <c r="B1090" s="5">
        <v>21860.4</v>
      </c>
      <c r="C1090" s="5">
        <v>9492.4</v>
      </c>
      <c r="D1090" s="5">
        <v>10871.7</v>
      </c>
      <c r="E1090" s="5">
        <v>7724.2</v>
      </c>
      <c r="F1090" s="5">
        <v>1600</v>
      </c>
      <c r="G1090" s="5">
        <v>3200</v>
      </c>
      <c r="H1090" s="5">
        <v>11170</v>
      </c>
      <c r="I1090" s="5">
        <v>8949</v>
      </c>
      <c r="J1090" s="5">
        <v>9821</v>
      </c>
      <c r="K1090" s="5">
        <v>11543</v>
      </c>
      <c r="L1090" s="5">
        <v>2853.4</v>
      </c>
      <c r="M1090" s="5">
        <v>6000</v>
      </c>
      <c r="N1090" s="6">
        <f t="shared" si="764"/>
        <v>105085.09999999999</v>
      </c>
      <c r="P1090" s="5" t="s">
        <v>21</v>
      </c>
      <c r="Q1090" s="5">
        <f t="shared" si="765"/>
        <v>21860.4</v>
      </c>
      <c r="R1090" s="5">
        <f t="shared" si="766"/>
        <v>31352.800000000003</v>
      </c>
      <c r="S1090" s="5">
        <f t="shared" si="767"/>
        <v>42224.5</v>
      </c>
      <c r="T1090" s="5">
        <f t="shared" si="768"/>
        <v>49948.7</v>
      </c>
      <c r="U1090" s="5">
        <f t="shared" si="769"/>
        <v>51548.7</v>
      </c>
      <c r="V1090" s="5">
        <f t="shared" si="770"/>
        <v>54748.7</v>
      </c>
      <c r="W1090" s="5">
        <f t="shared" si="771"/>
        <v>65918.7</v>
      </c>
      <c r="X1090" s="5">
        <f t="shared" si="772"/>
        <v>74867.7</v>
      </c>
      <c r="Y1090" s="5">
        <f t="shared" si="773"/>
        <v>84688.7</v>
      </c>
      <c r="Z1090" s="5">
        <f t="shared" si="774"/>
        <v>96231.7</v>
      </c>
      <c r="AA1090" s="5">
        <f t="shared" si="775"/>
        <v>99085.09999999999</v>
      </c>
      <c r="AB1090" s="5">
        <f t="shared" si="776"/>
        <v>105085.09999999999</v>
      </c>
    </row>
    <row r="1091" spans="1:28" ht="12.75">
      <c r="A1091" s="5" t="s">
        <v>22</v>
      </c>
      <c r="B1091" s="5">
        <v>1650.6</v>
      </c>
      <c r="C1091" s="5">
        <v>2507.6</v>
      </c>
      <c r="D1091" s="5">
        <v>5658.4</v>
      </c>
      <c r="E1091" s="5">
        <v>3021.8</v>
      </c>
      <c r="F1091" s="5">
        <v>8363.8</v>
      </c>
      <c r="G1091" s="5">
        <v>3246.3</v>
      </c>
      <c r="H1091" s="5">
        <v>2919.2</v>
      </c>
      <c r="I1091" s="5">
        <v>6157.4</v>
      </c>
      <c r="J1091" s="5">
        <v>9200.4</v>
      </c>
      <c r="K1091" s="5">
        <v>3151.8</v>
      </c>
      <c r="L1091" s="5">
        <v>3152.4</v>
      </c>
      <c r="M1091" s="5">
        <v>6400</v>
      </c>
      <c r="N1091" s="6">
        <f t="shared" si="764"/>
        <v>55429.700000000004</v>
      </c>
      <c r="P1091" s="5" t="s">
        <v>22</v>
      </c>
      <c r="Q1091" s="5">
        <f t="shared" si="765"/>
        <v>1650.6</v>
      </c>
      <c r="R1091" s="5">
        <f t="shared" si="766"/>
        <v>4158.2</v>
      </c>
      <c r="S1091" s="5">
        <f t="shared" si="767"/>
        <v>9816.599999999999</v>
      </c>
      <c r="T1091" s="5">
        <f t="shared" si="768"/>
        <v>12838.399999999998</v>
      </c>
      <c r="U1091" s="5">
        <f t="shared" si="769"/>
        <v>21202.199999999997</v>
      </c>
      <c r="V1091" s="5">
        <f t="shared" si="770"/>
        <v>24448.499999999996</v>
      </c>
      <c r="W1091" s="5">
        <f t="shared" si="771"/>
        <v>27367.699999999997</v>
      </c>
      <c r="X1091" s="5">
        <f t="shared" si="772"/>
        <v>33525.1</v>
      </c>
      <c r="Y1091" s="5">
        <f t="shared" si="773"/>
        <v>42725.5</v>
      </c>
      <c r="Z1091" s="5">
        <f t="shared" si="774"/>
        <v>45877.3</v>
      </c>
      <c r="AA1091" s="5">
        <f t="shared" si="775"/>
        <v>49029.700000000004</v>
      </c>
      <c r="AB1091" s="5">
        <f t="shared" si="776"/>
        <v>55429.700000000004</v>
      </c>
    </row>
    <row r="1092" spans="1:28" ht="12.75">
      <c r="A1092" s="5" t="s">
        <v>23</v>
      </c>
      <c r="B1092" s="5">
        <v>11567.4</v>
      </c>
      <c r="C1092" s="5">
        <v>5377</v>
      </c>
      <c r="D1092" s="5">
        <v>7463.8</v>
      </c>
      <c r="E1092" s="5">
        <v>3246.2</v>
      </c>
      <c r="F1092" s="5">
        <v>7222</v>
      </c>
      <c r="G1092" s="5">
        <v>6587.3</v>
      </c>
      <c r="H1092" s="5">
        <v>3098.3</v>
      </c>
      <c r="I1092" s="5">
        <v>1088.3</v>
      </c>
      <c r="J1092" s="5">
        <v>1079.9</v>
      </c>
      <c r="K1092" s="5">
        <v>1093.9</v>
      </c>
      <c r="L1092" s="5">
        <v>2106.9</v>
      </c>
      <c r="M1092" s="5">
        <v>263.4</v>
      </c>
      <c r="N1092" s="6">
        <f t="shared" si="764"/>
        <v>50194.400000000016</v>
      </c>
      <c r="P1092" s="5" t="s">
        <v>23</v>
      </c>
      <c r="Q1092" s="5">
        <f t="shared" si="765"/>
        <v>11567.4</v>
      </c>
      <c r="R1092" s="5">
        <f t="shared" si="766"/>
        <v>16944.4</v>
      </c>
      <c r="S1092" s="5">
        <f t="shared" si="767"/>
        <v>24408.2</v>
      </c>
      <c r="T1092" s="5">
        <f t="shared" si="768"/>
        <v>27654.4</v>
      </c>
      <c r="U1092" s="5">
        <f t="shared" si="769"/>
        <v>34876.4</v>
      </c>
      <c r="V1092" s="5">
        <f t="shared" si="770"/>
        <v>41463.700000000004</v>
      </c>
      <c r="W1092" s="5">
        <f t="shared" si="771"/>
        <v>44562.00000000001</v>
      </c>
      <c r="X1092" s="5">
        <f t="shared" si="772"/>
        <v>45650.30000000001</v>
      </c>
      <c r="Y1092" s="5">
        <f t="shared" si="773"/>
        <v>46730.20000000001</v>
      </c>
      <c r="Z1092" s="5">
        <f t="shared" si="774"/>
        <v>47824.10000000001</v>
      </c>
      <c r="AA1092" s="5">
        <f t="shared" si="775"/>
        <v>49931.000000000015</v>
      </c>
      <c r="AB1092" s="5">
        <f t="shared" si="776"/>
        <v>50194.400000000016</v>
      </c>
    </row>
    <row r="1093" spans="1:28" ht="12.75">
      <c r="A1093" s="5" t="s">
        <v>24</v>
      </c>
      <c r="B1093" s="5">
        <v>93208.7</v>
      </c>
      <c r="C1093" s="5">
        <v>64190.4</v>
      </c>
      <c r="D1093" s="5">
        <v>70901.7</v>
      </c>
      <c r="E1093" s="5">
        <v>82233.9</v>
      </c>
      <c r="F1093" s="5">
        <v>80738</v>
      </c>
      <c r="G1093" s="5">
        <v>76275.6</v>
      </c>
      <c r="H1093" s="5">
        <v>82991.7</v>
      </c>
      <c r="I1093" s="5">
        <v>84155.8</v>
      </c>
      <c r="J1093" s="5">
        <v>91435.1</v>
      </c>
      <c r="K1093" s="5">
        <v>70907.5</v>
      </c>
      <c r="L1093" s="5">
        <v>84763.9</v>
      </c>
      <c r="M1093" s="5">
        <v>106854.8</v>
      </c>
      <c r="N1093" s="6">
        <f t="shared" si="764"/>
        <v>988657.1</v>
      </c>
      <c r="P1093" s="5" t="s">
        <v>24</v>
      </c>
      <c r="Q1093" s="5">
        <f t="shared" si="765"/>
        <v>93208.7</v>
      </c>
      <c r="R1093" s="5">
        <f t="shared" si="766"/>
        <v>157399.1</v>
      </c>
      <c r="S1093" s="5">
        <f t="shared" si="767"/>
        <v>228300.8</v>
      </c>
      <c r="T1093" s="5">
        <f t="shared" si="768"/>
        <v>310534.69999999995</v>
      </c>
      <c r="U1093" s="5">
        <f t="shared" si="769"/>
        <v>391272.69999999995</v>
      </c>
      <c r="V1093" s="5">
        <f t="shared" si="770"/>
        <v>467548.29999999993</v>
      </c>
      <c r="W1093" s="5">
        <f t="shared" si="771"/>
        <v>550539.9999999999</v>
      </c>
      <c r="X1093" s="5">
        <f t="shared" si="772"/>
        <v>634695.7999999999</v>
      </c>
      <c r="Y1093" s="5">
        <f t="shared" si="773"/>
        <v>726130.8999999999</v>
      </c>
      <c r="Z1093" s="5">
        <f t="shared" si="774"/>
        <v>797038.3999999999</v>
      </c>
      <c r="AA1093" s="5">
        <f t="shared" si="775"/>
        <v>881802.2999999999</v>
      </c>
      <c r="AB1093" s="5">
        <f t="shared" si="776"/>
        <v>988657.1</v>
      </c>
    </row>
    <row r="1094" spans="1:28" ht="12.75">
      <c r="A1094" s="5" t="s">
        <v>25</v>
      </c>
      <c r="B1094" s="5">
        <v>845</v>
      </c>
      <c r="C1094" s="5">
        <v>8.4</v>
      </c>
      <c r="D1094" s="5">
        <v>58.3</v>
      </c>
      <c r="E1094" s="5">
        <v>2</v>
      </c>
      <c r="F1094" s="5">
        <v>8.2</v>
      </c>
      <c r="G1094" s="5">
        <v>50</v>
      </c>
      <c r="H1094" s="5">
        <v>0.6</v>
      </c>
      <c r="I1094" s="5">
        <v>11.5</v>
      </c>
      <c r="J1094" s="5"/>
      <c r="K1094" s="5">
        <v>4.7</v>
      </c>
      <c r="L1094" s="5"/>
      <c r="M1094" s="5">
        <v>131.3</v>
      </c>
      <c r="N1094" s="6">
        <f t="shared" si="764"/>
        <v>1120</v>
      </c>
      <c r="P1094" s="5" t="s">
        <v>25</v>
      </c>
      <c r="Q1094" s="5">
        <f t="shared" si="765"/>
        <v>845</v>
      </c>
      <c r="R1094" s="5">
        <f t="shared" si="766"/>
        <v>853.4</v>
      </c>
      <c r="S1094" s="5">
        <f t="shared" si="767"/>
        <v>911.6999999999999</v>
      </c>
      <c r="T1094" s="5">
        <f t="shared" si="768"/>
        <v>913.6999999999999</v>
      </c>
      <c r="U1094" s="5">
        <f t="shared" si="769"/>
        <v>921.9</v>
      </c>
      <c r="V1094" s="5">
        <f t="shared" si="770"/>
        <v>971.9</v>
      </c>
      <c r="W1094" s="5">
        <f t="shared" si="771"/>
        <v>972.5</v>
      </c>
      <c r="X1094" s="5">
        <f t="shared" si="772"/>
        <v>984</v>
      </c>
      <c r="Y1094" s="5">
        <f t="shared" si="773"/>
        <v>984</v>
      </c>
      <c r="Z1094" s="5">
        <f t="shared" si="774"/>
        <v>988.7</v>
      </c>
      <c r="AA1094" s="5">
        <f t="shared" si="775"/>
        <v>988.7</v>
      </c>
      <c r="AB1094" s="5">
        <f t="shared" si="776"/>
        <v>1120</v>
      </c>
    </row>
    <row r="1095" spans="1:28" ht="12.75">
      <c r="A1095" s="5" t="s">
        <v>26</v>
      </c>
      <c r="B1095" s="5"/>
      <c r="C1095" s="5">
        <v>3126</v>
      </c>
      <c r="D1095" s="5">
        <v>1291.6</v>
      </c>
      <c r="E1095" s="5">
        <v>1275</v>
      </c>
      <c r="F1095" s="5"/>
      <c r="G1095" s="5"/>
      <c r="H1095" s="5"/>
      <c r="I1095" s="5">
        <v>31</v>
      </c>
      <c r="J1095" s="5"/>
      <c r="K1095" s="5"/>
      <c r="L1095" s="5"/>
      <c r="M1095" s="5"/>
      <c r="N1095" s="6">
        <f t="shared" si="764"/>
        <v>5723.6</v>
      </c>
      <c r="P1095" s="5" t="s">
        <v>26</v>
      </c>
      <c r="Q1095" s="5">
        <f t="shared" si="765"/>
        <v>0</v>
      </c>
      <c r="R1095" s="5">
        <f t="shared" si="766"/>
        <v>3126</v>
      </c>
      <c r="S1095" s="5">
        <f t="shared" si="767"/>
        <v>4417.6</v>
      </c>
      <c r="T1095" s="5">
        <f t="shared" si="768"/>
        <v>5692.6</v>
      </c>
      <c r="U1095" s="5">
        <f t="shared" si="769"/>
        <v>5692.6</v>
      </c>
      <c r="V1095" s="5">
        <f t="shared" si="770"/>
        <v>5692.6</v>
      </c>
      <c r="W1095" s="5">
        <f t="shared" si="771"/>
        <v>5692.6</v>
      </c>
      <c r="X1095" s="5">
        <f t="shared" si="772"/>
        <v>5723.6</v>
      </c>
      <c r="Y1095" s="5">
        <f t="shared" si="773"/>
        <v>5723.6</v>
      </c>
      <c r="Z1095" s="5">
        <f t="shared" si="774"/>
        <v>5723.6</v>
      </c>
      <c r="AA1095" s="5">
        <f t="shared" si="775"/>
        <v>5723.6</v>
      </c>
      <c r="AB1095" s="5">
        <f t="shared" si="776"/>
        <v>5723.6</v>
      </c>
    </row>
    <row r="1096" spans="1:28" ht="12.75">
      <c r="A1096" s="5" t="s">
        <v>27</v>
      </c>
      <c r="B1096" s="5"/>
      <c r="C1096" s="5"/>
      <c r="D1096" s="5">
        <v>25</v>
      </c>
      <c r="E1096" s="5">
        <v>3.6</v>
      </c>
      <c r="F1096" s="5"/>
      <c r="G1096" s="5"/>
      <c r="H1096" s="5"/>
      <c r="I1096" s="5"/>
      <c r="J1096" s="5"/>
      <c r="K1096" s="5"/>
      <c r="L1096" s="5"/>
      <c r="M1096" s="5"/>
      <c r="N1096" s="6">
        <f t="shared" si="764"/>
        <v>28.6</v>
      </c>
      <c r="P1096" s="5" t="s">
        <v>27</v>
      </c>
      <c r="Q1096" s="5">
        <f t="shared" si="765"/>
        <v>0</v>
      </c>
      <c r="R1096" s="5">
        <f t="shared" si="766"/>
        <v>0</v>
      </c>
      <c r="S1096" s="5">
        <f t="shared" si="767"/>
        <v>25</v>
      </c>
      <c r="T1096" s="5">
        <f t="shared" si="768"/>
        <v>28.6</v>
      </c>
      <c r="U1096" s="5">
        <f t="shared" si="769"/>
        <v>28.6</v>
      </c>
      <c r="V1096" s="5">
        <f t="shared" si="770"/>
        <v>28.6</v>
      </c>
      <c r="W1096" s="5">
        <f t="shared" si="771"/>
        <v>28.6</v>
      </c>
      <c r="X1096" s="5">
        <f t="shared" si="772"/>
        <v>28.6</v>
      </c>
      <c r="Y1096" s="5">
        <f t="shared" si="773"/>
        <v>28.6</v>
      </c>
      <c r="Z1096" s="5">
        <f t="shared" si="774"/>
        <v>28.6</v>
      </c>
      <c r="AA1096" s="5">
        <f t="shared" si="775"/>
        <v>28.6</v>
      </c>
      <c r="AB1096" s="5">
        <f t="shared" si="776"/>
        <v>28.6</v>
      </c>
    </row>
    <row r="1097" spans="1:28" ht="12.75">
      <c r="A1097" s="7" t="s">
        <v>37</v>
      </c>
      <c r="B1097" s="7">
        <f aca="true" t="shared" si="777" ref="B1097:N1097">SUM(B1084:B1096)</f>
        <v>320353.3</v>
      </c>
      <c r="C1097" s="7">
        <f t="shared" si="777"/>
        <v>192155.4</v>
      </c>
      <c r="D1097" s="7">
        <f t="shared" si="777"/>
        <v>173584.59999999998</v>
      </c>
      <c r="E1097" s="7">
        <f t="shared" si="777"/>
        <v>157421.30000000002</v>
      </c>
      <c r="F1097" s="7">
        <f t="shared" si="777"/>
        <v>202219.10000000003</v>
      </c>
      <c r="G1097" s="7">
        <f t="shared" si="777"/>
        <v>197506.7</v>
      </c>
      <c r="H1097" s="7">
        <f t="shared" si="777"/>
        <v>261058.6</v>
      </c>
      <c r="I1097" s="7">
        <f t="shared" si="777"/>
        <v>236652.19999999995</v>
      </c>
      <c r="J1097" s="7">
        <f t="shared" si="777"/>
        <v>252108.50000000003</v>
      </c>
      <c r="K1097" s="7">
        <f t="shared" si="777"/>
        <v>191882.60000000003</v>
      </c>
      <c r="L1097" s="7">
        <f t="shared" si="777"/>
        <v>241878.19999999998</v>
      </c>
      <c r="M1097" s="7">
        <f t="shared" si="777"/>
        <v>238031.8</v>
      </c>
      <c r="N1097" s="7">
        <f t="shared" si="777"/>
        <v>2664852.3000000003</v>
      </c>
      <c r="P1097" s="7" t="s">
        <v>37</v>
      </c>
      <c r="Q1097" s="7">
        <f aca="true" t="shared" si="778" ref="Q1097:AB1097">SUM(Q1084:Q1096)</f>
        <v>320353.3</v>
      </c>
      <c r="R1097" s="7">
        <f t="shared" si="778"/>
        <v>512508.70000000007</v>
      </c>
      <c r="S1097" s="7">
        <f t="shared" si="778"/>
        <v>686093.2999999999</v>
      </c>
      <c r="T1097" s="7">
        <f t="shared" si="778"/>
        <v>843514.5999999999</v>
      </c>
      <c r="U1097" s="7">
        <f t="shared" si="778"/>
        <v>1045733.6999999998</v>
      </c>
      <c r="V1097" s="7">
        <f t="shared" si="778"/>
        <v>1243240.4</v>
      </c>
      <c r="W1097" s="7">
        <f t="shared" si="778"/>
        <v>1504299</v>
      </c>
      <c r="X1097" s="7">
        <f t="shared" si="778"/>
        <v>1740951.2000000002</v>
      </c>
      <c r="Y1097" s="7">
        <f t="shared" si="778"/>
        <v>1993059.7000000002</v>
      </c>
      <c r="Z1097" s="7">
        <f t="shared" si="778"/>
        <v>2184942.3000000007</v>
      </c>
      <c r="AA1097" s="7">
        <f t="shared" si="778"/>
        <v>2426820.5000000005</v>
      </c>
      <c r="AB1097" s="7">
        <f t="shared" si="778"/>
        <v>2664852.3000000003</v>
      </c>
    </row>
    <row r="1098" spans="1:28" ht="12.75">
      <c r="A1098" s="8" t="s">
        <v>38</v>
      </c>
      <c r="B1098" s="8">
        <f aca="true" t="shared" si="779" ref="B1098:N1098">SUM(B1084:B1097)/2</f>
        <v>320353.3</v>
      </c>
      <c r="C1098" s="8">
        <f t="shared" si="779"/>
        <v>192155.4</v>
      </c>
      <c r="D1098" s="8">
        <f t="shared" si="779"/>
        <v>173584.59999999998</v>
      </c>
      <c r="E1098" s="8">
        <f t="shared" si="779"/>
        <v>157421.30000000002</v>
      </c>
      <c r="F1098" s="8">
        <f t="shared" si="779"/>
        <v>202219.10000000003</v>
      </c>
      <c r="G1098" s="8">
        <f t="shared" si="779"/>
        <v>197506.7</v>
      </c>
      <c r="H1098" s="8">
        <f t="shared" si="779"/>
        <v>261058.6</v>
      </c>
      <c r="I1098" s="8">
        <f t="shared" si="779"/>
        <v>236652.19999999995</v>
      </c>
      <c r="J1098" s="8">
        <f t="shared" si="779"/>
        <v>252108.50000000003</v>
      </c>
      <c r="K1098" s="8">
        <f t="shared" si="779"/>
        <v>191882.60000000003</v>
      </c>
      <c r="L1098" s="8">
        <f t="shared" si="779"/>
        <v>241878.19999999998</v>
      </c>
      <c r="M1098" s="8">
        <f t="shared" si="779"/>
        <v>238031.8</v>
      </c>
      <c r="N1098" s="8">
        <f t="shared" si="779"/>
        <v>2664852.3000000003</v>
      </c>
      <c r="P1098" s="8" t="s">
        <v>38</v>
      </c>
      <c r="Q1098" s="8">
        <f aca="true" t="shared" si="780" ref="Q1098:AB1098">SUM(Q1084:Q1097)/2</f>
        <v>320353.3</v>
      </c>
      <c r="R1098" s="8">
        <f t="shared" si="780"/>
        <v>512508.70000000007</v>
      </c>
      <c r="S1098" s="8">
        <f t="shared" si="780"/>
        <v>686093.2999999999</v>
      </c>
      <c r="T1098" s="8">
        <f t="shared" si="780"/>
        <v>843514.5999999999</v>
      </c>
      <c r="U1098" s="8">
        <f t="shared" si="780"/>
        <v>1045733.6999999998</v>
      </c>
      <c r="V1098" s="8">
        <f t="shared" si="780"/>
        <v>1243240.4</v>
      </c>
      <c r="W1098" s="8">
        <f t="shared" si="780"/>
        <v>1504299</v>
      </c>
      <c r="X1098" s="8">
        <f t="shared" si="780"/>
        <v>1740951.2000000002</v>
      </c>
      <c r="Y1098" s="8">
        <f t="shared" si="780"/>
        <v>1993059.7000000002</v>
      </c>
      <c r="Z1098" s="8">
        <f t="shared" si="780"/>
        <v>2184942.3000000007</v>
      </c>
      <c r="AA1098" s="8">
        <f t="shared" si="780"/>
        <v>2426820.5000000005</v>
      </c>
      <c r="AB1098" s="8">
        <f t="shared" si="780"/>
        <v>2664852.3000000003</v>
      </c>
    </row>
    <row r="1099" spans="1:28" ht="12.75">
      <c r="A1099" s="5" t="s">
        <v>93</v>
      </c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6">
        <f aca="true" t="shared" si="781" ref="N1099:N1137">SUM(B1099:M1099)</f>
        <v>0</v>
      </c>
      <c r="P1099" s="5" t="s">
        <v>93</v>
      </c>
      <c r="Q1099" s="5">
        <f aca="true" t="shared" si="782" ref="Q1099:Q1137">B1099</f>
        <v>0</v>
      </c>
      <c r="R1099" s="5">
        <f aca="true" t="shared" si="783" ref="R1099:R1137">C1099+Q1099</f>
        <v>0</v>
      </c>
      <c r="S1099" s="5">
        <f aca="true" t="shared" si="784" ref="S1099:S1137">D1099+R1099</f>
        <v>0</v>
      </c>
      <c r="T1099" s="5">
        <f aca="true" t="shared" si="785" ref="T1099:T1137">E1099+S1099</f>
        <v>0</v>
      </c>
      <c r="U1099" s="5">
        <f aca="true" t="shared" si="786" ref="U1099:U1137">F1099+T1099</f>
        <v>0</v>
      </c>
      <c r="V1099" s="5">
        <f aca="true" t="shared" si="787" ref="V1099:V1137">G1099+U1099</f>
        <v>0</v>
      </c>
      <c r="W1099" s="5">
        <f aca="true" t="shared" si="788" ref="W1099:W1137">H1099+V1099</f>
        <v>0</v>
      </c>
      <c r="X1099" s="5">
        <f aca="true" t="shared" si="789" ref="X1099:X1137">I1099+W1099</f>
        <v>0</v>
      </c>
      <c r="Y1099" s="5">
        <f aca="true" t="shared" si="790" ref="Y1099:Y1137">J1099+X1099</f>
        <v>0</v>
      </c>
      <c r="Z1099" s="5">
        <f aca="true" t="shared" si="791" ref="Z1099:Z1137">K1099+Y1099</f>
        <v>0</v>
      </c>
      <c r="AA1099" s="5">
        <f aca="true" t="shared" si="792" ref="AA1099:AA1137">L1099+Z1099</f>
        <v>0</v>
      </c>
      <c r="AB1099" s="5">
        <f aca="true" t="shared" si="793" ref="AB1099:AB1137">M1099+AA1099</f>
        <v>0</v>
      </c>
    </row>
    <row r="1100" spans="1:28" ht="12.75">
      <c r="A1100" s="5" t="s">
        <v>39</v>
      </c>
      <c r="B1100" s="5"/>
      <c r="C1100" s="5"/>
      <c r="D1100" s="5">
        <v>3674.7</v>
      </c>
      <c r="E1100" s="5">
        <v>920</v>
      </c>
      <c r="F1100" s="5">
        <v>750</v>
      </c>
      <c r="G1100" s="5">
        <v>1753.3</v>
      </c>
      <c r="H1100" s="5">
        <v>12226.4</v>
      </c>
      <c r="I1100" s="5">
        <v>4338.4</v>
      </c>
      <c r="J1100" s="5">
        <v>2213</v>
      </c>
      <c r="K1100" s="5">
        <v>7448.9</v>
      </c>
      <c r="L1100" s="5">
        <v>3952.5</v>
      </c>
      <c r="M1100" s="5"/>
      <c r="N1100" s="6">
        <f t="shared" si="781"/>
        <v>37277.200000000004</v>
      </c>
      <c r="P1100" s="5" t="s">
        <v>39</v>
      </c>
      <c r="Q1100" s="5">
        <f t="shared" si="782"/>
        <v>0</v>
      </c>
      <c r="R1100" s="5">
        <f t="shared" si="783"/>
        <v>0</v>
      </c>
      <c r="S1100" s="5">
        <f t="shared" si="784"/>
        <v>3674.7</v>
      </c>
      <c r="T1100" s="5">
        <f t="shared" si="785"/>
        <v>4594.7</v>
      </c>
      <c r="U1100" s="5">
        <f t="shared" si="786"/>
        <v>5344.7</v>
      </c>
      <c r="V1100" s="5">
        <f t="shared" si="787"/>
        <v>7098</v>
      </c>
      <c r="W1100" s="5">
        <f t="shared" si="788"/>
        <v>19324.4</v>
      </c>
      <c r="X1100" s="5">
        <f t="shared" si="789"/>
        <v>23662.800000000003</v>
      </c>
      <c r="Y1100" s="5">
        <f t="shared" si="790"/>
        <v>25875.800000000003</v>
      </c>
      <c r="Z1100" s="5">
        <f t="shared" si="791"/>
        <v>33324.700000000004</v>
      </c>
      <c r="AA1100" s="5">
        <f t="shared" si="792"/>
        <v>37277.200000000004</v>
      </c>
      <c r="AB1100" s="5">
        <f t="shared" si="793"/>
        <v>37277.200000000004</v>
      </c>
    </row>
    <row r="1101" spans="1:28" ht="12.75">
      <c r="A1101" s="5" t="s">
        <v>28</v>
      </c>
      <c r="B1101" s="5"/>
      <c r="C1101" s="5"/>
      <c r="D1101" s="5"/>
      <c r="E1101" s="5"/>
      <c r="F1101" s="5"/>
      <c r="G1101" s="5"/>
      <c r="H1101" s="5"/>
      <c r="I1101" s="5"/>
      <c r="J1101" s="5">
        <v>5706.7</v>
      </c>
      <c r="K1101" s="5">
        <v>5618.1</v>
      </c>
      <c r="L1101" s="5">
        <v>5901.1</v>
      </c>
      <c r="M1101" s="5"/>
      <c r="N1101" s="6">
        <f t="shared" si="781"/>
        <v>17225.9</v>
      </c>
      <c r="P1101" s="5" t="s">
        <v>28</v>
      </c>
      <c r="Q1101" s="5">
        <f t="shared" si="782"/>
        <v>0</v>
      </c>
      <c r="R1101" s="5">
        <f t="shared" si="783"/>
        <v>0</v>
      </c>
      <c r="S1101" s="5">
        <f t="shared" si="784"/>
        <v>0</v>
      </c>
      <c r="T1101" s="5">
        <f t="shared" si="785"/>
        <v>0</v>
      </c>
      <c r="U1101" s="5">
        <f t="shared" si="786"/>
        <v>0</v>
      </c>
      <c r="V1101" s="5">
        <f t="shared" si="787"/>
        <v>0</v>
      </c>
      <c r="W1101" s="5">
        <f t="shared" si="788"/>
        <v>0</v>
      </c>
      <c r="X1101" s="5">
        <f t="shared" si="789"/>
        <v>0</v>
      </c>
      <c r="Y1101" s="5">
        <f t="shared" si="790"/>
        <v>5706.7</v>
      </c>
      <c r="Z1101" s="5">
        <f t="shared" si="791"/>
        <v>11324.8</v>
      </c>
      <c r="AA1101" s="5">
        <f t="shared" si="792"/>
        <v>17225.9</v>
      </c>
      <c r="AB1101" s="5">
        <f t="shared" si="793"/>
        <v>17225.9</v>
      </c>
    </row>
    <row r="1102" spans="1:28" ht="12.75">
      <c r="A1102" s="5" t="s">
        <v>40</v>
      </c>
      <c r="B1102" s="5"/>
      <c r="C1102" s="5"/>
      <c r="D1102" s="5"/>
      <c r="E1102" s="5">
        <v>15380</v>
      </c>
      <c r="F1102" s="5"/>
      <c r="G1102" s="5">
        <v>9600</v>
      </c>
      <c r="H1102" s="5"/>
      <c r="I1102" s="5">
        <v>6000</v>
      </c>
      <c r="J1102" s="5"/>
      <c r="K1102" s="5">
        <v>15075</v>
      </c>
      <c r="L1102" s="5"/>
      <c r="M1102" s="5"/>
      <c r="N1102" s="6">
        <f t="shared" si="781"/>
        <v>46055</v>
      </c>
      <c r="P1102" s="5" t="s">
        <v>40</v>
      </c>
      <c r="Q1102" s="5">
        <f t="shared" si="782"/>
        <v>0</v>
      </c>
      <c r="R1102" s="5">
        <f t="shared" si="783"/>
        <v>0</v>
      </c>
      <c r="S1102" s="5">
        <f t="shared" si="784"/>
        <v>0</v>
      </c>
      <c r="T1102" s="5">
        <f t="shared" si="785"/>
        <v>15380</v>
      </c>
      <c r="U1102" s="5">
        <f t="shared" si="786"/>
        <v>15380</v>
      </c>
      <c r="V1102" s="5">
        <f t="shared" si="787"/>
        <v>24980</v>
      </c>
      <c r="W1102" s="5">
        <f t="shared" si="788"/>
        <v>24980</v>
      </c>
      <c r="X1102" s="5">
        <f t="shared" si="789"/>
        <v>30980</v>
      </c>
      <c r="Y1102" s="5">
        <f t="shared" si="790"/>
        <v>30980</v>
      </c>
      <c r="Z1102" s="5">
        <f t="shared" si="791"/>
        <v>46055</v>
      </c>
      <c r="AA1102" s="5">
        <f t="shared" si="792"/>
        <v>46055</v>
      </c>
      <c r="AB1102" s="5">
        <f t="shared" si="793"/>
        <v>46055</v>
      </c>
    </row>
    <row r="1103" spans="1:28" ht="12.75">
      <c r="A1103" s="5" t="s">
        <v>80</v>
      </c>
      <c r="B1103" s="5"/>
      <c r="C1103" s="5"/>
      <c r="D1103" s="5"/>
      <c r="E1103" s="5">
        <v>5704</v>
      </c>
      <c r="F1103" s="5"/>
      <c r="G1103" s="5"/>
      <c r="H1103" s="5"/>
      <c r="I1103" s="5"/>
      <c r="J1103" s="5"/>
      <c r="K1103" s="5"/>
      <c r="L1103" s="5"/>
      <c r="M1103" s="5"/>
      <c r="N1103" s="6">
        <f t="shared" si="781"/>
        <v>5704</v>
      </c>
      <c r="P1103" s="5" t="s">
        <v>80</v>
      </c>
      <c r="Q1103" s="5">
        <f t="shared" si="782"/>
        <v>0</v>
      </c>
      <c r="R1103" s="5">
        <f t="shared" si="783"/>
        <v>0</v>
      </c>
      <c r="S1103" s="5">
        <f t="shared" si="784"/>
        <v>0</v>
      </c>
      <c r="T1103" s="5">
        <f t="shared" si="785"/>
        <v>5704</v>
      </c>
      <c r="U1103" s="5">
        <f t="shared" si="786"/>
        <v>5704</v>
      </c>
      <c r="V1103" s="5">
        <f t="shared" si="787"/>
        <v>5704</v>
      </c>
      <c r="W1103" s="5">
        <f t="shared" si="788"/>
        <v>5704</v>
      </c>
      <c r="X1103" s="5">
        <f t="shared" si="789"/>
        <v>5704</v>
      </c>
      <c r="Y1103" s="5">
        <f t="shared" si="790"/>
        <v>5704</v>
      </c>
      <c r="Z1103" s="5">
        <f t="shared" si="791"/>
        <v>5704</v>
      </c>
      <c r="AA1103" s="5">
        <f t="shared" si="792"/>
        <v>5704</v>
      </c>
      <c r="AB1103" s="5">
        <f t="shared" si="793"/>
        <v>5704</v>
      </c>
    </row>
    <row r="1104" spans="1:28" ht="12.75">
      <c r="A1104" s="5" t="s">
        <v>29</v>
      </c>
      <c r="B1104" s="5">
        <v>4593</v>
      </c>
      <c r="C1104" s="5"/>
      <c r="D1104" s="5">
        <v>257.5</v>
      </c>
      <c r="E1104" s="5"/>
      <c r="F1104" s="5"/>
      <c r="G1104" s="5"/>
      <c r="H1104" s="5"/>
      <c r="I1104" s="5"/>
      <c r="J1104" s="5"/>
      <c r="K1104" s="5"/>
      <c r="L1104" s="5">
        <v>9710.2</v>
      </c>
      <c r="M1104" s="5"/>
      <c r="N1104" s="6">
        <f t="shared" si="781"/>
        <v>14560.7</v>
      </c>
      <c r="P1104" s="5" t="s">
        <v>29</v>
      </c>
      <c r="Q1104" s="5">
        <f t="shared" si="782"/>
        <v>4593</v>
      </c>
      <c r="R1104" s="5">
        <f t="shared" si="783"/>
        <v>4593</v>
      </c>
      <c r="S1104" s="5">
        <f t="shared" si="784"/>
        <v>4850.5</v>
      </c>
      <c r="T1104" s="5">
        <f t="shared" si="785"/>
        <v>4850.5</v>
      </c>
      <c r="U1104" s="5">
        <f t="shared" si="786"/>
        <v>4850.5</v>
      </c>
      <c r="V1104" s="5">
        <f t="shared" si="787"/>
        <v>4850.5</v>
      </c>
      <c r="W1104" s="5">
        <f t="shared" si="788"/>
        <v>4850.5</v>
      </c>
      <c r="X1104" s="5">
        <f t="shared" si="789"/>
        <v>4850.5</v>
      </c>
      <c r="Y1104" s="5">
        <f t="shared" si="790"/>
        <v>4850.5</v>
      </c>
      <c r="Z1104" s="5">
        <f t="shared" si="791"/>
        <v>4850.5</v>
      </c>
      <c r="AA1104" s="5">
        <f t="shared" si="792"/>
        <v>14560.7</v>
      </c>
      <c r="AB1104" s="5">
        <f t="shared" si="793"/>
        <v>14560.7</v>
      </c>
    </row>
    <row r="1105" spans="1:28" ht="12.75">
      <c r="A1105" s="5" t="s">
        <v>32</v>
      </c>
      <c r="B1105" s="5"/>
      <c r="C1105" s="5"/>
      <c r="D1105" s="5"/>
      <c r="E1105" s="5"/>
      <c r="F1105" s="5"/>
      <c r="G1105" s="5"/>
      <c r="H1105" s="5"/>
      <c r="I1105" s="5">
        <v>5</v>
      </c>
      <c r="J1105" s="5"/>
      <c r="K1105" s="5"/>
      <c r="L1105" s="5">
        <v>3000</v>
      </c>
      <c r="M1105" s="5"/>
      <c r="N1105" s="6">
        <f t="shared" si="781"/>
        <v>3005</v>
      </c>
      <c r="P1105" s="5" t="s">
        <v>32</v>
      </c>
      <c r="Q1105" s="5">
        <f t="shared" si="782"/>
        <v>0</v>
      </c>
      <c r="R1105" s="5">
        <f t="shared" si="783"/>
        <v>0</v>
      </c>
      <c r="S1105" s="5">
        <f t="shared" si="784"/>
        <v>0</v>
      </c>
      <c r="T1105" s="5">
        <f t="shared" si="785"/>
        <v>0</v>
      </c>
      <c r="U1105" s="5">
        <f t="shared" si="786"/>
        <v>0</v>
      </c>
      <c r="V1105" s="5">
        <f t="shared" si="787"/>
        <v>0</v>
      </c>
      <c r="W1105" s="5">
        <f t="shared" si="788"/>
        <v>0</v>
      </c>
      <c r="X1105" s="5">
        <f t="shared" si="789"/>
        <v>5</v>
      </c>
      <c r="Y1105" s="5">
        <f t="shared" si="790"/>
        <v>5</v>
      </c>
      <c r="Z1105" s="5">
        <f t="shared" si="791"/>
        <v>5</v>
      </c>
      <c r="AA1105" s="5">
        <f t="shared" si="792"/>
        <v>3005</v>
      </c>
      <c r="AB1105" s="5">
        <f t="shared" si="793"/>
        <v>3005</v>
      </c>
    </row>
    <row r="1106" spans="1:28" ht="12.75">
      <c r="A1106" s="5" t="s">
        <v>33</v>
      </c>
      <c r="B1106" s="5"/>
      <c r="C1106" s="5">
        <v>15</v>
      </c>
      <c r="D1106" s="5">
        <v>10</v>
      </c>
      <c r="E1106" s="5"/>
      <c r="F1106" s="5"/>
      <c r="G1106" s="5"/>
      <c r="H1106" s="5"/>
      <c r="I1106" s="5">
        <v>8.8</v>
      </c>
      <c r="J1106" s="5">
        <v>19.2</v>
      </c>
      <c r="K1106" s="5">
        <v>2664</v>
      </c>
      <c r="L1106" s="5"/>
      <c r="M1106" s="5"/>
      <c r="N1106" s="6">
        <f t="shared" si="781"/>
        <v>2717</v>
      </c>
      <c r="P1106" s="5" t="s">
        <v>33</v>
      </c>
      <c r="Q1106" s="5">
        <f t="shared" si="782"/>
        <v>0</v>
      </c>
      <c r="R1106" s="5">
        <f t="shared" si="783"/>
        <v>15</v>
      </c>
      <c r="S1106" s="5">
        <f t="shared" si="784"/>
        <v>25</v>
      </c>
      <c r="T1106" s="5">
        <f t="shared" si="785"/>
        <v>25</v>
      </c>
      <c r="U1106" s="5">
        <f t="shared" si="786"/>
        <v>25</v>
      </c>
      <c r="V1106" s="5">
        <f t="shared" si="787"/>
        <v>25</v>
      </c>
      <c r="W1106" s="5">
        <f t="shared" si="788"/>
        <v>25</v>
      </c>
      <c r="X1106" s="5">
        <f t="shared" si="789"/>
        <v>33.8</v>
      </c>
      <c r="Y1106" s="5">
        <f t="shared" si="790"/>
        <v>53</v>
      </c>
      <c r="Z1106" s="5">
        <f t="shared" si="791"/>
        <v>2717</v>
      </c>
      <c r="AA1106" s="5">
        <f t="shared" si="792"/>
        <v>2717</v>
      </c>
      <c r="AB1106" s="5">
        <f t="shared" si="793"/>
        <v>2717</v>
      </c>
    </row>
    <row r="1107" spans="1:28" ht="12.75">
      <c r="A1107" s="5" t="s">
        <v>34</v>
      </c>
      <c r="B1107" s="5"/>
      <c r="C1107" s="5"/>
      <c r="D1107" s="5"/>
      <c r="E1107" s="5"/>
      <c r="F1107" s="5"/>
      <c r="G1107" s="5"/>
      <c r="H1107" s="5"/>
      <c r="I1107" s="5"/>
      <c r="J1107" s="5">
        <v>2828.3</v>
      </c>
      <c r="K1107" s="5"/>
      <c r="L1107" s="5">
        <v>3150</v>
      </c>
      <c r="M1107" s="5"/>
      <c r="N1107" s="6">
        <f t="shared" si="781"/>
        <v>5978.3</v>
      </c>
      <c r="P1107" s="5" t="s">
        <v>34</v>
      </c>
      <c r="Q1107" s="5">
        <f t="shared" si="782"/>
        <v>0</v>
      </c>
      <c r="R1107" s="5">
        <f t="shared" si="783"/>
        <v>0</v>
      </c>
      <c r="S1107" s="5">
        <f t="shared" si="784"/>
        <v>0</v>
      </c>
      <c r="T1107" s="5">
        <f t="shared" si="785"/>
        <v>0</v>
      </c>
      <c r="U1107" s="5">
        <f t="shared" si="786"/>
        <v>0</v>
      </c>
      <c r="V1107" s="5">
        <f t="shared" si="787"/>
        <v>0</v>
      </c>
      <c r="W1107" s="5">
        <f t="shared" si="788"/>
        <v>0</v>
      </c>
      <c r="X1107" s="5">
        <f t="shared" si="789"/>
        <v>0</v>
      </c>
      <c r="Y1107" s="5">
        <f t="shared" si="790"/>
        <v>2828.3</v>
      </c>
      <c r="Z1107" s="5">
        <f t="shared" si="791"/>
        <v>2828.3</v>
      </c>
      <c r="AA1107" s="5">
        <f t="shared" si="792"/>
        <v>5978.3</v>
      </c>
      <c r="AB1107" s="5">
        <f t="shared" si="793"/>
        <v>5978.3</v>
      </c>
    </row>
    <row r="1108" spans="1:28" ht="12.75">
      <c r="A1108" s="5" t="s">
        <v>41</v>
      </c>
      <c r="B1108" s="5"/>
      <c r="C1108" s="5"/>
      <c r="D1108" s="5"/>
      <c r="E1108" s="5"/>
      <c r="F1108" s="5"/>
      <c r="G1108" s="5"/>
      <c r="H1108" s="5"/>
      <c r="I1108" s="5"/>
      <c r="J1108" s="5">
        <v>76</v>
      </c>
      <c r="K1108" s="5"/>
      <c r="L1108" s="5"/>
      <c r="M1108" s="5"/>
      <c r="N1108" s="6">
        <f t="shared" si="781"/>
        <v>76</v>
      </c>
      <c r="P1108" s="5" t="s">
        <v>41</v>
      </c>
      <c r="Q1108" s="5">
        <f t="shared" si="782"/>
        <v>0</v>
      </c>
      <c r="R1108" s="5">
        <f t="shared" si="783"/>
        <v>0</v>
      </c>
      <c r="S1108" s="5">
        <f t="shared" si="784"/>
        <v>0</v>
      </c>
      <c r="T1108" s="5">
        <f t="shared" si="785"/>
        <v>0</v>
      </c>
      <c r="U1108" s="5">
        <f t="shared" si="786"/>
        <v>0</v>
      </c>
      <c r="V1108" s="5">
        <f t="shared" si="787"/>
        <v>0</v>
      </c>
      <c r="W1108" s="5">
        <f t="shared" si="788"/>
        <v>0</v>
      </c>
      <c r="X1108" s="5">
        <f t="shared" si="789"/>
        <v>0</v>
      </c>
      <c r="Y1108" s="5">
        <f t="shared" si="790"/>
        <v>76</v>
      </c>
      <c r="Z1108" s="5">
        <f t="shared" si="791"/>
        <v>76</v>
      </c>
      <c r="AA1108" s="5">
        <f t="shared" si="792"/>
        <v>76</v>
      </c>
      <c r="AB1108" s="5">
        <f t="shared" si="793"/>
        <v>76</v>
      </c>
    </row>
    <row r="1109" spans="1:28" ht="12.75">
      <c r="A1109" s="5" t="s">
        <v>44</v>
      </c>
      <c r="B1109" s="5"/>
      <c r="C1109" s="5"/>
      <c r="D1109" s="5"/>
      <c r="E1109" s="5">
        <v>4119.5</v>
      </c>
      <c r="F1109" s="5"/>
      <c r="G1109" s="5">
        <v>2950</v>
      </c>
      <c r="H1109" s="5">
        <v>1950</v>
      </c>
      <c r="I1109" s="5"/>
      <c r="J1109" s="5"/>
      <c r="K1109" s="5">
        <v>43.6</v>
      </c>
      <c r="L1109" s="5">
        <v>1650</v>
      </c>
      <c r="M1109" s="5">
        <v>3299.2</v>
      </c>
      <c r="N1109" s="6">
        <f t="shared" si="781"/>
        <v>14012.3</v>
      </c>
      <c r="P1109" s="5" t="s">
        <v>44</v>
      </c>
      <c r="Q1109" s="5">
        <f t="shared" si="782"/>
        <v>0</v>
      </c>
      <c r="R1109" s="5">
        <f t="shared" si="783"/>
        <v>0</v>
      </c>
      <c r="S1109" s="5">
        <f t="shared" si="784"/>
        <v>0</v>
      </c>
      <c r="T1109" s="5">
        <f t="shared" si="785"/>
        <v>4119.5</v>
      </c>
      <c r="U1109" s="5">
        <f t="shared" si="786"/>
        <v>4119.5</v>
      </c>
      <c r="V1109" s="5">
        <f t="shared" si="787"/>
        <v>7069.5</v>
      </c>
      <c r="W1109" s="5">
        <f t="shared" si="788"/>
        <v>9019.5</v>
      </c>
      <c r="X1109" s="5">
        <f t="shared" si="789"/>
        <v>9019.5</v>
      </c>
      <c r="Y1109" s="5">
        <f t="shared" si="790"/>
        <v>9019.5</v>
      </c>
      <c r="Z1109" s="5">
        <f t="shared" si="791"/>
        <v>9063.1</v>
      </c>
      <c r="AA1109" s="5">
        <f t="shared" si="792"/>
        <v>10713.1</v>
      </c>
      <c r="AB1109" s="5">
        <f t="shared" si="793"/>
        <v>14012.3</v>
      </c>
    </row>
    <row r="1110" spans="1:28" ht="12.75">
      <c r="A1110" s="5" t="s">
        <v>45</v>
      </c>
      <c r="B1110" s="5"/>
      <c r="C1110" s="5"/>
      <c r="D1110" s="5"/>
      <c r="E1110" s="5"/>
      <c r="F1110" s="5"/>
      <c r="G1110" s="5"/>
      <c r="H1110" s="5"/>
      <c r="I1110" s="5">
        <v>15</v>
      </c>
      <c r="J1110" s="5"/>
      <c r="K1110" s="5"/>
      <c r="L1110" s="5"/>
      <c r="M1110" s="5"/>
      <c r="N1110" s="6">
        <f t="shared" si="781"/>
        <v>15</v>
      </c>
      <c r="P1110" s="5" t="s">
        <v>45</v>
      </c>
      <c r="Q1110" s="5">
        <f t="shared" si="782"/>
        <v>0</v>
      </c>
      <c r="R1110" s="5">
        <f t="shared" si="783"/>
        <v>0</v>
      </c>
      <c r="S1110" s="5">
        <f t="shared" si="784"/>
        <v>0</v>
      </c>
      <c r="T1110" s="5">
        <f t="shared" si="785"/>
        <v>0</v>
      </c>
      <c r="U1110" s="5">
        <f t="shared" si="786"/>
        <v>0</v>
      </c>
      <c r="V1110" s="5">
        <f t="shared" si="787"/>
        <v>0</v>
      </c>
      <c r="W1110" s="5">
        <f t="shared" si="788"/>
        <v>0</v>
      </c>
      <c r="X1110" s="5">
        <f t="shared" si="789"/>
        <v>15</v>
      </c>
      <c r="Y1110" s="5">
        <f t="shared" si="790"/>
        <v>15</v>
      </c>
      <c r="Z1110" s="5">
        <f t="shared" si="791"/>
        <v>15</v>
      </c>
      <c r="AA1110" s="5">
        <f t="shared" si="792"/>
        <v>15</v>
      </c>
      <c r="AB1110" s="5">
        <f t="shared" si="793"/>
        <v>15</v>
      </c>
    </row>
    <row r="1111" spans="1:28" ht="12.75">
      <c r="A1111" s="5" t="s">
        <v>126</v>
      </c>
      <c r="B1111" s="5"/>
      <c r="C1111" s="5"/>
      <c r="D1111" s="5"/>
      <c r="E1111" s="5"/>
      <c r="F1111" s="5"/>
      <c r="G1111" s="5"/>
      <c r="H1111" s="5"/>
      <c r="I1111" s="5"/>
      <c r="J1111" s="5">
        <v>10.4</v>
      </c>
      <c r="K1111" s="5"/>
      <c r="L1111" s="5"/>
      <c r="M1111" s="5"/>
      <c r="N1111" s="6">
        <f t="shared" si="781"/>
        <v>10.4</v>
      </c>
      <c r="P1111" s="5" t="s">
        <v>126</v>
      </c>
      <c r="Q1111" s="5">
        <f t="shared" si="782"/>
        <v>0</v>
      </c>
      <c r="R1111" s="5">
        <f t="shared" si="783"/>
        <v>0</v>
      </c>
      <c r="S1111" s="5">
        <f t="shared" si="784"/>
        <v>0</v>
      </c>
      <c r="T1111" s="5">
        <f t="shared" si="785"/>
        <v>0</v>
      </c>
      <c r="U1111" s="5">
        <f t="shared" si="786"/>
        <v>0</v>
      </c>
      <c r="V1111" s="5">
        <f t="shared" si="787"/>
        <v>0</v>
      </c>
      <c r="W1111" s="5">
        <f t="shared" si="788"/>
        <v>0</v>
      </c>
      <c r="X1111" s="5">
        <f t="shared" si="789"/>
        <v>0</v>
      </c>
      <c r="Y1111" s="5">
        <f t="shared" si="790"/>
        <v>10.4</v>
      </c>
      <c r="Z1111" s="5">
        <f t="shared" si="791"/>
        <v>10.4</v>
      </c>
      <c r="AA1111" s="5">
        <f t="shared" si="792"/>
        <v>10.4</v>
      </c>
      <c r="AB1111" s="5">
        <f t="shared" si="793"/>
        <v>10.4</v>
      </c>
    </row>
    <row r="1112" spans="1:28" ht="12.75">
      <c r="A1112" s="5" t="s">
        <v>35</v>
      </c>
      <c r="B1112" s="5"/>
      <c r="C1112" s="5"/>
      <c r="D1112" s="5"/>
      <c r="E1112" s="5">
        <v>7</v>
      </c>
      <c r="F1112" s="5"/>
      <c r="G1112" s="5"/>
      <c r="H1112" s="5"/>
      <c r="I1112" s="5"/>
      <c r="J1112" s="5"/>
      <c r="K1112" s="5"/>
      <c r="L1112" s="5"/>
      <c r="M1112" s="5"/>
      <c r="N1112" s="6">
        <f t="shared" si="781"/>
        <v>7</v>
      </c>
      <c r="P1112" s="5" t="s">
        <v>35</v>
      </c>
      <c r="Q1112" s="5">
        <f t="shared" si="782"/>
        <v>0</v>
      </c>
      <c r="R1112" s="5">
        <f t="shared" si="783"/>
        <v>0</v>
      </c>
      <c r="S1112" s="5">
        <f t="shared" si="784"/>
        <v>0</v>
      </c>
      <c r="T1112" s="5">
        <f t="shared" si="785"/>
        <v>7</v>
      </c>
      <c r="U1112" s="5">
        <f t="shared" si="786"/>
        <v>7</v>
      </c>
      <c r="V1112" s="5">
        <f t="shared" si="787"/>
        <v>7</v>
      </c>
      <c r="W1112" s="5">
        <f t="shared" si="788"/>
        <v>7</v>
      </c>
      <c r="X1112" s="5">
        <f t="shared" si="789"/>
        <v>7</v>
      </c>
      <c r="Y1112" s="5">
        <f t="shared" si="790"/>
        <v>7</v>
      </c>
      <c r="Z1112" s="5">
        <f t="shared" si="791"/>
        <v>7</v>
      </c>
      <c r="AA1112" s="5">
        <f t="shared" si="792"/>
        <v>7</v>
      </c>
      <c r="AB1112" s="5">
        <f t="shared" si="793"/>
        <v>7</v>
      </c>
    </row>
    <row r="1113" spans="1:28" ht="12.75">
      <c r="A1113" s="5" t="s">
        <v>47</v>
      </c>
      <c r="B1113" s="5"/>
      <c r="C1113" s="5"/>
      <c r="D1113" s="5">
        <v>1</v>
      </c>
      <c r="E1113" s="5"/>
      <c r="F1113" s="5"/>
      <c r="G1113" s="5"/>
      <c r="H1113" s="5"/>
      <c r="I1113" s="5"/>
      <c r="J1113" s="5">
        <v>1</v>
      </c>
      <c r="K1113" s="5"/>
      <c r="L1113" s="5">
        <v>4200</v>
      </c>
      <c r="M1113" s="5"/>
      <c r="N1113" s="6">
        <f t="shared" si="781"/>
        <v>4202</v>
      </c>
      <c r="P1113" s="5" t="s">
        <v>47</v>
      </c>
      <c r="Q1113" s="5">
        <f t="shared" si="782"/>
        <v>0</v>
      </c>
      <c r="R1113" s="5">
        <f t="shared" si="783"/>
        <v>0</v>
      </c>
      <c r="S1113" s="5">
        <f t="shared" si="784"/>
        <v>1</v>
      </c>
      <c r="T1113" s="5">
        <f t="shared" si="785"/>
        <v>1</v>
      </c>
      <c r="U1113" s="5">
        <f t="shared" si="786"/>
        <v>1</v>
      </c>
      <c r="V1113" s="5">
        <f t="shared" si="787"/>
        <v>1</v>
      </c>
      <c r="W1113" s="5">
        <f t="shared" si="788"/>
        <v>1</v>
      </c>
      <c r="X1113" s="5">
        <f t="shared" si="789"/>
        <v>1</v>
      </c>
      <c r="Y1113" s="5">
        <f t="shared" si="790"/>
        <v>2</v>
      </c>
      <c r="Z1113" s="5">
        <f t="shared" si="791"/>
        <v>2</v>
      </c>
      <c r="AA1113" s="5">
        <f t="shared" si="792"/>
        <v>4202</v>
      </c>
      <c r="AB1113" s="5">
        <f t="shared" si="793"/>
        <v>4202</v>
      </c>
    </row>
    <row r="1114" spans="1:28" ht="12.75">
      <c r="A1114" s="5" t="s">
        <v>48</v>
      </c>
      <c r="B1114" s="5">
        <v>27781.7</v>
      </c>
      <c r="C1114" s="5">
        <v>10500</v>
      </c>
      <c r="D1114" s="5">
        <v>18355</v>
      </c>
      <c r="E1114" s="5">
        <v>33480</v>
      </c>
      <c r="F1114" s="5">
        <v>12976.8</v>
      </c>
      <c r="G1114" s="5"/>
      <c r="H1114" s="5">
        <v>43900</v>
      </c>
      <c r="I1114" s="5">
        <v>42772</v>
      </c>
      <c r="J1114" s="5">
        <v>58696.2</v>
      </c>
      <c r="K1114" s="5">
        <v>37912</v>
      </c>
      <c r="L1114" s="5">
        <v>59969.5</v>
      </c>
      <c r="M1114" s="5"/>
      <c r="N1114" s="6">
        <f t="shared" si="781"/>
        <v>346343.2</v>
      </c>
      <c r="P1114" s="5" t="s">
        <v>48</v>
      </c>
      <c r="Q1114" s="5">
        <f t="shared" si="782"/>
        <v>27781.7</v>
      </c>
      <c r="R1114" s="5">
        <f t="shared" si="783"/>
        <v>38281.7</v>
      </c>
      <c r="S1114" s="5">
        <f t="shared" si="784"/>
        <v>56636.7</v>
      </c>
      <c r="T1114" s="5">
        <f t="shared" si="785"/>
        <v>90116.7</v>
      </c>
      <c r="U1114" s="5">
        <f t="shared" si="786"/>
        <v>103093.5</v>
      </c>
      <c r="V1114" s="5">
        <f t="shared" si="787"/>
        <v>103093.5</v>
      </c>
      <c r="W1114" s="5">
        <f t="shared" si="788"/>
        <v>146993.5</v>
      </c>
      <c r="X1114" s="5">
        <f t="shared" si="789"/>
        <v>189765.5</v>
      </c>
      <c r="Y1114" s="5">
        <f t="shared" si="790"/>
        <v>248461.7</v>
      </c>
      <c r="Z1114" s="5">
        <f t="shared" si="791"/>
        <v>286373.7</v>
      </c>
      <c r="AA1114" s="5">
        <f t="shared" si="792"/>
        <v>346343.2</v>
      </c>
      <c r="AB1114" s="5">
        <f t="shared" si="793"/>
        <v>346343.2</v>
      </c>
    </row>
    <row r="1115" spans="1:28" ht="12.75">
      <c r="A1115" s="5" t="s">
        <v>49</v>
      </c>
      <c r="B1115" s="5">
        <v>36033</v>
      </c>
      <c r="C1115" s="5">
        <v>50799.9</v>
      </c>
      <c r="D1115" s="5">
        <v>5203</v>
      </c>
      <c r="E1115" s="5">
        <v>25507.6</v>
      </c>
      <c r="F1115" s="5">
        <v>12500</v>
      </c>
      <c r="G1115" s="5">
        <v>18477.6</v>
      </c>
      <c r="H1115" s="5">
        <v>89987.1</v>
      </c>
      <c r="I1115" s="5">
        <v>47788.8</v>
      </c>
      <c r="J1115" s="5">
        <v>27599.9</v>
      </c>
      <c r="K1115" s="5"/>
      <c r="L1115" s="5">
        <v>11539.5</v>
      </c>
      <c r="M1115" s="5">
        <v>15939.9</v>
      </c>
      <c r="N1115" s="6">
        <f t="shared" si="781"/>
        <v>341376.30000000005</v>
      </c>
      <c r="P1115" s="5" t="s">
        <v>49</v>
      </c>
      <c r="Q1115" s="5">
        <f t="shared" si="782"/>
        <v>36033</v>
      </c>
      <c r="R1115" s="5">
        <f t="shared" si="783"/>
        <v>86832.9</v>
      </c>
      <c r="S1115" s="5">
        <f t="shared" si="784"/>
        <v>92035.9</v>
      </c>
      <c r="T1115" s="5">
        <f t="shared" si="785"/>
        <v>117543.5</v>
      </c>
      <c r="U1115" s="5">
        <f t="shared" si="786"/>
        <v>130043.5</v>
      </c>
      <c r="V1115" s="5">
        <f t="shared" si="787"/>
        <v>148521.1</v>
      </c>
      <c r="W1115" s="5">
        <f t="shared" si="788"/>
        <v>238508.2</v>
      </c>
      <c r="X1115" s="5">
        <f t="shared" si="789"/>
        <v>286297</v>
      </c>
      <c r="Y1115" s="5">
        <f t="shared" si="790"/>
        <v>313896.9</v>
      </c>
      <c r="Z1115" s="5">
        <f t="shared" si="791"/>
        <v>313896.9</v>
      </c>
      <c r="AA1115" s="5">
        <f t="shared" si="792"/>
        <v>325436.4</v>
      </c>
      <c r="AB1115" s="5">
        <f t="shared" si="793"/>
        <v>341376.30000000005</v>
      </c>
    </row>
    <row r="1116" spans="1:28" ht="12.75">
      <c r="A1116" s="5" t="s">
        <v>50</v>
      </c>
      <c r="B1116" s="5"/>
      <c r="C1116" s="5"/>
      <c r="D1116" s="5"/>
      <c r="E1116" s="5"/>
      <c r="F1116" s="5"/>
      <c r="G1116" s="5"/>
      <c r="H1116" s="5"/>
      <c r="I1116" s="5"/>
      <c r="J1116" s="5">
        <v>2180</v>
      </c>
      <c r="K1116" s="5"/>
      <c r="L1116" s="5">
        <v>26876.1</v>
      </c>
      <c r="M1116" s="5"/>
      <c r="N1116" s="6">
        <f t="shared" si="781"/>
        <v>29056.1</v>
      </c>
      <c r="P1116" s="5" t="s">
        <v>50</v>
      </c>
      <c r="Q1116" s="5">
        <f t="shared" si="782"/>
        <v>0</v>
      </c>
      <c r="R1116" s="5">
        <f t="shared" si="783"/>
        <v>0</v>
      </c>
      <c r="S1116" s="5">
        <f t="shared" si="784"/>
        <v>0</v>
      </c>
      <c r="T1116" s="5">
        <f t="shared" si="785"/>
        <v>0</v>
      </c>
      <c r="U1116" s="5">
        <f t="shared" si="786"/>
        <v>0</v>
      </c>
      <c r="V1116" s="5">
        <f t="shared" si="787"/>
        <v>0</v>
      </c>
      <c r="W1116" s="5">
        <f t="shared" si="788"/>
        <v>0</v>
      </c>
      <c r="X1116" s="5">
        <f t="shared" si="789"/>
        <v>0</v>
      </c>
      <c r="Y1116" s="5">
        <f t="shared" si="790"/>
        <v>2180</v>
      </c>
      <c r="Z1116" s="5">
        <f t="shared" si="791"/>
        <v>2180</v>
      </c>
      <c r="AA1116" s="5">
        <f t="shared" si="792"/>
        <v>29056.1</v>
      </c>
      <c r="AB1116" s="5">
        <f t="shared" si="793"/>
        <v>29056.1</v>
      </c>
    </row>
    <row r="1117" spans="1:28" ht="12.75">
      <c r="A1117" s="5" t="s">
        <v>51</v>
      </c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6">
        <f t="shared" si="781"/>
        <v>0</v>
      </c>
      <c r="P1117" s="5" t="s">
        <v>51</v>
      </c>
      <c r="Q1117" s="5">
        <f t="shared" si="782"/>
        <v>0</v>
      </c>
      <c r="R1117" s="5">
        <f t="shared" si="783"/>
        <v>0</v>
      </c>
      <c r="S1117" s="5">
        <f t="shared" si="784"/>
        <v>0</v>
      </c>
      <c r="T1117" s="5">
        <f t="shared" si="785"/>
        <v>0</v>
      </c>
      <c r="U1117" s="5">
        <f t="shared" si="786"/>
        <v>0</v>
      </c>
      <c r="V1117" s="5">
        <f t="shared" si="787"/>
        <v>0</v>
      </c>
      <c r="W1117" s="5">
        <f t="shared" si="788"/>
        <v>0</v>
      </c>
      <c r="X1117" s="5">
        <f t="shared" si="789"/>
        <v>0</v>
      </c>
      <c r="Y1117" s="5">
        <f t="shared" si="790"/>
        <v>0</v>
      </c>
      <c r="Z1117" s="5">
        <f t="shared" si="791"/>
        <v>0</v>
      </c>
      <c r="AA1117" s="5">
        <f t="shared" si="792"/>
        <v>0</v>
      </c>
      <c r="AB1117" s="5">
        <f t="shared" si="793"/>
        <v>0</v>
      </c>
    </row>
    <row r="1118" spans="1:28" ht="12.75">
      <c r="A1118" s="5" t="s">
        <v>81</v>
      </c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6">
        <f t="shared" si="781"/>
        <v>0</v>
      </c>
      <c r="P1118" s="5" t="s">
        <v>81</v>
      </c>
      <c r="Q1118" s="5">
        <f t="shared" si="782"/>
        <v>0</v>
      </c>
      <c r="R1118" s="5">
        <f t="shared" si="783"/>
        <v>0</v>
      </c>
      <c r="S1118" s="5">
        <f t="shared" si="784"/>
        <v>0</v>
      </c>
      <c r="T1118" s="5">
        <f t="shared" si="785"/>
        <v>0</v>
      </c>
      <c r="U1118" s="5">
        <f t="shared" si="786"/>
        <v>0</v>
      </c>
      <c r="V1118" s="5">
        <f t="shared" si="787"/>
        <v>0</v>
      </c>
      <c r="W1118" s="5">
        <f t="shared" si="788"/>
        <v>0</v>
      </c>
      <c r="X1118" s="5">
        <f t="shared" si="789"/>
        <v>0</v>
      </c>
      <c r="Y1118" s="5">
        <f t="shared" si="790"/>
        <v>0</v>
      </c>
      <c r="Z1118" s="5">
        <f t="shared" si="791"/>
        <v>0</v>
      </c>
      <c r="AA1118" s="5">
        <f t="shared" si="792"/>
        <v>0</v>
      </c>
      <c r="AB1118" s="5">
        <f t="shared" si="793"/>
        <v>0</v>
      </c>
    </row>
    <row r="1119" spans="1:28" ht="12.75">
      <c r="A1119" s="5" t="s">
        <v>115</v>
      </c>
      <c r="B1119" s="5"/>
      <c r="C1119" s="5"/>
      <c r="D1119" s="5"/>
      <c r="E1119" s="5"/>
      <c r="F1119" s="5"/>
      <c r="G1119" s="5"/>
      <c r="H1119" s="5"/>
      <c r="I1119" s="5"/>
      <c r="J1119" s="5">
        <v>100</v>
      </c>
      <c r="K1119" s="5"/>
      <c r="L1119" s="5"/>
      <c r="M1119" s="5"/>
      <c r="N1119" s="6">
        <f t="shared" si="781"/>
        <v>100</v>
      </c>
      <c r="P1119" s="5" t="s">
        <v>115</v>
      </c>
      <c r="Q1119" s="5">
        <f t="shared" si="782"/>
        <v>0</v>
      </c>
      <c r="R1119" s="5">
        <f t="shared" si="783"/>
        <v>0</v>
      </c>
      <c r="S1119" s="5">
        <f t="shared" si="784"/>
        <v>0</v>
      </c>
      <c r="T1119" s="5">
        <f t="shared" si="785"/>
        <v>0</v>
      </c>
      <c r="U1119" s="5">
        <f t="shared" si="786"/>
        <v>0</v>
      </c>
      <c r="V1119" s="5">
        <f t="shared" si="787"/>
        <v>0</v>
      </c>
      <c r="W1119" s="5">
        <f t="shared" si="788"/>
        <v>0</v>
      </c>
      <c r="X1119" s="5">
        <f t="shared" si="789"/>
        <v>0</v>
      </c>
      <c r="Y1119" s="5">
        <f t="shared" si="790"/>
        <v>100</v>
      </c>
      <c r="Z1119" s="5">
        <f t="shared" si="791"/>
        <v>100</v>
      </c>
      <c r="AA1119" s="5">
        <f t="shared" si="792"/>
        <v>100</v>
      </c>
      <c r="AB1119" s="5">
        <f t="shared" si="793"/>
        <v>100</v>
      </c>
    </row>
    <row r="1120" spans="1:28" ht="12.75">
      <c r="A1120" s="5" t="s">
        <v>110</v>
      </c>
      <c r="B1120" s="5"/>
      <c r="C1120" s="5"/>
      <c r="D1120" s="5"/>
      <c r="E1120" s="5"/>
      <c r="F1120" s="5"/>
      <c r="G1120" s="5"/>
      <c r="H1120" s="5">
        <v>20</v>
      </c>
      <c r="I1120" s="5"/>
      <c r="J1120" s="5"/>
      <c r="K1120" s="5"/>
      <c r="L1120" s="5"/>
      <c r="M1120" s="5"/>
      <c r="N1120" s="6">
        <f t="shared" si="781"/>
        <v>20</v>
      </c>
      <c r="P1120" s="5" t="s">
        <v>110</v>
      </c>
      <c r="Q1120" s="5">
        <f t="shared" si="782"/>
        <v>0</v>
      </c>
      <c r="R1120" s="5">
        <f t="shared" si="783"/>
        <v>0</v>
      </c>
      <c r="S1120" s="5">
        <f t="shared" si="784"/>
        <v>0</v>
      </c>
      <c r="T1120" s="5">
        <f t="shared" si="785"/>
        <v>0</v>
      </c>
      <c r="U1120" s="5">
        <f t="shared" si="786"/>
        <v>0</v>
      </c>
      <c r="V1120" s="5">
        <f t="shared" si="787"/>
        <v>0</v>
      </c>
      <c r="W1120" s="5">
        <f t="shared" si="788"/>
        <v>20</v>
      </c>
      <c r="X1120" s="5">
        <f t="shared" si="789"/>
        <v>20</v>
      </c>
      <c r="Y1120" s="5">
        <f t="shared" si="790"/>
        <v>20</v>
      </c>
      <c r="Z1120" s="5">
        <f t="shared" si="791"/>
        <v>20</v>
      </c>
      <c r="AA1120" s="5">
        <f t="shared" si="792"/>
        <v>20</v>
      </c>
      <c r="AB1120" s="5">
        <f t="shared" si="793"/>
        <v>20</v>
      </c>
    </row>
    <row r="1121" spans="1:28" ht="12.75">
      <c r="A1121" s="5" t="s">
        <v>116</v>
      </c>
      <c r="B1121" s="5"/>
      <c r="C1121" s="5"/>
      <c r="D1121" s="5"/>
      <c r="E1121" s="5"/>
      <c r="F1121" s="5"/>
      <c r="G1121" s="5"/>
      <c r="H1121" s="5"/>
      <c r="I1121" s="5"/>
      <c r="J1121" s="5">
        <v>12500</v>
      </c>
      <c r="K1121" s="5"/>
      <c r="L1121" s="5"/>
      <c r="M1121" s="5"/>
      <c r="N1121" s="6">
        <f t="shared" si="781"/>
        <v>12500</v>
      </c>
      <c r="P1121" s="5" t="s">
        <v>116</v>
      </c>
      <c r="Q1121" s="5">
        <f t="shared" si="782"/>
        <v>0</v>
      </c>
      <c r="R1121" s="5">
        <f t="shared" si="783"/>
        <v>0</v>
      </c>
      <c r="S1121" s="5">
        <f t="shared" si="784"/>
        <v>0</v>
      </c>
      <c r="T1121" s="5">
        <f t="shared" si="785"/>
        <v>0</v>
      </c>
      <c r="U1121" s="5">
        <f t="shared" si="786"/>
        <v>0</v>
      </c>
      <c r="V1121" s="5">
        <f t="shared" si="787"/>
        <v>0</v>
      </c>
      <c r="W1121" s="5">
        <f t="shared" si="788"/>
        <v>0</v>
      </c>
      <c r="X1121" s="5">
        <f t="shared" si="789"/>
        <v>0</v>
      </c>
      <c r="Y1121" s="5">
        <f t="shared" si="790"/>
        <v>12500</v>
      </c>
      <c r="Z1121" s="5">
        <f t="shared" si="791"/>
        <v>12500</v>
      </c>
      <c r="AA1121" s="5">
        <f t="shared" si="792"/>
        <v>12500</v>
      </c>
      <c r="AB1121" s="5">
        <f t="shared" si="793"/>
        <v>12500</v>
      </c>
    </row>
    <row r="1122" spans="1:28" ht="12.75">
      <c r="A1122" s="5" t="s">
        <v>108</v>
      </c>
      <c r="B1122" s="5"/>
      <c r="C1122" s="5">
        <v>29013</v>
      </c>
      <c r="D1122" s="5"/>
      <c r="E1122" s="5"/>
      <c r="F1122" s="5"/>
      <c r="G1122" s="5"/>
      <c r="H1122" s="5"/>
      <c r="I1122" s="5"/>
      <c r="J1122" s="5">
        <v>23750</v>
      </c>
      <c r="K1122" s="5"/>
      <c r="L1122" s="5">
        <v>26081.4</v>
      </c>
      <c r="M1122" s="5"/>
      <c r="N1122" s="6">
        <f t="shared" si="781"/>
        <v>78844.4</v>
      </c>
      <c r="P1122" s="5" t="s">
        <v>108</v>
      </c>
      <c r="Q1122" s="5">
        <f t="shared" si="782"/>
        <v>0</v>
      </c>
      <c r="R1122" s="5">
        <f t="shared" si="783"/>
        <v>29013</v>
      </c>
      <c r="S1122" s="5">
        <f t="shared" si="784"/>
        <v>29013</v>
      </c>
      <c r="T1122" s="5">
        <f t="shared" si="785"/>
        <v>29013</v>
      </c>
      <c r="U1122" s="5">
        <f t="shared" si="786"/>
        <v>29013</v>
      </c>
      <c r="V1122" s="5">
        <f t="shared" si="787"/>
        <v>29013</v>
      </c>
      <c r="W1122" s="5">
        <f t="shared" si="788"/>
        <v>29013</v>
      </c>
      <c r="X1122" s="5">
        <f t="shared" si="789"/>
        <v>29013</v>
      </c>
      <c r="Y1122" s="5">
        <f t="shared" si="790"/>
        <v>52763</v>
      </c>
      <c r="Z1122" s="5">
        <f t="shared" si="791"/>
        <v>52763</v>
      </c>
      <c r="AA1122" s="5">
        <f t="shared" si="792"/>
        <v>78844.4</v>
      </c>
      <c r="AB1122" s="5">
        <f t="shared" si="793"/>
        <v>78844.4</v>
      </c>
    </row>
    <row r="1123" spans="1:28" ht="12.75">
      <c r="A1123" s="5" t="s">
        <v>127</v>
      </c>
      <c r="B1123" s="5"/>
      <c r="C1123" s="5"/>
      <c r="D1123" s="5"/>
      <c r="E1123" s="5"/>
      <c r="F1123" s="5"/>
      <c r="G1123" s="5"/>
      <c r="H1123" s="5"/>
      <c r="I1123" s="5"/>
      <c r="J1123" s="5"/>
      <c r="K1123" s="5">
        <v>14300</v>
      </c>
      <c r="L1123" s="5"/>
      <c r="M1123" s="5"/>
      <c r="N1123" s="6">
        <f t="shared" si="781"/>
        <v>14300</v>
      </c>
      <c r="P1123" s="5" t="s">
        <v>127</v>
      </c>
      <c r="Q1123" s="5">
        <f t="shared" si="782"/>
        <v>0</v>
      </c>
      <c r="R1123" s="5">
        <f t="shared" si="783"/>
        <v>0</v>
      </c>
      <c r="S1123" s="5">
        <f t="shared" si="784"/>
        <v>0</v>
      </c>
      <c r="T1123" s="5">
        <f t="shared" si="785"/>
        <v>0</v>
      </c>
      <c r="U1123" s="5">
        <f t="shared" si="786"/>
        <v>0</v>
      </c>
      <c r="V1123" s="5">
        <f t="shared" si="787"/>
        <v>0</v>
      </c>
      <c r="W1123" s="5">
        <f t="shared" si="788"/>
        <v>0</v>
      </c>
      <c r="X1123" s="5">
        <f t="shared" si="789"/>
        <v>0</v>
      </c>
      <c r="Y1123" s="5">
        <f t="shared" si="790"/>
        <v>0</v>
      </c>
      <c r="Z1123" s="5">
        <f t="shared" si="791"/>
        <v>14300</v>
      </c>
      <c r="AA1123" s="5">
        <f t="shared" si="792"/>
        <v>14300</v>
      </c>
      <c r="AB1123" s="5">
        <f t="shared" si="793"/>
        <v>14300</v>
      </c>
    </row>
    <row r="1124" spans="1:28" ht="12.75">
      <c r="A1124" s="5" t="s">
        <v>53</v>
      </c>
      <c r="B1124" s="5"/>
      <c r="C1124" s="5">
        <v>400</v>
      </c>
      <c r="D1124" s="5"/>
      <c r="E1124" s="5"/>
      <c r="F1124" s="5"/>
      <c r="G1124" s="5"/>
      <c r="H1124" s="5"/>
      <c r="I1124" s="5"/>
      <c r="J1124" s="5"/>
      <c r="K1124" s="5"/>
      <c r="L1124" s="5">
        <v>450</v>
      </c>
      <c r="M1124" s="5"/>
      <c r="N1124" s="6">
        <f t="shared" si="781"/>
        <v>850</v>
      </c>
      <c r="P1124" s="5" t="s">
        <v>53</v>
      </c>
      <c r="Q1124" s="5">
        <f t="shared" si="782"/>
        <v>0</v>
      </c>
      <c r="R1124" s="5">
        <f t="shared" si="783"/>
        <v>400</v>
      </c>
      <c r="S1124" s="5">
        <f t="shared" si="784"/>
        <v>400</v>
      </c>
      <c r="T1124" s="5">
        <f t="shared" si="785"/>
        <v>400</v>
      </c>
      <c r="U1124" s="5">
        <f t="shared" si="786"/>
        <v>400</v>
      </c>
      <c r="V1124" s="5">
        <f t="shared" si="787"/>
        <v>400</v>
      </c>
      <c r="W1124" s="5">
        <f t="shared" si="788"/>
        <v>400</v>
      </c>
      <c r="X1124" s="5">
        <f t="shared" si="789"/>
        <v>400</v>
      </c>
      <c r="Y1124" s="5">
        <f t="shared" si="790"/>
        <v>400</v>
      </c>
      <c r="Z1124" s="5">
        <f t="shared" si="791"/>
        <v>400</v>
      </c>
      <c r="AA1124" s="5">
        <f t="shared" si="792"/>
        <v>850</v>
      </c>
      <c r="AB1124" s="5">
        <f t="shared" si="793"/>
        <v>850</v>
      </c>
    </row>
    <row r="1125" spans="1:28" ht="12.75">
      <c r="A1125" s="5" t="s">
        <v>54</v>
      </c>
      <c r="B1125" s="5"/>
      <c r="C1125" s="5"/>
      <c r="D1125" s="5"/>
      <c r="E1125" s="5"/>
      <c r="F1125" s="5"/>
      <c r="G1125" s="5"/>
      <c r="H1125" s="5"/>
      <c r="I1125" s="5"/>
      <c r="J1125" s="5">
        <v>11900</v>
      </c>
      <c r="K1125" s="5"/>
      <c r="L1125" s="5">
        <v>26250</v>
      </c>
      <c r="M1125" s="5"/>
      <c r="N1125" s="6">
        <f t="shared" si="781"/>
        <v>38150</v>
      </c>
      <c r="P1125" s="5" t="s">
        <v>54</v>
      </c>
      <c r="Q1125" s="5">
        <f t="shared" si="782"/>
        <v>0</v>
      </c>
      <c r="R1125" s="5">
        <f t="shared" si="783"/>
        <v>0</v>
      </c>
      <c r="S1125" s="5">
        <f t="shared" si="784"/>
        <v>0</v>
      </c>
      <c r="T1125" s="5">
        <f t="shared" si="785"/>
        <v>0</v>
      </c>
      <c r="U1125" s="5">
        <f t="shared" si="786"/>
        <v>0</v>
      </c>
      <c r="V1125" s="5">
        <f t="shared" si="787"/>
        <v>0</v>
      </c>
      <c r="W1125" s="5">
        <f t="shared" si="788"/>
        <v>0</v>
      </c>
      <c r="X1125" s="5">
        <f t="shared" si="789"/>
        <v>0</v>
      </c>
      <c r="Y1125" s="5">
        <f t="shared" si="790"/>
        <v>11900</v>
      </c>
      <c r="Z1125" s="5">
        <f t="shared" si="791"/>
        <v>11900</v>
      </c>
      <c r="AA1125" s="5">
        <f t="shared" si="792"/>
        <v>38150</v>
      </c>
      <c r="AB1125" s="5">
        <f t="shared" si="793"/>
        <v>38150</v>
      </c>
    </row>
    <row r="1126" spans="1:28" ht="12.75">
      <c r="A1126" s="5" t="s">
        <v>118</v>
      </c>
      <c r="B1126" s="5"/>
      <c r="C1126" s="5"/>
      <c r="D1126" s="5"/>
      <c r="E1126" s="5"/>
      <c r="F1126" s="5"/>
      <c r="G1126" s="5">
        <v>20950</v>
      </c>
      <c r="H1126" s="5"/>
      <c r="I1126" s="5"/>
      <c r="J1126" s="5"/>
      <c r="K1126" s="5"/>
      <c r="L1126" s="5"/>
      <c r="M1126" s="5"/>
      <c r="N1126" s="6">
        <f t="shared" si="781"/>
        <v>20950</v>
      </c>
      <c r="P1126" s="5" t="s">
        <v>118</v>
      </c>
      <c r="Q1126" s="5">
        <f t="shared" si="782"/>
        <v>0</v>
      </c>
      <c r="R1126" s="5">
        <f t="shared" si="783"/>
        <v>0</v>
      </c>
      <c r="S1126" s="5">
        <f t="shared" si="784"/>
        <v>0</v>
      </c>
      <c r="T1126" s="5">
        <f t="shared" si="785"/>
        <v>0</v>
      </c>
      <c r="U1126" s="5">
        <f t="shared" si="786"/>
        <v>0</v>
      </c>
      <c r="V1126" s="5">
        <f t="shared" si="787"/>
        <v>20950</v>
      </c>
      <c r="W1126" s="5">
        <f t="shared" si="788"/>
        <v>20950</v>
      </c>
      <c r="X1126" s="5">
        <f t="shared" si="789"/>
        <v>20950</v>
      </c>
      <c r="Y1126" s="5">
        <f t="shared" si="790"/>
        <v>20950</v>
      </c>
      <c r="Z1126" s="5">
        <f t="shared" si="791"/>
        <v>20950</v>
      </c>
      <c r="AA1126" s="5">
        <f t="shared" si="792"/>
        <v>20950</v>
      </c>
      <c r="AB1126" s="5">
        <f t="shared" si="793"/>
        <v>20950</v>
      </c>
    </row>
    <row r="1127" spans="1:28" ht="12.75">
      <c r="A1127" s="5" t="s">
        <v>56</v>
      </c>
      <c r="B1127" s="5"/>
      <c r="C1127" s="5"/>
      <c r="D1127" s="5"/>
      <c r="E1127" s="5">
        <v>8293</v>
      </c>
      <c r="F1127" s="5"/>
      <c r="G1127" s="5"/>
      <c r="H1127" s="5"/>
      <c r="I1127" s="5"/>
      <c r="J1127" s="5">
        <v>8000</v>
      </c>
      <c r="K1127" s="5">
        <v>9400</v>
      </c>
      <c r="L1127" s="5">
        <v>23550</v>
      </c>
      <c r="M1127" s="5"/>
      <c r="N1127" s="6">
        <f t="shared" si="781"/>
        <v>49243</v>
      </c>
      <c r="P1127" s="5" t="s">
        <v>56</v>
      </c>
      <c r="Q1127" s="5">
        <f t="shared" si="782"/>
        <v>0</v>
      </c>
      <c r="R1127" s="5">
        <f t="shared" si="783"/>
        <v>0</v>
      </c>
      <c r="S1127" s="5">
        <f t="shared" si="784"/>
        <v>0</v>
      </c>
      <c r="T1127" s="5">
        <f t="shared" si="785"/>
        <v>8293</v>
      </c>
      <c r="U1127" s="5">
        <f t="shared" si="786"/>
        <v>8293</v>
      </c>
      <c r="V1127" s="5">
        <f t="shared" si="787"/>
        <v>8293</v>
      </c>
      <c r="W1127" s="5">
        <f t="shared" si="788"/>
        <v>8293</v>
      </c>
      <c r="X1127" s="5">
        <f t="shared" si="789"/>
        <v>8293</v>
      </c>
      <c r="Y1127" s="5">
        <f t="shared" si="790"/>
        <v>16293</v>
      </c>
      <c r="Z1127" s="5">
        <f t="shared" si="791"/>
        <v>25693</v>
      </c>
      <c r="AA1127" s="5">
        <f t="shared" si="792"/>
        <v>49243</v>
      </c>
      <c r="AB1127" s="5">
        <f t="shared" si="793"/>
        <v>49243</v>
      </c>
    </row>
    <row r="1128" spans="1:28" ht="12.75">
      <c r="A1128" s="5" t="s">
        <v>76</v>
      </c>
      <c r="B1128" s="5"/>
      <c r="C1128" s="5"/>
      <c r="D1128" s="5"/>
      <c r="E1128" s="5"/>
      <c r="F1128" s="5"/>
      <c r="G1128" s="5">
        <v>11350</v>
      </c>
      <c r="H1128" s="5"/>
      <c r="I1128" s="5"/>
      <c r="J1128" s="5"/>
      <c r="K1128" s="5"/>
      <c r="L1128" s="5"/>
      <c r="M1128" s="5"/>
      <c r="N1128" s="6">
        <f t="shared" si="781"/>
        <v>11350</v>
      </c>
      <c r="P1128" s="5" t="s">
        <v>76</v>
      </c>
      <c r="Q1128" s="5">
        <f t="shared" si="782"/>
        <v>0</v>
      </c>
      <c r="R1128" s="5">
        <f t="shared" si="783"/>
        <v>0</v>
      </c>
      <c r="S1128" s="5">
        <f t="shared" si="784"/>
        <v>0</v>
      </c>
      <c r="T1128" s="5">
        <f t="shared" si="785"/>
        <v>0</v>
      </c>
      <c r="U1128" s="5">
        <f t="shared" si="786"/>
        <v>0</v>
      </c>
      <c r="V1128" s="5">
        <f t="shared" si="787"/>
        <v>11350</v>
      </c>
      <c r="W1128" s="5">
        <f t="shared" si="788"/>
        <v>11350</v>
      </c>
      <c r="X1128" s="5">
        <f t="shared" si="789"/>
        <v>11350</v>
      </c>
      <c r="Y1128" s="5">
        <f t="shared" si="790"/>
        <v>11350</v>
      </c>
      <c r="Z1128" s="5">
        <f t="shared" si="791"/>
        <v>11350</v>
      </c>
      <c r="AA1128" s="5">
        <f t="shared" si="792"/>
        <v>11350</v>
      </c>
      <c r="AB1128" s="5">
        <f t="shared" si="793"/>
        <v>11350</v>
      </c>
    </row>
    <row r="1129" spans="1:28" ht="12.75">
      <c r="A1129" s="5" t="s">
        <v>58</v>
      </c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>
        <v>16500</v>
      </c>
      <c r="M1129" s="5"/>
      <c r="N1129" s="6">
        <f t="shared" si="781"/>
        <v>16500</v>
      </c>
      <c r="P1129" s="5" t="s">
        <v>58</v>
      </c>
      <c r="Q1129" s="5">
        <f t="shared" si="782"/>
        <v>0</v>
      </c>
      <c r="R1129" s="5">
        <f t="shared" si="783"/>
        <v>0</v>
      </c>
      <c r="S1129" s="5">
        <f t="shared" si="784"/>
        <v>0</v>
      </c>
      <c r="T1129" s="5">
        <f t="shared" si="785"/>
        <v>0</v>
      </c>
      <c r="U1129" s="5">
        <f t="shared" si="786"/>
        <v>0</v>
      </c>
      <c r="V1129" s="5">
        <f t="shared" si="787"/>
        <v>0</v>
      </c>
      <c r="W1129" s="5">
        <f t="shared" si="788"/>
        <v>0</v>
      </c>
      <c r="X1129" s="5">
        <f t="shared" si="789"/>
        <v>0</v>
      </c>
      <c r="Y1129" s="5">
        <f t="shared" si="790"/>
        <v>0</v>
      </c>
      <c r="Z1129" s="5">
        <f t="shared" si="791"/>
        <v>0</v>
      </c>
      <c r="AA1129" s="5">
        <f t="shared" si="792"/>
        <v>16500</v>
      </c>
      <c r="AB1129" s="5">
        <f t="shared" si="793"/>
        <v>16500</v>
      </c>
    </row>
    <row r="1130" spans="1:28" ht="12.75">
      <c r="A1130" s="5" t="s">
        <v>36</v>
      </c>
      <c r="B1130" s="5"/>
      <c r="C1130" s="5"/>
      <c r="D1130" s="5"/>
      <c r="E1130" s="5"/>
      <c r="F1130" s="5"/>
      <c r="G1130" s="5"/>
      <c r="H1130" s="5">
        <v>7000</v>
      </c>
      <c r="I1130" s="5">
        <v>9975</v>
      </c>
      <c r="J1130" s="5"/>
      <c r="K1130" s="5"/>
      <c r="L1130" s="5"/>
      <c r="M1130" s="5"/>
      <c r="N1130" s="6">
        <f t="shared" si="781"/>
        <v>16975</v>
      </c>
      <c r="P1130" s="5" t="s">
        <v>36</v>
      </c>
      <c r="Q1130" s="5">
        <f t="shared" si="782"/>
        <v>0</v>
      </c>
      <c r="R1130" s="5">
        <f t="shared" si="783"/>
        <v>0</v>
      </c>
      <c r="S1130" s="5">
        <f t="shared" si="784"/>
        <v>0</v>
      </c>
      <c r="T1130" s="5">
        <f t="shared" si="785"/>
        <v>0</v>
      </c>
      <c r="U1130" s="5">
        <f t="shared" si="786"/>
        <v>0</v>
      </c>
      <c r="V1130" s="5">
        <f t="shared" si="787"/>
        <v>0</v>
      </c>
      <c r="W1130" s="5">
        <f t="shared" si="788"/>
        <v>7000</v>
      </c>
      <c r="X1130" s="5">
        <f t="shared" si="789"/>
        <v>16975</v>
      </c>
      <c r="Y1130" s="5">
        <f t="shared" si="790"/>
        <v>16975</v>
      </c>
      <c r="Z1130" s="5">
        <f t="shared" si="791"/>
        <v>16975</v>
      </c>
      <c r="AA1130" s="5">
        <f t="shared" si="792"/>
        <v>16975</v>
      </c>
      <c r="AB1130" s="5">
        <f t="shared" si="793"/>
        <v>16975</v>
      </c>
    </row>
    <row r="1131" spans="1:28" ht="12.75">
      <c r="A1131" s="5" t="s">
        <v>60</v>
      </c>
      <c r="B1131" s="5">
        <v>12117</v>
      </c>
      <c r="C1131" s="5">
        <v>30785</v>
      </c>
      <c r="D1131" s="5">
        <v>48000</v>
      </c>
      <c r="E1131" s="5"/>
      <c r="F1131" s="5">
        <v>3824.6</v>
      </c>
      <c r="G1131" s="5">
        <v>41057.4</v>
      </c>
      <c r="H1131" s="5">
        <v>34904.5</v>
      </c>
      <c r="I1131" s="5">
        <v>22337.5</v>
      </c>
      <c r="J1131" s="5"/>
      <c r="K1131" s="5">
        <v>34999.9</v>
      </c>
      <c r="L1131" s="5">
        <v>41989.1</v>
      </c>
      <c r="M1131" s="5"/>
      <c r="N1131" s="6">
        <f t="shared" si="781"/>
        <v>270015</v>
      </c>
      <c r="P1131" s="5" t="s">
        <v>60</v>
      </c>
      <c r="Q1131" s="5">
        <f t="shared" si="782"/>
        <v>12117</v>
      </c>
      <c r="R1131" s="5">
        <f t="shared" si="783"/>
        <v>42902</v>
      </c>
      <c r="S1131" s="5">
        <f t="shared" si="784"/>
        <v>90902</v>
      </c>
      <c r="T1131" s="5">
        <f t="shared" si="785"/>
        <v>90902</v>
      </c>
      <c r="U1131" s="5">
        <f t="shared" si="786"/>
        <v>94726.6</v>
      </c>
      <c r="V1131" s="5">
        <f t="shared" si="787"/>
        <v>135784</v>
      </c>
      <c r="W1131" s="5">
        <f t="shared" si="788"/>
        <v>170688.5</v>
      </c>
      <c r="X1131" s="5">
        <f t="shared" si="789"/>
        <v>193026</v>
      </c>
      <c r="Y1131" s="5">
        <f t="shared" si="790"/>
        <v>193026</v>
      </c>
      <c r="Z1131" s="5">
        <f t="shared" si="791"/>
        <v>228025.9</v>
      </c>
      <c r="AA1131" s="5">
        <f t="shared" si="792"/>
        <v>270015</v>
      </c>
      <c r="AB1131" s="5">
        <f t="shared" si="793"/>
        <v>270015</v>
      </c>
    </row>
    <row r="1132" spans="1:28" ht="12.75">
      <c r="A1132" s="5" t="s">
        <v>124</v>
      </c>
      <c r="B1132" s="5"/>
      <c r="C1132" s="5"/>
      <c r="D1132" s="5"/>
      <c r="E1132" s="5"/>
      <c r="F1132" s="5"/>
      <c r="G1132" s="5"/>
      <c r="H1132" s="5"/>
      <c r="I1132" s="5"/>
      <c r="J1132" s="5">
        <v>3300</v>
      </c>
      <c r="K1132" s="5"/>
      <c r="L1132" s="5">
        <v>13499.5</v>
      </c>
      <c r="M1132" s="5"/>
      <c r="N1132" s="6">
        <f t="shared" si="781"/>
        <v>16799.5</v>
      </c>
      <c r="P1132" s="5" t="s">
        <v>124</v>
      </c>
      <c r="Q1132" s="5">
        <f t="shared" si="782"/>
        <v>0</v>
      </c>
      <c r="R1132" s="5">
        <f t="shared" si="783"/>
        <v>0</v>
      </c>
      <c r="S1132" s="5">
        <f t="shared" si="784"/>
        <v>0</v>
      </c>
      <c r="T1132" s="5">
        <f t="shared" si="785"/>
        <v>0</v>
      </c>
      <c r="U1132" s="5">
        <f t="shared" si="786"/>
        <v>0</v>
      </c>
      <c r="V1132" s="5">
        <f t="shared" si="787"/>
        <v>0</v>
      </c>
      <c r="W1132" s="5">
        <f t="shared" si="788"/>
        <v>0</v>
      </c>
      <c r="X1132" s="5">
        <f t="shared" si="789"/>
        <v>0</v>
      </c>
      <c r="Y1132" s="5">
        <f t="shared" si="790"/>
        <v>3300</v>
      </c>
      <c r="Z1132" s="5">
        <f t="shared" si="791"/>
        <v>3300</v>
      </c>
      <c r="AA1132" s="5">
        <f t="shared" si="792"/>
        <v>16799.5</v>
      </c>
      <c r="AB1132" s="5">
        <f t="shared" si="793"/>
        <v>16799.5</v>
      </c>
    </row>
    <row r="1133" spans="1:28" ht="12.75">
      <c r="A1133" s="5" t="s">
        <v>94</v>
      </c>
      <c r="B1133" s="5"/>
      <c r="C1133" s="5"/>
      <c r="D1133" s="5"/>
      <c r="E1133" s="5">
        <v>25000</v>
      </c>
      <c r="F1133" s="5">
        <v>23449</v>
      </c>
      <c r="G1133" s="5"/>
      <c r="H1133" s="5"/>
      <c r="I1133" s="5"/>
      <c r="J1133" s="5">
        <v>50000</v>
      </c>
      <c r="K1133" s="5"/>
      <c r="L1133" s="5"/>
      <c r="M1133" s="5"/>
      <c r="N1133" s="6">
        <f t="shared" si="781"/>
        <v>98449</v>
      </c>
      <c r="P1133" s="5" t="s">
        <v>94</v>
      </c>
      <c r="Q1133" s="5">
        <f t="shared" si="782"/>
        <v>0</v>
      </c>
      <c r="R1133" s="5">
        <f t="shared" si="783"/>
        <v>0</v>
      </c>
      <c r="S1133" s="5">
        <f t="shared" si="784"/>
        <v>0</v>
      </c>
      <c r="T1133" s="5">
        <f t="shared" si="785"/>
        <v>25000</v>
      </c>
      <c r="U1133" s="5">
        <f t="shared" si="786"/>
        <v>48449</v>
      </c>
      <c r="V1133" s="5">
        <f t="shared" si="787"/>
        <v>48449</v>
      </c>
      <c r="W1133" s="5">
        <f t="shared" si="788"/>
        <v>48449</v>
      </c>
      <c r="X1133" s="5">
        <f t="shared" si="789"/>
        <v>48449</v>
      </c>
      <c r="Y1133" s="5">
        <f t="shared" si="790"/>
        <v>98449</v>
      </c>
      <c r="Z1133" s="5">
        <f t="shared" si="791"/>
        <v>98449</v>
      </c>
      <c r="AA1133" s="5">
        <f t="shared" si="792"/>
        <v>98449</v>
      </c>
      <c r="AB1133" s="5">
        <f t="shared" si="793"/>
        <v>98449</v>
      </c>
    </row>
    <row r="1134" spans="1:28" ht="12.75">
      <c r="A1134" s="5" t="s">
        <v>61</v>
      </c>
      <c r="B1134" s="5">
        <v>71850.8</v>
      </c>
      <c r="C1134" s="5">
        <v>72207.3</v>
      </c>
      <c r="D1134" s="5">
        <v>142722.2</v>
      </c>
      <c r="E1134" s="5">
        <v>35268.4</v>
      </c>
      <c r="F1134" s="5">
        <v>98905.2</v>
      </c>
      <c r="G1134" s="5">
        <v>1366.5</v>
      </c>
      <c r="H1134" s="5">
        <v>49126.4</v>
      </c>
      <c r="I1134" s="5">
        <v>64189.2</v>
      </c>
      <c r="J1134" s="5">
        <v>79218.2</v>
      </c>
      <c r="K1134" s="5"/>
      <c r="L1134" s="5">
        <v>9020.7</v>
      </c>
      <c r="M1134" s="5">
        <v>60500.6</v>
      </c>
      <c r="N1134" s="6">
        <f t="shared" si="781"/>
        <v>684375.5</v>
      </c>
      <c r="P1134" s="5" t="s">
        <v>61</v>
      </c>
      <c r="Q1134" s="5">
        <f t="shared" si="782"/>
        <v>71850.8</v>
      </c>
      <c r="R1134" s="5">
        <f t="shared" si="783"/>
        <v>144058.1</v>
      </c>
      <c r="S1134" s="5">
        <f t="shared" si="784"/>
        <v>286780.30000000005</v>
      </c>
      <c r="T1134" s="5">
        <f t="shared" si="785"/>
        <v>322048.70000000007</v>
      </c>
      <c r="U1134" s="5">
        <f t="shared" si="786"/>
        <v>420953.9000000001</v>
      </c>
      <c r="V1134" s="5">
        <f t="shared" si="787"/>
        <v>422320.4000000001</v>
      </c>
      <c r="W1134" s="5">
        <f t="shared" si="788"/>
        <v>471446.8000000001</v>
      </c>
      <c r="X1134" s="5">
        <f t="shared" si="789"/>
        <v>535636.0000000001</v>
      </c>
      <c r="Y1134" s="5">
        <f t="shared" si="790"/>
        <v>614854.2000000001</v>
      </c>
      <c r="Z1134" s="5">
        <f t="shared" si="791"/>
        <v>614854.2000000001</v>
      </c>
      <c r="AA1134" s="5">
        <f t="shared" si="792"/>
        <v>623874.9</v>
      </c>
      <c r="AB1134" s="5">
        <f t="shared" si="793"/>
        <v>684375.5</v>
      </c>
    </row>
    <row r="1135" spans="1:28" ht="12.75">
      <c r="A1135" s="5" t="s">
        <v>95</v>
      </c>
      <c r="B1135" s="5"/>
      <c r="C1135" s="5"/>
      <c r="D1135" s="5"/>
      <c r="E1135" s="5"/>
      <c r="F1135" s="5"/>
      <c r="G1135" s="5"/>
      <c r="H1135" s="5">
        <v>41150.4</v>
      </c>
      <c r="I1135" s="5"/>
      <c r="J1135" s="5"/>
      <c r="K1135" s="5"/>
      <c r="L1135" s="5"/>
      <c r="M1135" s="5"/>
      <c r="N1135" s="6">
        <f t="shared" si="781"/>
        <v>41150.4</v>
      </c>
      <c r="P1135" s="5" t="s">
        <v>95</v>
      </c>
      <c r="Q1135" s="5">
        <f t="shared" si="782"/>
        <v>0</v>
      </c>
      <c r="R1135" s="5">
        <f t="shared" si="783"/>
        <v>0</v>
      </c>
      <c r="S1135" s="5">
        <f t="shared" si="784"/>
        <v>0</v>
      </c>
      <c r="T1135" s="5">
        <f t="shared" si="785"/>
        <v>0</v>
      </c>
      <c r="U1135" s="5">
        <f t="shared" si="786"/>
        <v>0</v>
      </c>
      <c r="V1135" s="5">
        <f t="shared" si="787"/>
        <v>0</v>
      </c>
      <c r="W1135" s="5">
        <f t="shared" si="788"/>
        <v>41150.4</v>
      </c>
      <c r="X1135" s="5">
        <f t="shared" si="789"/>
        <v>41150.4</v>
      </c>
      <c r="Y1135" s="5">
        <f t="shared" si="790"/>
        <v>41150.4</v>
      </c>
      <c r="Z1135" s="5">
        <f t="shared" si="791"/>
        <v>41150.4</v>
      </c>
      <c r="AA1135" s="5">
        <f t="shared" si="792"/>
        <v>41150.4</v>
      </c>
      <c r="AB1135" s="5">
        <f t="shared" si="793"/>
        <v>41150.4</v>
      </c>
    </row>
    <row r="1136" spans="1:28" ht="12.75">
      <c r="A1136" s="5" t="s">
        <v>63</v>
      </c>
      <c r="B1136" s="5">
        <v>200</v>
      </c>
      <c r="C1136" s="5">
        <v>46300</v>
      </c>
      <c r="D1136" s="5">
        <v>32163.7</v>
      </c>
      <c r="E1136" s="5"/>
      <c r="F1136" s="5">
        <v>26925</v>
      </c>
      <c r="G1136" s="5">
        <v>115525.1</v>
      </c>
      <c r="H1136" s="5">
        <v>101705.7</v>
      </c>
      <c r="I1136" s="5">
        <v>91829</v>
      </c>
      <c r="J1136" s="5">
        <v>41332</v>
      </c>
      <c r="K1136" s="5"/>
      <c r="L1136" s="5">
        <v>110834.1</v>
      </c>
      <c r="M1136" s="5"/>
      <c r="N1136" s="6">
        <f t="shared" si="781"/>
        <v>566814.6</v>
      </c>
      <c r="P1136" s="5" t="s">
        <v>63</v>
      </c>
      <c r="Q1136" s="5">
        <f t="shared" si="782"/>
        <v>200</v>
      </c>
      <c r="R1136" s="5">
        <f t="shared" si="783"/>
        <v>46500</v>
      </c>
      <c r="S1136" s="5">
        <f t="shared" si="784"/>
        <v>78663.7</v>
      </c>
      <c r="T1136" s="5">
        <f t="shared" si="785"/>
        <v>78663.7</v>
      </c>
      <c r="U1136" s="5">
        <f t="shared" si="786"/>
        <v>105588.7</v>
      </c>
      <c r="V1136" s="5">
        <f t="shared" si="787"/>
        <v>221113.8</v>
      </c>
      <c r="W1136" s="5">
        <f t="shared" si="788"/>
        <v>322819.5</v>
      </c>
      <c r="X1136" s="5">
        <f t="shared" si="789"/>
        <v>414648.5</v>
      </c>
      <c r="Y1136" s="5">
        <f t="shared" si="790"/>
        <v>455980.5</v>
      </c>
      <c r="Z1136" s="5">
        <f t="shared" si="791"/>
        <v>455980.5</v>
      </c>
      <c r="AA1136" s="5">
        <f t="shared" si="792"/>
        <v>566814.6</v>
      </c>
      <c r="AB1136" s="5">
        <f t="shared" si="793"/>
        <v>566814.6</v>
      </c>
    </row>
    <row r="1137" spans="1:28" ht="12.75">
      <c r="A1137" s="5" t="s">
        <v>130</v>
      </c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6">
        <f t="shared" si="781"/>
        <v>0</v>
      </c>
      <c r="P1137" s="5" t="s">
        <v>130</v>
      </c>
      <c r="Q1137" s="5">
        <f t="shared" si="782"/>
        <v>0</v>
      </c>
      <c r="R1137" s="5">
        <f t="shared" si="783"/>
        <v>0</v>
      </c>
      <c r="S1137" s="5">
        <f t="shared" si="784"/>
        <v>0</v>
      </c>
      <c r="T1137" s="5">
        <f t="shared" si="785"/>
        <v>0</v>
      </c>
      <c r="U1137" s="5">
        <f t="shared" si="786"/>
        <v>0</v>
      </c>
      <c r="V1137" s="5">
        <f t="shared" si="787"/>
        <v>0</v>
      </c>
      <c r="W1137" s="5">
        <f t="shared" si="788"/>
        <v>0</v>
      </c>
      <c r="X1137" s="5">
        <f t="shared" si="789"/>
        <v>0</v>
      </c>
      <c r="Y1137" s="5">
        <f t="shared" si="790"/>
        <v>0</v>
      </c>
      <c r="Z1137" s="5">
        <f t="shared" si="791"/>
        <v>0</v>
      </c>
      <c r="AA1137" s="5">
        <f t="shared" si="792"/>
        <v>0</v>
      </c>
      <c r="AB1137" s="5">
        <f t="shared" si="793"/>
        <v>0</v>
      </c>
    </row>
    <row r="1138" spans="1:28" ht="12.75">
      <c r="A1138" s="7" t="s">
        <v>69</v>
      </c>
      <c r="B1138" s="7">
        <f aca="true" t="shared" si="794" ref="B1138:N1138">SUM(B1099:B1137)</f>
        <v>152575.5</v>
      </c>
      <c r="C1138" s="7">
        <f t="shared" si="794"/>
        <v>240020.2</v>
      </c>
      <c r="D1138" s="7">
        <f t="shared" si="794"/>
        <v>250387.10000000003</v>
      </c>
      <c r="E1138" s="7">
        <f t="shared" si="794"/>
        <v>153679.5</v>
      </c>
      <c r="F1138" s="7">
        <f t="shared" si="794"/>
        <v>179330.59999999998</v>
      </c>
      <c r="G1138" s="7">
        <f t="shared" si="794"/>
        <v>223029.9</v>
      </c>
      <c r="H1138" s="7">
        <f t="shared" si="794"/>
        <v>381970.5</v>
      </c>
      <c r="I1138" s="7">
        <f t="shared" si="794"/>
        <v>289258.7</v>
      </c>
      <c r="J1138" s="7">
        <f t="shared" si="794"/>
        <v>329430.9</v>
      </c>
      <c r="K1138" s="7">
        <f t="shared" si="794"/>
        <v>127461.5</v>
      </c>
      <c r="L1138" s="7">
        <f t="shared" si="794"/>
        <v>398123.69999999995</v>
      </c>
      <c r="M1138" s="7">
        <f t="shared" si="794"/>
        <v>79739.7</v>
      </c>
      <c r="N1138" s="7">
        <f t="shared" si="794"/>
        <v>2805007.8</v>
      </c>
      <c r="P1138" s="7" t="s">
        <v>69</v>
      </c>
      <c r="Q1138" s="7">
        <f aca="true" t="shared" si="795" ref="Q1138:AB1138">SUM(Q1099:Q1137)</f>
        <v>152575.5</v>
      </c>
      <c r="R1138" s="7">
        <f t="shared" si="795"/>
        <v>392595.69999999995</v>
      </c>
      <c r="S1138" s="7">
        <f t="shared" si="795"/>
        <v>642982.8</v>
      </c>
      <c r="T1138" s="7">
        <f t="shared" si="795"/>
        <v>796662.3</v>
      </c>
      <c r="U1138" s="7">
        <f t="shared" si="795"/>
        <v>975992.9000000001</v>
      </c>
      <c r="V1138" s="7">
        <f t="shared" si="795"/>
        <v>1199022.8</v>
      </c>
      <c r="W1138" s="7">
        <f t="shared" si="795"/>
        <v>1580993.3</v>
      </c>
      <c r="X1138" s="7">
        <f t="shared" si="795"/>
        <v>1870252</v>
      </c>
      <c r="Y1138" s="7">
        <f t="shared" si="795"/>
        <v>2199682.9</v>
      </c>
      <c r="Z1138" s="7">
        <f t="shared" si="795"/>
        <v>2327144.4</v>
      </c>
      <c r="AA1138" s="7">
        <f t="shared" si="795"/>
        <v>2725268.1</v>
      </c>
      <c r="AB1138" s="7">
        <f t="shared" si="795"/>
        <v>2805007.8</v>
      </c>
    </row>
    <row r="1139" spans="1:28" ht="12.75">
      <c r="A1139" s="8" t="s">
        <v>70</v>
      </c>
      <c r="B1139" s="8">
        <f aca="true" t="shared" si="796" ref="B1139:N1139">SUM(B1099:B1138)/2</f>
        <v>152575.5</v>
      </c>
      <c r="C1139" s="8">
        <f t="shared" si="796"/>
        <v>240020.2</v>
      </c>
      <c r="D1139" s="8">
        <f t="shared" si="796"/>
        <v>250387.10000000003</v>
      </c>
      <c r="E1139" s="8">
        <f t="shared" si="796"/>
        <v>153679.5</v>
      </c>
      <c r="F1139" s="8">
        <f t="shared" si="796"/>
        <v>179330.59999999998</v>
      </c>
      <c r="G1139" s="8">
        <f t="shared" si="796"/>
        <v>223029.9</v>
      </c>
      <c r="H1139" s="8">
        <f t="shared" si="796"/>
        <v>381970.5</v>
      </c>
      <c r="I1139" s="8">
        <f t="shared" si="796"/>
        <v>289258.7</v>
      </c>
      <c r="J1139" s="8">
        <f t="shared" si="796"/>
        <v>329430.9</v>
      </c>
      <c r="K1139" s="8">
        <f t="shared" si="796"/>
        <v>127461.5</v>
      </c>
      <c r="L1139" s="8">
        <f t="shared" si="796"/>
        <v>398123.69999999995</v>
      </c>
      <c r="M1139" s="8">
        <f t="shared" si="796"/>
        <v>79739.7</v>
      </c>
      <c r="N1139" s="8">
        <f t="shared" si="796"/>
        <v>2805007.8</v>
      </c>
      <c r="P1139" s="8" t="s">
        <v>70</v>
      </c>
      <c r="Q1139" s="8">
        <f aca="true" t="shared" si="797" ref="Q1139:AB1139">SUM(Q1099:Q1138)/2</f>
        <v>152575.5</v>
      </c>
      <c r="R1139" s="8">
        <f t="shared" si="797"/>
        <v>392595.69999999995</v>
      </c>
      <c r="S1139" s="8">
        <f t="shared" si="797"/>
        <v>642982.8</v>
      </c>
      <c r="T1139" s="8">
        <f t="shared" si="797"/>
        <v>796662.3</v>
      </c>
      <c r="U1139" s="8">
        <f t="shared" si="797"/>
        <v>975992.9000000001</v>
      </c>
      <c r="V1139" s="8">
        <f t="shared" si="797"/>
        <v>1199022.8</v>
      </c>
      <c r="W1139" s="8">
        <f t="shared" si="797"/>
        <v>1580993.3</v>
      </c>
      <c r="X1139" s="8">
        <f t="shared" si="797"/>
        <v>1870252</v>
      </c>
      <c r="Y1139" s="8">
        <f t="shared" si="797"/>
        <v>2199682.9</v>
      </c>
      <c r="Z1139" s="8">
        <f t="shared" si="797"/>
        <v>2327144.4</v>
      </c>
      <c r="AA1139" s="8">
        <f t="shared" si="797"/>
        <v>2725268.1</v>
      </c>
      <c r="AB1139" s="8">
        <f t="shared" si="797"/>
        <v>2805007.8</v>
      </c>
    </row>
    <row r="1140" spans="1:28" ht="12.75">
      <c r="A1140" s="9" t="s">
        <v>71</v>
      </c>
      <c r="B1140" s="9">
        <f aca="true" t="shared" si="798" ref="B1140:N1140">SUM(B1084:B1139)/3</f>
        <v>472928.8</v>
      </c>
      <c r="C1140" s="9">
        <f t="shared" si="798"/>
        <v>432175.60000000003</v>
      </c>
      <c r="D1140" s="9">
        <f t="shared" si="798"/>
        <v>423971.7</v>
      </c>
      <c r="E1140" s="9">
        <f t="shared" si="798"/>
        <v>311100.8</v>
      </c>
      <c r="F1140" s="9">
        <f t="shared" si="798"/>
        <v>381549.7</v>
      </c>
      <c r="G1140" s="9">
        <f t="shared" si="798"/>
        <v>420536.60000000003</v>
      </c>
      <c r="H1140" s="9">
        <f t="shared" si="798"/>
        <v>643029.1</v>
      </c>
      <c r="I1140" s="9">
        <f t="shared" si="798"/>
        <v>525910.9</v>
      </c>
      <c r="J1140" s="9">
        <f t="shared" si="798"/>
        <v>581539.3999999999</v>
      </c>
      <c r="K1140" s="9">
        <f t="shared" si="798"/>
        <v>319344.10000000003</v>
      </c>
      <c r="L1140" s="9">
        <f t="shared" si="798"/>
        <v>640001.8999999999</v>
      </c>
      <c r="M1140" s="9">
        <f t="shared" si="798"/>
        <v>317771.49999999994</v>
      </c>
      <c r="N1140" s="9">
        <f t="shared" si="798"/>
        <v>5469860.100000001</v>
      </c>
      <c r="P1140" s="9" t="s">
        <v>71</v>
      </c>
      <c r="Q1140" s="9">
        <f aca="true" t="shared" si="799" ref="Q1140:AB1140">SUM(Q1084:Q1139)/3</f>
        <v>472928.8</v>
      </c>
      <c r="R1140" s="9">
        <f t="shared" si="799"/>
        <v>905104.4</v>
      </c>
      <c r="S1140" s="9">
        <f t="shared" si="799"/>
        <v>1329076.0999999999</v>
      </c>
      <c r="T1140" s="9">
        <f t="shared" si="799"/>
        <v>1640176.9000000001</v>
      </c>
      <c r="U1140" s="9">
        <f t="shared" si="799"/>
        <v>2021726.6000000003</v>
      </c>
      <c r="V1140" s="9">
        <f t="shared" si="799"/>
        <v>2442263.1999999997</v>
      </c>
      <c r="W1140" s="9">
        <f t="shared" si="799"/>
        <v>3085292.3000000003</v>
      </c>
      <c r="X1140" s="9">
        <f t="shared" si="799"/>
        <v>3611203.2000000007</v>
      </c>
      <c r="Y1140" s="9">
        <f t="shared" si="799"/>
        <v>4192742.600000001</v>
      </c>
      <c r="Z1140" s="9">
        <f t="shared" si="799"/>
        <v>4512086.700000001</v>
      </c>
      <c r="AA1140" s="9">
        <f t="shared" si="799"/>
        <v>5152088.600000001</v>
      </c>
      <c r="AB1140" s="9">
        <f t="shared" si="799"/>
        <v>5469860.100000001</v>
      </c>
    </row>
    <row r="1142" spans="1:29" ht="12.75">
      <c r="A1142" s="2" t="s">
        <v>129</v>
      </c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1:29" ht="12.75">
      <c r="A1143" s="2" t="s">
        <v>72</v>
      </c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1:29" ht="12.75">
      <c r="A1144" s="3"/>
      <c r="B1144" s="4" t="s">
        <v>2</v>
      </c>
      <c r="C1144" s="4" t="s">
        <v>3</v>
      </c>
      <c r="D1144" s="4" t="s">
        <v>4</v>
      </c>
      <c r="E1144" s="4" t="s">
        <v>5</v>
      </c>
      <c r="F1144" s="4" t="s">
        <v>6</v>
      </c>
      <c r="G1144" s="4" t="s">
        <v>7</v>
      </c>
      <c r="H1144" s="4" t="s">
        <v>8</v>
      </c>
      <c r="I1144" s="4" t="s">
        <v>9</v>
      </c>
      <c r="J1144" s="4" t="s">
        <v>10</v>
      </c>
      <c r="K1144" s="4" t="s">
        <v>11</v>
      </c>
      <c r="L1144" s="4" t="s">
        <v>12</v>
      </c>
      <c r="M1144" s="4" t="s">
        <v>13</v>
      </c>
      <c r="N1144" s="4" t="s">
        <v>14</v>
      </c>
      <c r="O1144" s="3"/>
      <c r="P1144" s="3"/>
      <c r="Q1144" s="4" t="s">
        <v>2</v>
      </c>
      <c r="R1144" s="4" t="s">
        <v>3</v>
      </c>
      <c r="S1144" s="4" t="s">
        <v>4</v>
      </c>
      <c r="T1144" s="4" t="s">
        <v>5</v>
      </c>
      <c r="U1144" s="4" t="s">
        <v>6</v>
      </c>
      <c r="V1144" s="4" t="s">
        <v>7</v>
      </c>
      <c r="W1144" s="4" t="s">
        <v>8</v>
      </c>
      <c r="X1144" s="4" t="s">
        <v>9</v>
      </c>
      <c r="Y1144" s="4" t="s">
        <v>10</v>
      </c>
      <c r="Z1144" s="4" t="s">
        <v>11</v>
      </c>
      <c r="AA1144" s="4" t="s">
        <v>12</v>
      </c>
      <c r="AB1144" s="4" t="s">
        <v>13</v>
      </c>
      <c r="AC1144" s="3"/>
    </row>
    <row r="1145" spans="1:28" ht="12.75">
      <c r="A1145" s="5" t="s">
        <v>73</v>
      </c>
      <c r="B1145" s="5">
        <v>3.7</v>
      </c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>
        <v>0.5</v>
      </c>
      <c r="N1145" s="6">
        <f aca="true" t="shared" si="800" ref="N1145:N1156">SUM(B1145:M1145)</f>
        <v>4.2</v>
      </c>
      <c r="P1145" s="5" t="s">
        <v>73</v>
      </c>
      <c r="Q1145" s="5">
        <f aca="true" t="shared" si="801" ref="Q1145:Q1156">B1145</f>
        <v>3.7</v>
      </c>
      <c r="R1145" s="5">
        <f aca="true" t="shared" si="802" ref="R1145:R1156">C1145+Q1145</f>
        <v>3.7</v>
      </c>
      <c r="S1145" s="5">
        <f aca="true" t="shared" si="803" ref="S1145:S1156">D1145+R1145</f>
        <v>3.7</v>
      </c>
      <c r="T1145" s="5">
        <f aca="true" t="shared" si="804" ref="T1145:T1156">E1145+S1145</f>
        <v>3.7</v>
      </c>
      <c r="U1145" s="5">
        <f aca="true" t="shared" si="805" ref="U1145:U1156">F1145+T1145</f>
        <v>3.7</v>
      </c>
      <c r="V1145" s="5">
        <f aca="true" t="shared" si="806" ref="V1145:V1156">G1145+U1145</f>
        <v>3.7</v>
      </c>
      <c r="W1145" s="5">
        <f aca="true" t="shared" si="807" ref="W1145:W1156">H1145+V1145</f>
        <v>3.7</v>
      </c>
      <c r="X1145" s="5">
        <f aca="true" t="shared" si="808" ref="X1145:X1156">I1145+W1145</f>
        <v>3.7</v>
      </c>
      <c r="Y1145" s="5">
        <f aca="true" t="shared" si="809" ref="Y1145:Y1156">J1145+X1145</f>
        <v>3.7</v>
      </c>
      <c r="Z1145" s="5">
        <f aca="true" t="shared" si="810" ref="Z1145:Z1156">K1145+Y1145</f>
        <v>3.7</v>
      </c>
      <c r="AA1145" s="5">
        <f aca="true" t="shared" si="811" ref="AA1145:AA1156">L1145+Z1145</f>
        <v>3.7</v>
      </c>
      <c r="AB1145" s="5">
        <f aca="true" t="shared" si="812" ref="AB1145:AB1156">M1145+AA1145</f>
        <v>4.2</v>
      </c>
    </row>
    <row r="1146" spans="1:28" ht="12.75">
      <c r="A1146" s="5" t="s">
        <v>15</v>
      </c>
      <c r="B1146" s="5">
        <v>5.4</v>
      </c>
      <c r="C1146" s="5">
        <v>33.2</v>
      </c>
      <c r="D1146" s="5">
        <v>33.4</v>
      </c>
      <c r="E1146" s="5">
        <v>16</v>
      </c>
      <c r="F1146" s="5">
        <v>44.6</v>
      </c>
      <c r="G1146" s="5">
        <v>83.9</v>
      </c>
      <c r="H1146" s="5">
        <v>58.5</v>
      </c>
      <c r="I1146" s="5">
        <v>159.8</v>
      </c>
      <c r="J1146" s="5">
        <v>26.8</v>
      </c>
      <c r="K1146" s="5">
        <v>126.9</v>
      </c>
      <c r="L1146" s="5">
        <v>25.2</v>
      </c>
      <c r="M1146" s="5">
        <v>3147.2</v>
      </c>
      <c r="N1146" s="6">
        <f t="shared" si="800"/>
        <v>3760.8999999999996</v>
      </c>
      <c r="P1146" s="5" t="s">
        <v>15</v>
      </c>
      <c r="Q1146" s="5">
        <f t="shared" si="801"/>
        <v>5.4</v>
      </c>
      <c r="R1146" s="5">
        <f t="shared" si="802"/>
        <v>38.6</v>
      </c>
      <c r="S1146" s="5">
        <f t="shared" si="803"/>
        <v>72</v>
      </c>
      <c r="T1146" s="5">
        <f t="shared" si="804"/>
        <v>88</v>
      </c>
      <c r="U1146" s="5">
        <f t="shared" si="805"/>
        <v>132.6</v>
      </c>
      <c r="V1146" s="5">
        <f t="shared" si="806"/>
        <v>216.5</v>
      </c>
      <c r="W1146" s="5">
        <f t="shared" si="807"/>
        <v>275</v>
      </c>
      <c r="X1146" s="5">
        <f t="shared" si="808"/>
        <v>434.8</v>
      </c>
      <c r="Y1146" s="5">
        <f t="shared" si="809"/>
        <v>461.6</v>
      </c>
      <c r="Z1146" s="5">
        <f t="shared" si="810"/>
        <v>588.5</v>
      </c>
      <c r="AA1146" s="5">
        <f t="shared" si="811"/>
        <v>613.7</v>
      </c>
      <c r="AB1146" s="5">
        <f t="shared" si="812"/>
        <v>3760.8999999999996</v>
      </c>
    </row>
    <row r="1147" spans="1:28" ht="12.75">
      <c r="A1147" s="5" t="s">
        <v>16</v>
      </c>
      <c r="B1147" s="5">
        <v>719.9</v>
      </c>
      <c r="C1147" s="5">
        <v>2314</v>
      </c>
      <c r="D1147" s="5">
        <v>50.2</v>
      </c>
      <c r="E1147" s="5">
        <v>14.1</v>
      </c>
      <c r="F1147" s="5">
        <v>1376.9</v>
      </c>
      <c r="G1147" s="5">
        <v>734.9</v>
      </c>
      <c r="H1147" s="5">
        <v>26.5</v>
      </c>
      <c r="I1147" s="5">
        <v>5.1</v>
      </c>
      <c r="J1147" s="5">
        <v>309.9</v>
      </c>
      <c r="K1147" s="5">
        <v>1253.3</v>
      </c>
      <c r="L1147" s="5">
        <v>12.3</v>
      </c>
      <c r="M1147" s="5">
        <v>22.8</v>
      </c>
      <c r="N1147" s="6">
        <f t="shared" si="800"/>
        <v>6839.900000000001</v>
      </c>
      <c r="P1147" s="5" t="s">
        <v>16</v>
      </c>
      <c r="Q1147" s="5">
        <f t="shared" si="801"/>
        <v>719.9</v>
      </c>
      <c r="R1147" s="5">
        <f t="shared" si="802"/>
        <v>3033.9</v>
      </c>
      <c r="S1147" s="5">
        <f t="shared" si="803"/>
        <v>3084.1</v>
      </c>
      <c r="T1147" s="5">
        <f t="shared" si="804"/>
        <v>3098.2</v>
      </c>
      <c r="U1147" s="5">
        <f t="shared" si="805"/>
        <v>4475.1</v>
      </c>
      <c r="V1147" s="5">
        <f t="shared" si="806"/>
        <v>5210</v>
      </c>
      <c r="W1147" s="5">
        <f t="shared" si="807"/>
        <v>5236.5</v>
      </c>
      <c r="X1147" s="5">
        <f t="shared" si="808"/>
        <v>5241.6</v>
      </c>
      <c r="Y1147" s="5">
        <f t="shared" si="809"/>
        <v>5551.5</v>
      </c>
      <c r="Z1147" s="5">
        <f t="shared" si="810"/>
        <v>6804.8</v>
      </c>
      <c r="AA1147" s="5">
        <f t="shared" si="811"/>
        <v>6817.1</v>
      </c>
      <c r="AB1147" s="5">
        <f t="shared" si="812"/>
        <v>6839.900000000001</v>
      </c>
    </row>
    <row r="1148" spans="1:28" ht="12.75">
      <c r="A1148" s="5" t="s">
        <v>17</v>
      </c>
      <c r="B1148" s="5">
        <v>1.1</v>
      </c>
      <c r="C1148" s="5">
        <v>73.8</v>
      </c>
      <c r="D1148" s="5">
        <v>195.3</v>
      </c>
      <c r="E1148" s="5">
        <v>38.7</v>
      </c>
      <c r="F1148" s="5">
        <v>118.2</v>
      </c>
      <c r="G1148" s="5">
        <v>8.8</v>
      </c>
      <c r="H1148" s="5">
        <v>7.5</v>
      </c>
      <c r="I1148" s="5">
        <v>114.4</v>
      </c>
      <c r="J1148" s="5">
        <v>56.5</v>
      </c>
      <c r="K1148" s="5">
        <v>94.1</v>
      </c>
      <c r="L1148" s="5">
        <v>122.2</v>
      </c>
      <c r="M1148" s="5">
        <v>1.3</v>
      </c>
      <c r="N1148" s="6">
        <f t="shared" si="800"/>
        <v>831.9</v>
      </c>
      <c r="P1148" s="5" t="s">
        <v>17</v>
      </c>
      <c r="Q1148" s="5">
        <f t="shared" si="801"/>
        <v>1.1</v>
      </c>
      <c r="R1148" s="5">
        <f t="shared" si="802"/>
        <v>74.89999999999999</v>
      </c>
      <c r="S1148" s="5">
        <f t="shared" si="803"/>
        <v>270.2</v>
      </c>
      <c r="T1148" s="5">
        <f t="shared" si="804"/>
        <v>308.9</v>
      </c>
      <c r="U1148" s="5">
        <f t="shared" si="805"/>
        <v>427.09999999999997</v>
      </c>
      <c r="V1148" s="5">
        <f t="shared" si="806"/>
        <v>435.9</v>
      </c>
      <c r="W1148" s="5">
        <f t="shared" si="807"/>
        <v>443.4</v>
      </c>
      <c r="X1148" s="5">
        <f t="shared" si="808"/>
        <v>557.8</v>
      </c>
      <c r="Y1148" s="5">
        <f t="shared" si="809"/>
        <v>614.3</v>
      </c>
      <c r="Z1148" s="5">
        <f t="shared" si="810"/>
        <v>708.4</v>
      </c>
      <c r="AA1148" s="5">
        <f t="shared" si="811"/>
        <v>830.6</v>
      </c>
      <c r="AB1148" s="5">
        <f t="shared" si="812"/>
        <v>831.9</v>
      </c>
    </row>
    <row r="1149" spans="1:28" ht="12.75">
      <c r="A1149" s="5" t="s">
        <v>18</v>
      </c>
      <c r="B1149" s="5">
        <v>0.1</v>
      </c>
      <c r="C1149" s="5">
        <v>0.1</v>
      </c>
      <c r="D1149" s="5"/>
      <c r="E1149" s="5">
        <v>6.2</v>
      </c>
      <c r="F1149" s="5">
        <v>7.1</v>
      </c>
      <c r="G1149" s="5"/>
      <c r="H1149" s="5">
        <v>0.6</v>
      </c>
      <c r="I1149" s="5">
        <v>1.1</v>
      </c>
      <c r="J1149" s="5">
        <v>0.3</v>
      </c>
      <c r="K1149" s="5">
        <v>0.5</v>
      </c>
      <c r="L1149" s="5">
        <v>0.7</v>
      </c>
      <c r="M1149" s="5">
        <v>9.2</v>
      </c>
      <c r="N1149" s="6">
        <f t="shared" si="800"/>
        <v>25.9</v>
      </c>
      <c r="P1149" s="5" t="s">
        <v>18</v>
      </c>
      <c r="Q1149" s="5">
        <f t="shared" si="801"/>
        <v>0.1</v>
      </c>
      <c r="R1149" s="5">
        <f t="shared" si="802"/>
        <v>0.2</v>
      </c>
      <c r="S1149" s="5">
        <f t="shared" si="803"/>
        <v>0.2</v>
      </c>
      <c r="T1149" s="5">
        <f t="shared" si="804"/>
        <v>6.4</v>
      </c>
      <c r="U1149" s="5">
        <f t="shared" si="805"/>
        <v>13.5</v>
      </c>
      <c r="V1149" s="5">
        <f t="shared" si="806"/>
        <v>13.5</v>
      </c>
      <c r="W1149" s="5">
        <f t="shared" si="807"/>
        <v>14.1</v>
      </c>
      <c r="X1149" s="5">
        <f t="shared" si="808"/>
        <v>15.2</v>
      </c>
      <c r="Y1149" s="5">
        <f t="shared" si="809"/>
        <v>15.5</v>
      </c>
      <c r="Z1149" s="5">
        <f t="shared" si="810"/>
        <v>16</v>
      </c>
      <c r="AA1149" s="5">
        <f t="shared" si="811"/>
        <v>16.7</v>
      </c>
      <c r="AB1149" s="5">
        <f t="shared" si="812"/>
        <v>25.9</v>
      </c>
    </row>
    <row r="1150" spans="1:28" ht="12.75">
      <c r="A1150" s="5" t="s">
        <v>19</v>
      </c>
      <c r="B1150" s="5"/>
      <c r="C1150" s="5"/>
      <c r="D1150" s="5"/>
      <c r="E1150" s="5"/>
      <c r="F1150" s="5"/>
      <c r="G1150" s="5"/>
      <c r="H1150" s="5"/>
      <c r="I1150" s="5">
        <v>17.6</v>
      </c>
      <c r="J1150" s="5"/>
      <c r="K1150" s="5"/>
      <c r="L1150" s="5"/>
      <c r="M1150" s="5"/>
      <c r="N1150" s="6">
        <f t="shared" si="800"/>
        <v>17.6</v>
      </c>
      <c r="P1150" s="5" t="s">
        <v>19</v>
      </c>
      <c r="Q1150" s="5">
        <f t="shared" si="801"/>
        <v>0</v>
      </c>
      <c r="R1150" s="5">
        <f t="shared" si="802"/>
        <v>0</v>
      </c>
      <c r="S1150" s="5">
        <f t="shared" si="803"/>
        <v>0</v>
      </c>
      <c r="T1150" s="5">
        <f t="shared" si="804"/>
        <v>0</v>
      </c>
      <c r="U1150" s="5">
        <f t="shared" si="805"/>
        <v>0</v>
      </c>
      <c r="V1150" s="5">
        <f t="shared" si="806"/>
        <v>0</v>
      </c>
      <c r="W1150" s="5">
        <f t="shared" si="807"/>
        <v>0</v>
      </c>
      <c r="X1150" s="5">
        <f t="shared" si="808"/>
        <v>17.6</v>
      </c>
      <c r="Y1150" s="5">
        <f t="shared" si="809"/>
        <v>17.6</v>
      </c>
      <c r="Z1150" s="5">
        <f t="shared" si="810"/>
        <v>17.6</v>
      </c>
      <c r="AA1150" s="5">
        <f t="shared" si="811"/>
        <v>17.6</v>
      </c>
      <c r="AB1150" s="5">
        <f t="shared" si="812"/>
        <v>17.6</v>
      </c>
    </row>
    <row r="1151" spans="1:28" ht="12.75">
      <c r="A1151" s="5" t="s">
        <v>20</v>
      </c>
      <c r="B1151" s="5"/>
      <c r="C1151" s="5"/>
      <c r="D1151" s="5">
        <v>1.6</v>
      </c>
      <c r="E1151" s="5"/>
      <c r="F1151" s="5"/>
      <c r="G1151" s="5"/>
      <c r="H1151" s="5"/>
      <c r="I1151" s="5"/>
      <c r="J1151" s="5"/>
      <c r="K1151" s="5"/>
      <c r="L1151" s="5"/>
      <c r="M1151" s="5"/>
      <c r="N1151" s="6">
        <f t="shared" si="800"/>
        <v>1.6</v>
      </c>
      <c r="P1151" s="5" t="s">
        <v>20</v>
      </c>
      <c r="Q1151" s="5">
        <f t="shared" si="801"/>
        <v>0</v>
      </c>
      <c r="R1151" s="5">
        <f t="shared" si="802"/>
        <v>0</v>
      </c>
      <c r="S1151" s="5">
        <f t="shared" si="803"/>
        <v>1.6</v>
      </c>
      <c r="T1151" s="5">
        <f t="shared" si="804"/>
        <v>1.6</v>
      </c>
      <c r="U1151" s="5">
        <f t="shared" si="805"/>
        <v>1.6</v>
      </c>
      <c r="V1151" s="5">
        <f t="shared" si="806"/>
        <v>1.6</v>
      </c>
      <c r="W1151" s="5">
        <f t="shared" si="807"/>
        <v>1.6</v>
      </c>
      <c r="X1151" s="5">
        <f t="shared" si="808"/>
        <v>1.6</v>
      </c>
      <c r="Y1151" s="5">
        <f t="shared" si="809"/>
        <v>1.6</v>
      </c>
      <c r="Z1151" s="5">
        <f t="shared" si="810"/>
        <v>1.6</v>
      </c>
      <c r="AA1151" s="5">
        <f t="shared" si="811"/>
        <v>1.6</v>
      </c>
      <c r="AB1151" s="5">
        <f t="shared" si="812"/>
        <v>1.6</v>
      </c>
    </row>
    <row r="1152" spans="1:28" ht="12.75">
      <c r="A1152" s="5" t="s">
        <v>23</v>
      </c>
      <c r="B1152" s="5"/>
      <c r="C1152" s="5">
        <v>68.8</v>
      </c>
      <c r="D1152" s="5">
        <v>1689.5</v>
      </c>
      <c r="E1152" s="5">
        <v>379.3</v>
      </c>
      <c r="F1152" s="5"/>
      <c r="G1152" s="5">
        <v>234.6</v>
      </c>
      <c r="H1152" s="5"/>
      <c r="I1152" s="5">
        <v>53.9</v>
      </c>
      <c r="J1152" s="5">
        <v>26.4</v>
      </c>
      <c r="K1152" s="5">
        <v>101.5</v>
      </c>
      <c r="L1152" s="5">
        <v>107.3</v>
      </c>
      <c r="M1152" s="5">
        <v>562</v>
      </c>
      <c r="N1152" s="6">
        <f t="shared" si="800"/>
        <v>3223.3</v>
      </c>
      <c r="P1152" s="5" t="s">
        <v>23</v>
      </c>
      <c r="Q1152" s="5">
        <f t="shared" si="801"/>
        <v>0</v>
      </c>
      <c r="R1152" s="5">
        <f t="shared" si="802"/>
        <v>68.8</v>
      </c>
      <c r="S1152" s="5">
        <f t="shared" si="803"/>
        <v>1758.3</v>
      </c>
      <c r="T1152" s="5">
        <f t="shared" si="804"/>
        <v>2137.6</v>
      </c>
      <c r="U1152" s="5">
        <f t="shared" si="805"/>
        <v>2137.6</v>
      </c>
      <c r="V1152" s="5">
        <f t="shared" si="806"/>
        <v>2372.2</v>
      </c>
      <c r="W1152" s="5">
        <f t="shared" si="807"/>
        <v>2372.2</v>
      </c>
      <c r="X1152" s="5">
        <f t="shared" si="808"/>
        <v>2426.1</v>
      </c>
      <c r="Y1152" s="5">
        <f t="shared" si="809"/>
        <v>2452.5</v>
      </c>
      <c r="Z1152" s="5">
        <f t="shared" si="810"/>
        <v>2554</v>
      </c>
      <c r="AA1152" s="5">
        <f t="shared" si="811"/>
        <v>2661.3</v>
      </c>
      <c r="AB1152" s="5">
        <f t="shared" si="812"/>
        <v>3223.3</v>
      </c>
    </row>
    <row r="1153" spans="1:28" ht="12.75">
      <c r="A1153" s="5" t="s">
        <v>24</v>
      </c>
      <c r="B1153" s="5">
        <v>183.5</v>
      </c>
      <c r="C1153" s="5">
        <v>5766.8</v>
      </c>
      <c r="D1153" s="5">
        <v>1360.9</v>
      </c>
      <c r="E1153" s="5">
        <v>190.4</v>
      </c>
      <c r="F1153" s="5">
        <v>109.1</v>
      </c>
      <c r="G1153" s="5">
        <v>14.7</v>
      </c>
      <c r="H1153" s="5">
        <v>179.7</v>
      </c>
      <c r="I1153" s="5">
        <v>34.5</v>
      </c>
      <c r="J1153" s="5">
        <v>1333.3</v>
      </c>
      <c r="K1153" s="5">
        <v>61</v>
      </c>
      <c r="L1153" s="5">
        <v>120</v>
      </c>
      <c r="M1153" s="5">
        <v>91</v>
      </c>
      <c r="N1153" s="6">
        <f t="shared" si="800"/>
        <v>9444.9</v>
      </c>
      <c r="P1153" s="5" t="s">
        <v>24</v>
      </c>
      <c r="Q1153" s="5">
        <f t="shared" si="801"/>
        <v>183.5</v>
      </c>
      <c r="R1153" s="5">
        <f t="shared" si="802"/>
        <v>5950.3</v>
      </c>
      <c r="S1153" s="5">
        <f t="shared" si="803"/>
        <v>7311.200000000001</v>
      </c>
      <c r="T1153" s="5">
        <f t="shared" si="804"/>
        <v>7501.6</v>
      </c>
      <c r="U1153" s="5">
        <f t="shared" si="805"/>
        <v>7610.700000000001</v>
      </c>
      <c r="V1153" s="5">
        <f t="shared" si="806"/>
        <v>7625.400000000001</v>
      </c>
      <c r="W1153" s="5">
        <f t="shared" si="807"/>
        <v>7805.1</v>
      </c>
      <c r="X1153" s="5">
        <f t="shared" si="808"/>
        <v>7839.6</v>
      </c>
      <c r="Y1153" s="5">
        <f t="shared" si="809"/>
        <v>9172.9</v>
      </c>
      <c r="Z1153" s="5">
        <f t="shared" si="810"/>
        <v>9233.9</v>
      </c>
      <c r="AA1153" s="5">
        <f t="shared" si="811"/>
        <v>9353.9</v>
      </c>
      <c r="AB1153" s="5">
        <f t="shared" si="812"/>
        <v>9444.9</v>
      </c>
    </row>
    <row r="1154" spans="1:28" ht="12.75">
      <c r="A1154" s="5" t="s">
        <v>25</v>
      </c>
      <c r="B1154" s="5">
        <v>982</v>
      </c>
      <c r="C1154" s="5">
        <v>1638.6</v>
      </c>
      <c r="D1154" s="5">
        <v>8</v>
      </c>
      <c r="E1154" s="5">
        <v>22.9</v>
      </c>
      <c r="F1154" s="5"/>
      <c r="G1154" s="5">
        <v>110</v>
      </c>
      <c r="H1154" s="5"/>
      <c r="I1154" s="5"/>
      <c r="J1154" s="5"/>
      <c r="K1154" s="5">
        <v>58.9</v>
      </c>
      <c r="L1154" s="5">
        <v>137.5</v>
      </c>
      <c r="M1154" s="5">
        <v>28.3</v>
      </c>
      <c r="N1154" s="6">
        <f t="shared" si="800"/>
        <v>2986.2000000000003</v>
      </c>
      <c r="P1154" s="5" t="s">
        <v>25</v>
      </c>
      <c r="Q1154" s="5">
        <f t="shared" si="801"/>
        <v>982</v>
      </c>
      <c r="R1154" s="5">
        <f t="shared" si="802"/>
        <v>2620.6</v>
      </c>
      <c r="S1154" s="5">
        <f t="shared" si="803"/>
        <v>2628.6</v>
      </c>
      <c r="T1154" s="5">
        <f t="shared" si="804"/>
        <v>2651.5</v>
      </c>
      <c r="U1154" s="5">
        <f t="shared" si="805"/>
        <v>2651.5</v>
      </c>
      <c r="V1154" s="5">
        <f t="shared" si="806"/>
        <v>2761.5</v>
      </c>
      <c r="W1154" s="5">
        <f t="shared" si="807"/>
        <v>2761.5</v>
      </c>
      <c r="X1154" s="5">
        <f t="shared" si="808"/>
        <v>2761.5</v>
      </c>
      <c r="Y1154" s="5">
        <f t="shared" si="809"/>
        <v>2761.5</v>
      </c>
      <c r="Z1154" s="5">
        <f t="shared" si="810"/>
        <v>2820.4</v>
      </c>
      <c r="AA1154" s="5">
        <f t="shared" si="811"/>
        <v>2957.9</v>
      </c>
      <c r="AB1154" s="5">
        <f t="shared" si="812"/>
        <v>2986.2000000000003</v>
      </c>
    </row>
    <row r="1155" spans="1:28" ht="12.75">
      <c r="A1155" s="5" t="s">
        <v>79</v>
      </c>
      <c r="B1155" s="5"/>
      <c r="C1155" s="5"/>
      <c r="D1155" s="5"/>
      <c r="E1155" s="5"/>
      <c r="F1155" s="5"/>
      <c r="G1155" s="5">
        <v>29.1</v>
      </c>
      <c r="H1155" s="5"/>
      <c r="I1155" s="5"/>
      <c r="J1155" s="5"/>
      <c r="K1155" s="5"/>
      <c r="L1155" s="5"/>
      <c r="M1155" s="5"/>
      <c r="N1155" s="6">
        <f t="shared" si="800"/>
        <v>29.1</v>
      </c>
      <c r="P1155" s="5" t="s">
        <v>79</v>
      </c>
      <c r="Q1155" s="5">
        <f t="shared" si="801"/>
        <v>0</v>
      </c>
      <c r="R1155" s="5">
        <f t="shared" si="802"/>
        <v>0</v>
      </c>
      <c r="S1155" s="5">
        <f t="shared" si="803"/>
        <v>0</v>
      </c>
      <c r="T1155" s="5">
        <f t="shared" si="804"/>
        <v>0</v>
      </c>
      <c r="U1155" s="5">
        <f t="shared" si="805"/>
        <v>0</v>
      </c>
      <c r="V1155" s="5">
        <f t="shared" si="806"/>
        <v>29.1</v>
      </c>
      <c r="W1155" s="5">
        <f t="shared" si="807"/>
        <v>29.1</v>
      </c>
      <c r="X1155" s="5">
        <f t="shared" si="808"/>
        <v>29.1</v>
      </c>
      <c r="Y1155" s="5">
        <f t="shared" si="809"/>
        <v>29.1</v>
      </c>
      <c r="Z1155" s="5">
        <f t="shared" si="810"/>
        <v>29.1</v>
      </c>
      <c r="AA1155" s="5">
        <f t="shared" si="811"/>
        <v>29.1</v>
      </c>
      <c r="AB1155" s="5">
        <f t="shared" si="812"/>
        <v>29.1</v>
      </c>
    </row>
    <row r="1156" spans="1:28" ht="12.75">
      <c r="A1156" s="5" t="s">
        <v>27</v>
      </c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6">
        <f t="shared" si="800"/>
        <v>0</v>
      </c>
      <c r="P1156" s="5" t="s">
        <v>27</v>
      </c>
      <c r="Q1156" s="5">
        <f t="shared" si="801"/>
        <v>0</v>
      </c>
      <c r="R1156" s="5">
        <f t="shared" si="802"/>
        <v>0</v>
      </c>
      <c r="S1156" s="5">
        <f t="shared" si="803"/>
        <v>0</v>
      </c>
      <c r="T1156" s="5">
        <f t="shared" si="804"/>
        <v>0</v>
      </c>
      <c r="U1156" s="5">
        <f t="shared" si="805"/>
        <v>0</v>
      </c>
      <c r="V1156" s="5">
        <f t="shared" si="806"/>
        <v>0</v>
      </c>
      <c r="W1156" s="5">
        <f t="shared" si="807"/>
        <v>0</v>
      </c>
      <c r="X1156" s="5">
        <f t="shared" si="808"/>
        <v>0</v>
      </c>
      <c r="Y1156" s="5">
        <f t="shared" si="809"/>
        <v>0</v>
      </c>
      <c r="Z1156" s="5">
        <f t="shared" si="810"/>
        <v>0</v>
      </c>
      <c r="AA1156" s="5">
        <f t="shared" si="811"/>
        <v>0</v>
      </c>
      <c r="AB1156" s="5">
        <f t="shared" si="812"/>
        <v>0</v>
      </c>
    </row>
    <row r="1157" spans="1:28" ht="12.75">
      <c r="A1157" s="7" t="s">
        <v>37</v>
      </c>
      <c r="B1157" s="7">
        <f aca="true" t="shared" si="813" ref="B1157:N1157">SUM(B1145:B1156)</f>
        <v>1895.7</v>
      </c>
      <c r="C1157" s="7">
        <f t="shared" si="813"/>
        <v>9895.300000000001</v>
      </c>
      <c r="D1157" s="7">
        <f t="shared" si="813"/>
        <v>3338.9</v>
      </c>
      <c r="E1157" s="7">
        <f t="shared" si="813"/>
        <v>667.6</v>
      </c>
      <c r="F1157" s="7">
        <f t="shared" si="813"/>
        <v>1655.8999999999999</v>
      </c>
      <c r="G1157" s="7">
        <f t="shared" si="813"/>
        <v>1215.9999999999998</v>
      </c>
      <c r="H1157" s="7">
        <f t="shared" si="813"/>
        <v>272.79999999999995</v>
      </c>
      <c r="I1157" s="7">
        <f t="shared" si="813"/>
        <v>386.40000000000003</v>
      </c>
      <c r="J1157" s="7">
        <f t="shared" si="813"/>
        <v>1753.1999999999998</v>
      </c>
      <c r="K1157" s="7">
        <f t="shared" si="813"/>
        <v>1696.2</v>
      </c>
      <c r="L1157" s="7">
        <f t="shared" si="813"/>
        <v>525.2</v>
      </c>
      <c r="M1157" s="7">
        <f t="shared" si="813"/>
        <v>3862.3</v>
      </c>
      <c r="N1157" s="7">
        <f t="shared" si="813"/>
        <v>27165.499999999996</v>
      </c>
      <c r="P1157" s="7" t="s">
        <v>37</v>
      </c>
      <c r="Q1157" s="7">
        <f aca="true" t="shared" si="814" ref="Q1157:AB1157">SUM(Q1145:Q1156)</f>
        <v>1895.7</v>
      </c>
      <c r="R1157" s="7">
        <f t="shared" si="814"/>
        <v>11791.000000000002</v>
      </c>
      <c r="S1157" s="7">
        <f t="shared" si="814"/>
        <v>15129.9</v>
      </c>
      <c r="T1157" s="7">
        <f t="shared" si="814"/>
        <v>15797.5</v>
      </c>
      <c r="U1157" s="7">
        <f t="shared" si="814"/>
        <v>17453.4</v>
      </c>
      <c r="V1157" s="7">
        <f t="shared" si="814"/>
        <v>18669.399999999998</v>
      </c>
      <c r="W1157" s="7">
        <f t="shared" si="814"/>
        <v>18942.199999999997</v>
      </c>
      <c r="X1157" s="7">
        <f t="shared" si="814"/>
        <v>19328.6</v>
      </c>
      <c r="Y1157" s="7">
        <f t="shared" si="814"/>
        <v>21081.8</v>
      </c>
      <c r="Z1157" s="7">
        <f t="shared" si="814"/>
        <v>22778</v>
      </c>
      <c r="AA1157" s="7">
        <f t="shared" si="814"/>
        <v>23303.200000000004</v>
      </c>
      <c r="AB1157" s="7">
        <f t="shared" si="814"/>
        <v>27165.499999999996</v>
      </c>
    </row>
    <row r="1158" spans="1:28" ht="12.75">
      <c r="A1158" s="8" t="s">
        <v>38</v>
      </c>
      <c r="B1158" s="8">
        <f aca="true" t="shared" si="815" ref="B1158:N1158">SUM(B1145:B1157)/2</f>
        <v>1895.7</v>
      </c>
      <c r="C1158" s="8">
        <f t="shared" si="815"/>
        <v>9895.300000000001</v>
      </c>
      <c r="D1158" s="8">
        <f t="shared" si="815"/>
        <v>3338.9</v>
      </c>
      <c r="E1158" s="8">
        <f t="shared" si="815"/>
        <v>667.6</v>
      </c>
      <c r="F1158" s="8">
        <f t="shared" si="815"/>
        <v>1655.8999999999999</v>
      </c>
      <c r="G1158" s="8">
        <f t="shared" si="815"/>
        <v>1215.9999999999998</v>
      </c>
      <c r="H1158" s="8">
        <f t="shared" si="815"/>
        <v>272.79999999999995</v>
      </c>
      <c r="I1158" s="8">
        <f t="shared" si="815"/>
        <v>386.40000000000003</v>
      </c>
      <c r="J1158" s="8">
        <f t="shared" si="815"/>
        <v>1753.1999999999998</v>
      </c>
      <c r="K1158" s="8">
        <f t="shared" si="815"/>
        <v>1696.2</v>
      </c>
      <c r="L1158" s="8">
        <f t="shared" si="815"/>
        <v>525.2</v>
      </c>
      <c r="M1158" s="8">
        <f t="shared" si="815"/>
        <v>3862.3</v>
      </c>
      <c r="N1158" s="8">
        <f t="shared" si="815"/>
        <v>27165.499999999996</v>
      </c>
      <c r="P1158" s="8" t="s">
        <v>38</v>
      </c>
      <c r="Q1158" s="8">
        <f aca="true" t="shared" si="816" ref="Q1158:AB1158">SUM(Q1145:Q1157)/2</f>
        <v>1895.7</v>
      </c>
      <c r="R1158" s="8">
        <f t="shared" si="816"/>
        <v>11791.000000000002</v>
      </c>
      <c r="S1158" s="8">
        <f t="shared" si="816"/>
        <v>15129.9</v>
      </c>
      <c r="T1158" s="8">
        <f t="shared" si="816"/>
        <v>15797.5</v>
      </c>
      <c r="U1158" s="8">
        <f t="shared" si="816"/>
        <v>17453.4</v>
      </c>
      <c r="V1158" s="8">
        <f t="shared" si="816"/>
        <v>18669.399999999998</v>
      </c>
      <c r="W1158" s="8">
        <f t="shared" si="816"/>
        <v>18942.199999999997</v>
      </c>
      <c r="X1158" s="8">
        <f t="shared" si="816"/>
        <v>19328.6</v>
      </c>
      <c r="Y1158" s="8">
        <f t="shared" si="816"/>
        <v>21081.8</v>
      </c>
      <c r="Z1158" s="8">
        <f t="shared" si="816"/>
        <v>22778</v>
      </c>
      <c r="AA1158" s="8">
        <f t="shared" si="816"/>
        <v>23303.200000000004</v>
      </c>
      <c r="AB1158" s="8">
        <f t="shared" si="816"/>
        <v>27165.499999999996</v>
      </c>
    </row>
    <row r="1159" spans="1:28" ht="12.75">
      <c r="A1159" s="5" t="s">
        <v>85</v>
      </c>
      <c r="B1159" s="5"/>
      <c r="C1159" s="5"/>
      <c r="D1159" s="5"/>
      <c r="E1159" s="5"/>
      <c r="F1159" s="5"/>
      <c r="G1159" s="5"/>
      <c r="H1159" s="5"/>
      <c r="I1159" s="5"/>
      <c r="J1159" s="5">
        <v>0.3</v>
      </c>
      <c r="K1159" s="5"/>
      <c r="L1159" s="5"/>
      <c r="M1159" s="5"/>
      <c r="N1159" s="6">
        <f>SUM(B1159:M1159)</f>
        <v>0.3</v>
      </c>
      <c r="P1159" s="5" t="s">
        <v>85</v>
      </c>
      <c r="Q1159" s="5">
        <f>B1159</f>
        <v>0</v>
      </c>
      <c r="R1159" s="5">
        <f aca="true" t="shared" si="817" ref="R1159:AB1162">C1159+Q1159</f>
        <v>0</v>
      </c>
      <c r="S1159" s="5">
        <f t="shared" si="817"/>
        <v>0</v>
      </c>
      <c r="T1159" s="5">
        <f t="shared" si="817"/>
        <v>0</v>
      </c>
      <c r="U1159" s="5">
        <f t="shared" si="817"/>
        <v>0</v>
      </c>
      <c r="V1159" s="5">
        <f t="shared" si="817"/>
        <v>0</v>
      </c>
      <c r="W1159" s="5">
        <f t="shared" si="817"/>
        <v>0</v>
      </c>
      <c r="X1159" s="5">
        <f t="shared" si="817"/>
        <v>0</v>
      </c>
      <c r="Y1159" s="5">
        <f t="shared" si="817"/>
        <v>0.3</v>
      </c>
      <c r="Z1159" s="5">
        <f t="shared" si="817"/>
        <v>0.3</v>
      </c>
      <c r="AA1159" s="5">
        <f t="shared" si="817"/>
        <v>0.3</v>
      </c>
      <c r="AB1159" s="5">
        <f t="shared" si="817"/>
        <v>0.3</v>
      </c>
    </row>
    <row r="1160" spans="1:28" ht="12.75">
      <c r="A1160" s="5" t="s">
        <v>63</v>
      </c>
      <c r="B1160" s="5"/>
      <c r="C1160" s="5"/>
      <c r="D1160" s="5"/>
      <c r="E1160" s="5"/>
      <c r="F1160" s="5">
        <v>0.1</v>
      </c>
      <c r="G1160" s="5"/>
      <c r="H1160" s="5"/>
      <c r="I1160" s="5"/>
      <c r="J1160" s="5"/>
      <c r="K1160" s="5"/>
      <c r="L1160" s="5"/>
      <c r="M1160" s="5"/>
      <c r="N1160" s="6">
        <f>SUM(B1160:M1160)</f>
        <v>0.1</v>
      </c>
      <c r="P1160" s="5" t="s">
        <v>63</v>
      </c>
      <c r="Q1160" s="5">
        <f>B1160</f>
        <v>0</v>
      </c>
      <c r="R1160" s="5">
        <f t="shared" si="817"/>
        <v>0</v>
      </c>
      <c r="S1160" s="5">
        <f t="shared" si="817"/>
        <v>0</v>
      </c>
      <c r="T1160" s="5">
        <f t="shared" si="817"/>
        <v>0</v>
      </c>
      <c r="U1160" s="5">
        <f t="shared" si="817"/>
        <v>0.1</v>
      </c>
      <c r="V1160" s="5">
        <f t="shared" si="817"/>
        <v>0.1</v>
      </c>
      <c r="W1160" s="5">
        <f t="shared" si="817"/>
        <v>0.1</v>
      </c>
      <c r="X1160" s="5">
        <f t="shared" si="817"/>
        <v>0.1</v>
      </c>
      <c r="Y1160" s="5">
        <f t="shared" si="817"/>
        <v>0.1</v>
      </c>
      <c r="Z1160" s="5">
        <f t="shared" si="817"/>
        <v>0.1</v>
      </c>
      <c r="AA1160" s="5">
        <f t="shared" si="817"/>
        <v>0.1</v>
      </c>
      <c r="AB1160" s="5">
        <f t="shared" si="817"/>
        <v>0.1</v>
      </c>
    </row>
    <row r="1161" spans="1:28" ht="12.75">
      <c r="A1161" s="5" t="s">
        <v>66</v>
      </c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6">
        <f>SUM(B1161:M1161)</f>
        <v>0</v>
      </c>
      <c r="P1161" s="5" t="s">
        <v>66</v>
      </c>
      <c r="Q1161" s="5">
        <f>B1161</f>
        <v>0</v>
      </c>
      <c r="R1161" s="5">
        <f t="shared" si="817"/>
        <v>0</v>
      </c>
      <c r="S1161" s="5">
        <f t="shared" si="817"/>
        <v>0</v>
      </c>
      <c r="T1161" s="5">
        <f t="shared" si="817"/>
        <v>0</v>
      </c>
      <c r="U1161" s="5">
        <f t="shared" si="817"/>
        <v>0</v>
      </c>
      <c r="V1161" s="5">
        <f t="shared" si="817"/>
        <v>0</v>
      </c>
      <c r="W1161" s="5">
        <f t="shared" si="817"/>
        <v>0</v>
      </c>
      <c r="X1161" s="5">
        <f t="shared" si="817"/>
        <v>0</v>
      </c>
      <c r="Y1161" s="5">
        <f t="shared" si="817"/>
        <v>0</v>
      </c>
      <c r="Z1161" s="5">
        <f t="shared" si="817"/>
        <v>0</v>
      </c>
      <c r="AA1161" s="5">
        <f t="shared" si="817"/>
        <v>0</v>
      </c>
      <c r="AB1161" s="5">
        <f t="shared" si="817"/>
        <v>0</v>
      </c>
    </row>
    <row r="1162" spans="1:28" ht="12.75">
      <c r="A1162" s="5" t="s">
        <v>128</v>
      </c>
      <c r="B1162" s="5"/>
      <c r="C1162" s="5"/>
      <c r="D1162" s="5"/>
      <c r="E1162" s="5"/>
      <c r="F1162" s="5"/>
      <c r="G1162" s="5"/>
      <c r="H1162" s="5"/>
      <c r="I1162" s="5">
        <v>0.1</v>
      </c>
      <c r="J1162" s="5"/>
      <c r="K1162" s="5"/>
      <c r="L1162" s="5"/>
      <c r="M1162" s="5"/>
      <c r="N1162" s="6">
        <f>SUM(B1162:M1162)</f>
        <v>0.1</v>
      </c>
      <c r="P1162" s="5" t="s">
        <v>128</v>
      </c>
      <c r="Q1162" s="5">
        <f>B1162</f>
        <v>0</v>
      </c>
      <c r="R1162" s="5">
        <f t="shared" si="817"/>
        <v>0</v>
      </c>
      <c r="S1162" s="5">
        <f t="shared" si="817"/>
        <v>0</v>
      </c>
      <c r="T1162" s="5">
        <f t="shared" si="817"/>
        <v>0</v>
      </c>
      <c r="U1162" s="5">
        <f t="shared" si="817"/>
        <v>0</v>
      </c>
      <c r="V1162" s="5">
        <f t="shared" si="817"/>
        <v>0</v>
      </c>
      <c r="W1162" s="5">
        <f t="shared" si="817"/>
        <v>0</v>
      </c>
      <c r="X1162" s="5">
        <f t="shared" si="817"/>
        <v>0.1</v>
      </c>
      <c r="Y1162" s="5">
        <f t="shared" si="817"/>
        <v>0.1</v>
      </c>
      <c r="Z1162" s="5">
        <f t="shared" si="817"/>
        <v>0.1</v>
      </c>
      <c r="AA1162" s="5">
        <f t="shared" si="817"/>
        <v>0.1</v>
      </c>
      <c r="AB1162" s="5">
        <f t="shared" si="817"/>
        <v>0.1</v>
      </c>
    </row>
    <row r="1163" spans="1:28" ht="12.75">
      <c r="A1163" s="7" t="s">
        <v>69</v>
      </c>
      <c r="B1163" s="7">
        <f aca="true" t="shared" si="818" ref="B1163:N1163">SUM(B1159:B1162)</f>
        <v>0</v>
      </c>
      <c r="C1163" s="7">
        <f t="shared" si="818"/>
        <v>0</v>
      </c>
      <c r="D1163" s="7">
        <f t="shared" si="818"/>
        <v>0</v>
      </c>
      <c r="E1163" s="7">
        <f t="shared" si="818"/>
        <v>0</v>
      </c>
      <c r="F1163" s="7">
        <f t="shared" si="818"/>
        <v>0.1</v>
      </c>
      <c r="G1163" s="7">
        <f t="shared" si="818"/>
        <v>0</v>
      </c>
      <c r="H1163" s="7">
        <f t="shared" si="818"/>
        <v>0</v>
      </c>
      <c r="I1163" s="7">
        <f t="shared" si="818"/>
        <v>0.1</v>
      </c>
      <c r="J1163" s="7">
        <f t="shared" si="818"/>
        <v>0.3</v>
      </c>
      <c r="K1163" s="7">
        <f t="shared" si="818"/>
        <v>0</v>
      </c>
      <c r="L1163" s="7">
        <f t="shared" si="818"/>
        <v>0</v>
      </c>
      <c r="M1163" s="7">
        <f t="shared" si="818"/>
        <v>0</v>
      </c>
      <c r="N1163" s="7">
        <f t="shared" si="818"/>
        <v>0.5</v>
      </c>
      <c r="P1163" s="7" t="s">
        <v>69</v>
      </c>
      <c r="Q1163" s="7">
        <f aca="true" t="shared" si="819" ref="Q1163:AB1163">SUM(Q1159:Q1162)</f>
        <v>0</v>
      </c>
      <c r="R1163" s="7">
        <f t="shared" si="819"/>
        <v>0</v>
      </c>
      <c r="S1163" s="7">
        <f t="shared" si="819"/>
        <v>0</v>
      </c>
      <c r="T1163" s="7">
        <f t="shared" si="819"/>
        <v>0</v>
      </c>
      <c r="U1163" s="7">
        <f t="shared" si="819"/>
        <v>0.1</v>
      </c>
      <c r="V1163" s="7">
        <f t="shared" si="819"/>
        <v>0.1</v>
      </c>
      <c r="W1163" s="7">
        <f t="shared" si="819"/>
        <v>0.1</v>
      </c>
      <c r="X1163" s="7">
        <f t="shared" si="819"/>
        <v>0.2</v>
      </c>
      <c r="Y1163" s="7">
        <f t="shared" si="819"/>
        <v>0.5</v>
      </c>
      <c r="Z1163" s="7">
        <f t="shared" si="819"/>
        <v>0.5</v>
      </c>
      <c r="AA1163" s="7">
        <f t="shared" si="819"/>
        <v>0.5</v>
      </c>
      <c r="AB1163" s="7">
        <f t="shared" si="819"/>
        <v>0.5</v>
      </c>
    </row>
    <row r="1164" spans="1:28" ht="12.75">
      <c r="A1164" s="8" t="s">
        <v>70</v>
      </c>
      <c r="B1164" s="8">
        <f aca="true" t="shared" si="820" ref="B1164:N1164">SUM(B1159:B1163)/2</f>
        <v>0</v>
      </c>
      <c r="C1164" s="8">
        <f t="shared" si="820"/>
        <v>0</v>
      </c>
      <c r="D1164" s="8">
        <f t="shared" si="820"/>
        <v>0</v>
      </c>
      <c r="E1164" s="8">
        <f t="shared" si="820"/>
        <v>0</v>
      </c>
      <c r="F1164" s="8">
        <f t="shared" si="820"/>
        <v>0.1</v>
      </c>
      <c r="G1164" s="8">
        <f t="shared" si="820"/>
        <v>0</v>
      </c>
      <c r="H1164" s="8">
        <f t="shared" si="820"/>
        <v>0</v>
      </c>
      <c r="I1164" s="8">
        <f t="shared" si="820"/>
        <v>0.1</v>
      </c>
      <c r="J1164" s="8">
        <f t="shared" si="820"/>
        <v>0.3</v>
      </c>
      <c r="K1164" s="8">
        <f t="shared" si="820"/>
        <v>0</v>
      </c>
      <c r="L1164" s="8">
        <f t="shared" si="820"/>
        <v>0</v>
      </c>
      <c r="M1164" s="8">
        <f t="shared" si="820"/>
        <v>0</v>
      </c>
      <c r="N1164" s="8">
        <f t="shared" si="820"/>
        <v>0.5</v>
      </c>
      <c r="P1164" s="8" t="s">
        <v>70</v>
      </c>
      <c r="Q1164" s="8">
        <f aca="true" t="shared" si="821" ref="Q1164:AB1164">SUM(Q1159:Q1163)/2</f>
        <v>0</v>
      </c>
      <c r="R1164" s="8">
        <f t="shared" si="821"/>
        <v>0</v>
      </c>
      <c r="S1164" s="8">
        <f t="shared" si="821"/>
        <v>0</v>
      </c>
      <c r="T1164" s="8">
        <f t="shared" si="821"/>
        <v>0</v>
      </c>
      <c r="U1164" s="8">
        <f t="shared" si="821"/>
        <v>0.1</v>
      </c>
      <c r="V1164" s="8">
        <f t="shared" si="821"/>
        <v>0.1</v>
      </c>
      <c r="W1164" s="8">
        <f t="shared" si="821"/>
        <v>0.1</v>
      </c>
      <c r="X1164" s="8">
        <f t="shared" si="821"/>
        <v>0.2</v>
      </c>
      <c r="Y1164" s="8">
        <f t="shared" si="821"/>
        <v>0.5</v>
      </c>
      <c r="Z1164" s="8">
        <f t="shared" si="821"/>
        <v>0.5</v>
      </c>
      <c r="AA1164" s="8">
        <f t="shared" si="821"/>
        <v>0.5</v>
      </c>
      <c r="AB1164" s="8">
        <f t="shared" si="821"/>
        <v>0.5</v>
      </c>
    </row>
    <row r="1165" spans="1:28" ht="12.75">
      <c r="A1165" s="9" t="s">
        <v>71</v>
      </c>
      <c r="B1165" s="9">
        <f aca="true" t="shared" si="822" ref="B1165:N1165">SUM(B1145:B1164)/3</f>
        <v>1895.7</v>
      </c>
      <c r="C1165" s="9">
        <f t="shared" si="822"/>
        <v>9895.300000000001</v>
      </c>
      <c r="D1165" s="9">
        <f t="shared" si="822"/>
        <v>3338.9</v>
      </c>
      <c r="E1165" s="9">
        <f t="shared" si="822"/>
        <v>667.6</v>
      </c>
      <c r="F1165" s="9">
        <f t="shared" si="822"/>
        <v>1656.0000000000002</v>
      </c>
      <c r="G1165" s="9">
        <f t="shared" si="822"/>
        <v>1215.9999999999998</v>
      </c>
      <c r="H1165" s="9">
        <f t="shared" si="822"/>
        <v>272.79999999999995</v>
      </c>
      <c r="I1165" s="9">
        <f t="shared" si="822"/>
        <v>386.49999999999994</v>
      </c>
      <c r="J1165" s="9">
        <f t="shared" si="822"/>
        <v>1753.5</v>
      </c>
      <c r="K1165" s="9">
        <f t="shared" si="822"/>
        <v>1696.2</v>
      </c>
      <c r="L1165" s="9">
        <f t="shared" si="822"/>
        <v>525.2</v>
      </c>
      <c r="M1165" s="9">
        <f t="shared" si="822"/>
        <v>3862.3000000000006</v>
      </c>
      <c r="N1165" s="9">
        <f t="shared" si="822"/>
        <v>27166</v>
      </c>
      <c r="P1165" s="9" t="s">
        <v>71</v>
      </c>
      <c r="Q1165" s="9">
        <f aca="true" t="shared" si="823" ref="Q1165:AB1165">SUM(Q1145:Q1164)/3</f>
        <v>1895.7</v>
      </c>
      <c r="R1165" s="9">
        <f t="shared" si="823"/>
        <v>11791.000000000002</v>
      </c>
      <c r="S1165" s="9">
        <f t="shared" si="823"/>
        <v>15129.9</v>
      </c>
      <c r="T1165" s="9">
        <f t="shared" si="823"/>
        <v>15797.5</v>
      </c>
      <c r="U1165" s="9">
        <f t="shared" si="823"/>
        <v>17453.5</v>
      </c>
      <c r="V1165" s="9">
        <f t="shared" si="823"/>
        <v>18669.499999999996</v>
      </c>
      <c r="W1165" s="9">
        <f t="shared" si="823"/>
        <v>18942.299999999996</v>
      </c>
      <c r="X1165" s="9">
        <f t="shared" si="823"/>
        <v>19328.799999999996</v>
      </c>
      <c r="Y1165" s="9">
        <f t="shared" si="823"/>
        <v>21082.3</v>
      </c>
      <c r="Z1165" s="9">
        <f t="shared" si="823"/>
        <v>22778.500000000004</v>
      </c>
      <c r="AA1165" s="9">
        <f t="shared" si="823"/>
        <v>23303.700000000008</v>
      </c>
      <c r="AB1165" s="9">
        <f t="shared" si="823"/>
        <v>27166</v>
      </c>
    </row>
    <row r="1167" spans="1:29" ht="12.75">
      <c r="A1167" s="2" t="s">
        <v>131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1:29" ht="12.75">
      <c r="A1168" s="2" t="s">
        <v>1</v>
      </c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1:29" ht="12.75">
      <c r="A1169" s="3"/>
      <c r="B1169" s="4" t="s">
        <v>2</v>
      </c>
      <c r="C1169" s="4" t="s">
        <v>3</v>
      </c>
      <c r="D1169" s="4" t="s">
        <v>4</v>
      </c>
      <c r="E1169" s="4" t="s">
        <v>5</v>
      </c>
      <c r="F1169" s="4" t="s">
        <v>6</v>
      </c>
      <c r="G1169" s="4" t="s">
        <v>7</v>
      </c>
      <c r="H1169" s="4" t="s">
        <v>8</v>
      </c>
      <c r="I1169" s="4" t="s">
        <v>9</v>
      </c>
      <c r="J1169" s="4" t="s">
        <v>10</v>
      </c>
      <c r="K1169" s="4" t="s">
        <v>11</v>
      </c>
      <c r="L1169" s="4" t="s">
        <v>12</v>
      </c>
      <c r="M1169" s="4" t="s">
        <v>13</v>
      </c>
      <c r="N1169" s="4" t="s">
        <v>14</v>
      </c>
      <c r="O1169" s="3"/>
      <c r="P1169" s="3"/>
      <c r="Q1169" s="4" t="s">
        <v>2</v>
      </c>
      <c r="R1169" s="4" t="s">
        <v>3</v>
      </c>
      <c r="S1169" s="4" t="s">
        <v>4</v>
      </c>
      <c r="T1169" s="4" t="s">
        <v>5</v>
      </c>
      <c r="U1169" s="4" t="s">
        <v>6</v>
      </c>
      <c r="V1169" s="4" t="s">
        <v>7</v>
      </c>
      <c r="W1169" s="4" t="s">
        <v>8</v>
      </c>
      <c r="X1169" s="4" t="s">
        <v>9</v>
      </c>
      <c r="Y1169" s="4" t="s">
        <v>10</v>
      </c>
      <c r="Z1169" s="4" t="s">
        <v>11</v>
      </c>
      <c r="AA1169" s="4" t="s">
        <v>12</v>
      </c>
      <c r="AB1169" s="4" t="s">
        <v>13</v>
      </c>
      <c r="AC1169" s="3"/>
    </row>
    <row r="1170" spans="1:28" ht="12.75">
      <c r="A1170" s="5" t="s">
        <v>15</v>
      </c>
      <c r="B1170" s="5"/>
      <c r="C1170" s="5"/>
      <c r="D1170" s="5"/>
      <c r="E1170" s="5"/>
      <c r="F1170" s="5"/>
      <c r="G1170" s="5"/>
      <c r="H1170" s="5">
        <v>65824.1</v>
      </c>
      <c r="I1170" s="5">
        <v>37567.2</v>
      </c>
      <c r="J1170" s="5">
        <v>53494.9</v>
      </c>
      <c r="K1170" s="5">
        <v>55791</v>
      </c>
      <c r="L1170" s="5">
        <v>48919.7</v>
      </c>
      <c r="M1170" s="5">
        <v>50715</v>
      </c>
      <c r="N1170" s="6">
        <f aca="true" t="shared" si="824" ref="N1170:N1182">SUM(B1170:M1170)</f>
        <v>312311.9</v>
      </c>
      <c r="P1170" s="5" t="s">
        <v>15</v>
      </c>
      <c r="Q1170" s="5">
        <f aca="true" t="shared" si="825" ref="Q1170:Q1182">B1170</f>
        <v>0</v>
      </c>
      <c r="R1170" s="5">
        <f aca="true" t="shared" si="826" ref="R1170:R1182">C1170+Q1170</f>
        <v>0</v>
      </c>
      <c r="S1170" s="5">
        <f aca="true" t="shared" si="827" ref="S1170:S1182">D1170+R1170</f>
        <v>0</v>
      </c>
      <c r="T1170" s="5">
        <f aca="true" t="shared" si="828" ref="T1170:T1182">E1170+S1170</f>
        <v>0</v>
      </c>
      <c r="U1170" s="5">
        <f aca="true" t="shared" si="829" ref="U1170:U1182">F1170+T1170</f>
        <v>0</v>
      </c>
      <c r="V1170" s="5">
        <f aca="true" t="shared" si="830" ref="V1170:V1182">G1170+U1170</f>
        <v>0</v>
      </c>
      <c r="W1170" s="5">
        <f aca="true" t="shared" si="831" ref="W1170:W1182">H1170+V1170</f>
        <v>65824.1</v>
      </c>
      <c r="X1170" s="5">
        <f aca="true" t="shared" si="832" ref="X1170:X1182">I1170+W1170</f>
        <v>103391.3</v>
      </c>
      <c r="Y1170" s="5">
        <f aca="true" t="shared" si="833" ref="Y1170:Y1182">J1170+X1170</f>
        <v>156886.2</v>
      </c>
      <c r="Z1170" s="5">
        <f aca="true" t="shared" si="834" ref="Z1170:Z1182">K1170+Y1170</f>
        <v>212677.2</v>
      </c>
      <c r="AA1170" s="5">
        <f aca="true" t="shared" si="835" ref="AA1170:AA1182">L1170+Z1170</f>
        <v>261596.90000000002</v>
      </c>
      <c r="AB1170" s="5">
        <f aca="true" t="shared" si="836" ref="AB1170:AB1182">M1170+AA1170</f>
        <v>312311.9</v>
      </c>
    </row>
    <row r="1171" spans="1:28" ht="12.75">
      <c r="A1171" s="5" t="s">
        <v>16</v>
      </c>
      <c r="B1171" s="5"/>
      <c r="C1171" s="5"/>
      <c r="D1171" s="5"/>
      <c r="E1171" s="5"/>
      <c r="F1171" s="5"/>
      <c r="G1171" s="5"/>
      <c r="H1171" s="5">
        <v>46127.4</v>
      </c>
      <c r="I1171" s="5">
        <v>21688.4</v>
      </c>
      <c r="J1171" s="5">
        <v>64846</v>
      </c>
      <c r="K1171" s="5">
        <v>69653.8</v>
      </c>
      <c r="L1171" s="5">
        <v>65764.4</v>
      </c>
      <c r="M1171" s="5">
        <v>47345.4</v>
      </c>
      <c r="N1171" s="6">
        <f t="shared" si="824"/>
        <v>315425.4</v>
      </c>
      <c r="P1171" s="5" t="s">
        <v>16</v>
      </c>
      <c r="Q1171" s="5">
        <f t="shared" si="825"/>
        <v>0</v>
      </c>
      <c r="R1171" s="5">
        <f t="shared" si="826"/>
        <v>0</v>
      </c>
      <c r="S1171" s="5">
        <f t="shared" si="827"/>
        <v>0</v>
      </c>
      <c r="T1171" s="5">
        <f t="shared" si="828"/>
        <v>0</v>
      </c>
      <c r="U1171" s="5">
        <f t="shared" si="829"/>
        <v>0</v>
      </c>
      <c r="V1171" s="5">
        <f t="shared" si="830"/>
        <v>0</v>
      </c>
      <c r="W1171" s="5">
        <f t="shared" si="831"/>
        <v>46127.4</v>
      </c>
      <c r="X1171" s="5">
        <f t="shared" si="832"/>
        <v>67815.8</v>
      </c>
      <c r="Y1171" s="5">
        <f t="shared" si="833"/>
        <v>132661.8</v>
      </c>
      <c r="Z1171" s="5">
        <f t="shared" si="834"/>
        <v>202315.59999999998</v>
      </c>
      <c r="AA1171" s="5">
        <f t="shared" si="835"/>
        <v>268080</v>
      </c>
      <c r="AB1171" s="5">
        <f t="shared" si="836"/>
        <v>315425.4</v>
      </c>
    </row>
    <row r="1172" spans="1:28" ht="12.75">
      <c r="A1172" s="5" t="s">
        <v>17</v>
      </c>
      <c r="B1172" s="5"/>
      <c r="C1172" s="5"/>
      <c r="D1172" s="5"/>
      <c r="E1172" s="5"/>
      <c r="F1172" s="5"/>
      <c r="G1172" s="5"/>
      <c r="H1172" s="5">
        <v>38744.4</v>
      </c>
      <c r="I1172" s="5">
        <v>49113.3</v>
      </c>
      <c r="J1172" s="5">
        <v>45263.3</v>
      </c>
      <c r="K1172" s="5">
        <v>44801</v>
      </c>
      <c r="L1172" s="5">
        <v>41354.7</v>
      </c>
      <c r="M1172" s="5">
        <v>19222.6</v>
      </c>
      <c r="N1172" s="6">
        <f t="shared" si="824"/>
        <v>238499.30000000002</v>
      </c>
      <c r="P1172" s="5" t="s">
        <v>17</v>
      </c>
      <c r="Q1172" s="5">
        <f t="shared" si="825"/>
        <v>0</v>
      </c>
      <c r="R1172" s="5">
        <f t="shared" si="826"/>
        <v>0</v>
      </c>
      <c r="S1172" s="5">
        <f t="shared" si="827"/>
        <v>0</v>
      </c>
      <c r="T1172" s="5">
        <f t="shared" si="828"/>
        <v>0</v>
      </c>
      <c r="U1172" s="5">
        <f t="shared" si="829"/>
        <v>0</v>
      </c>
      <c r="V1172" s="5">
        <f t="shared" si="830"/>
        <v>0</v>
      </c>
      <c r="W1172" s="5">
        <f t="shared" si="831"/>
        <v>38744.4</v>
      </c>
      <c r="X1172" s="5">
        <f t="shared" si="832"/>
        <v>87857.70000000001</v>
      </c>
      <c r="Y1172" s="5">
        <f t="shared" si="833"/>
        <v>133121</v>
      </c>
      <c r="Z1172" s="5">
        <f t="shared" si="834"/>
        <v>177922</v>
      </c>
      <c r="AA1172" s="5">
        <f t="shared" si="835"/>
        <v>219276.7</v>
      </c>
      <c r="AB1172" s="5">
        <f t="shared" si="836"/>
        <v>238499.30000000002</v>
      </c>
    </row>
    <row r="1173" spans="1:28" ht="12.75">
      <c r="A1173" s="5" t="s">
        <v>18</v>
      </c>
      <c r="B1173" s="5"/>
      <c r="C1173" s="5"/>
      <c r="D1173" s="5"/>
      <c r="E1173" s="5"/>
      <c r="F1173" s="5"/>
      <c r="G1173" s="5"/>
      <c r="H1173" s="5">
        <v>90</v>
      </c>
      <c r="I1173" s="5">
        <v>231.9</v>
      </c>
      <c r="J1173" s="5">
        <v>374.4</v>
      </c>
      <c r="K1173" s="5">
        <v>1551.6</v>
      </c>
      <c r="L1173" s="5">
        <v>1588</v>
      </c>
      <c r="M1173" s="5">
        <v>2292</v>
      </c>
      <c r="N1173" s="6">
        <f t="shared" si="824"/>
        <v>6127.9</v>
      </c>
      <c r="P1173" s="5" t="s">
        <v>18</v>
      </c>
      <c r="Q1173" s="5">
        <f t="shared" si="825"/>
        <v>0</v>
      </c>
      <c r="R1173" s="5">
        <f t="shared" si="826"/>
        <v>0</v>
      </c>
      <c r="S1173" s="5">
        <f t="shared" si="827"/>
        <v>0</v>
      </c>
      <c r="T1173" s="5">
        <f t="shared" si="828"/>
        <v>0</v>
      </c>
      <c r="U1173" s="5">
        <f t="shared" si="829"/>
        <v>0</v>
      </c>
      <c r="V1173" s="5">
        <f t="shared" si="830"/>
        <v>0</v>
      </c>
      <c r="W1173" s="5">
        <f t="shared" si="831"/>
        <v>90</v>
      </c>
      <c r="X1173" s="5">
        <f t="shared" si="832"/>
        <v>321.9</v>
      </c>
      <c r="Y1173" s="5">
        <f t="shared" si="833"/>
        <v>696.3</v>
      </c>
      <c r="Z1173" s="5">
        <f t="shared" si="834"/>
        <v>2247.8999999999996</v>
      </c>
      <c r="AA1173" s="5">
        <f t="shared" si="835"/>
        <v>3835.8999999999996</v>
      </c>
      <c r="AB1173" s="5">
        <f t="shared" si="836"/>
        <v>6127.9</v>
      </c>
    </row>
    <row r="1174" spans="1:28" ht="12.75">
      <c r="A1174" s="5" t="s">
        <v>19</v>
      </c>
      <c r="B1174" s="5"/>
      <c r="C1174" s="5"/>
      <c r="D1174" s="5"/>
      <c r="E1174" s="5"/>
      <c r="F1174" s="5"/>
      <c r="G1174" s="5"/>
      <c r="H1174" s="5"/>
      <c r="I1174" s="5">
        <v>22.6</v>
      </c>
      <c r="J1174" s="5">
        <v>197.5</v>
      </c>
      <c r="K1174" s="5"/>
      <c r="L1174" s="5">
        <v>47</v>
      </c>
      <c r="M1174" s="5">
        <v>1720</v>
      </c>
      <c r="N1174" s="6">
        <f t="shared" si="824"/>
        <v>1987.1</v>
      </c>
      <c r="P1174" s="5" t="s">
        <v>19</v>
      </c>
      <c r="Q1174" s="5">
        <f t="shared" si="825"/>
        <v>0</v>
      </c>
      <c r="R1174" s="5">
        <f t="shared" si="826"/>
        <v>0</v>
      </c>
      <c r="S1174" s="5">
        <f t="shared" si="827"/>
        <v>0</v>
      </c>
      <c r="T1174" s="5">
        <f t="shared" si="828"/>
        <v>0</v>
      </c>
      <c r="U1174" s="5">
        <f t="shared" si="829"/>
        <v>0</v>
      </c>
      <c r="V1174" s="5">
        <f t="shared" si="830"/>
        <v>0</v>
      </c>
      <c r="W1174" s="5">
        <f t="shared" si="831"/>
        <v>0</v>
      </c>
      <c r="X1174" s="5">
        <f t="shared" si="832"/>
        <v>22.6</v>
      </c>
      <c r="Y1174" s="5">
        <f t="shared" si="833"/>
        <v>220.1</v>
      </c>
      <c r="Z1174" s="5">
        <f t="shared" si="834"/>
        <v>220.1</v>
      </c>
      <c r="AA1174" s="5">
        <f t="shared" si="835"/>
        <v>267.1</v>
      </c>
      <c r="AB1174" s="5">
        <f t="shared" si="836"/>
        <v>1987.1</v>
      </c>
    </row>
    <row r="1175" spans="1:28" ht="12.75">
      <c r="A1175" s="5" t="s">
        <v>20</v>
      </c>
      <c r="B1175" s="5"/>
      <c r="C1175" s="5"/>
      <c r="D1175" s="5"/>
      <c r="E1175" s="5"/>
      <c r="F1175" s="5"/>
      <c r="G1175" s="5"/>
      <c r="H1175" s="5"/>
      <c r="I1175" s="5">
        <v>11.8</v>
      </c>
      <c r="J1175" s="5">
        <v>300</v>
      </c>
      <c r="K1175" s="5">
        <v>2200</v>
      </c>
      <c r="L1175" s="5">
        <v>3031.7</v>
      </c>
      <c r="M1175" s="5">
        <v>4512.5</v>
      </c>
      <c r="N1175" s="6">
        <f t="shared" si="824"/>
        <v>10056</v>
      </c>
      <c r="P1175" s="5" t="s">
        <v>20</v>
      </c>
      <c r="Q1175" s="5">
        <f t="shared" si="825"/>
        <v>0</v>
      </c>
      <c r="R1175" s="5">
        <f t="shared" si="826"/>
        <v>0</v>
      </c>
      <c r="S1175" s="5">
        <f t="shared" si="827"/>
        <v>0</v>
      </c>
      <c r="T1175" s="5">
        <f t="shared" si="828"/>
        <v>0</v>
      </c>
      <c r="U1175" s="5">
        <f t="shared" si="829"/>
        <v>0</v>
      </c>
      <c r="V1175" s="5">
        <f t="shared" si="830"/>
        <v>0</v>
      </c>
      <c r="W1175" s="5">
        <f t="shared" si="831"/>
        <v>0</v>
      </c>
      <c r="X1175" s="5">
        <f t="shared" si="832"/>
        <v>11.8</v>
      </c>
      <c r="Y1175" s="5">
        <f t="shared" si="833"/>
        <v>311.8</v>
      </c>
      <c r="Z1175" s="5">
        <f t="shared" si="834"/>
        <v>2511.8</v>
      </c>
      <c r="AA1175" s="5">
        <f t="shared" si="835"/>
        <v>5543.5</v>
      </c>
      <c r="AB1175" s="5">
        <f t="shared" si="836"/>
        <v>10056</v>
      </c>
    </row>
    <row r="1176" spans="1:28" ht="12.75">
      <c r="A1176" s="5" t="s">
        <v>21</v>
      </c>
      <c r="B1176" s="5"/>
      <c r="C1176" s="5"/>
      <c r="D1176" s="5"/>
      <c r="E1176" s="5"/>
      <c r="F1176" s="5"/>
      <c r="G1176" s="5"/>
      <c r="H1176" s="5">
        <v>4430</v>
      </c>
      <c r="I1176" s="5">
        <v>6048</v>
      </c>
      <c r="J1176" s="5">
        <v>6425</v>
      </c>
      <c r="K1176" s="5">
        <v>7476</v>
      </c>
      <c r="L1176" s="5">
        <v>6600</v>
      </c>
      <c r="M1176" s="5">
        <v>8026.5</v>
      </c>
      <c r="N1176" s="6">
        <f t="shared" si="824"/>
        <v>39005.5</v>
      </c>
      <c r="P1176" s="5" t="s">
        <v>21</v>
      </c>
      <c r="Q1176" s="5">
        <f t="shared" si="825"/>
        <v>0</v>
      </c>
      <c r="R1176" s="5">
        <f t="shared" si="826"/>
        <v>0</v>
      </c>
      <c r="S1176" s="5">
        <f t="shared" si="827"/>
        <v>0</v>
      </c>
      <c r="T1176" s="5">
        <f t="shared" si="828"/>
        <v>0</v>
      </c>
      <c r="U1176" s="5">
        <f t="shared" si="829"/>
        <v>0</v>
      </c>
      <c r="V1176" s="5">
        <f t="shared" si="830"/>
        <v>0</v>
      </c>
      <c r="W1176" s="5">
        <f t="shared" si="831"/>
        <v>4430</v>
      </c>
      <c r="X1176" s="5">
        <f t="shared" si="832"/>
        <v>10478</v>
      </c>
      <c r="Y1176" s="5">
        <f t="shared" si="833"/>
        <v>16903</v>
      </c>
      <c r="Z1176" s="5">
        <f t="shared" si="834"/>
        <v>24379</v>
      </c>
      <c r="AA1176" s="5">
        <f t="shared" si="835"/>
        <v>30979</v>
      </c>
      <c r="AB1176" s="5">
        <f t="shared" si="836"/>
        <v>39005.5</v>
      </c>
    </row>
    <row r="1177" spans="1:28" ht="12.75">
      <c r="A1177" s="5" t="s">
        <v>22</v>
      </c>
      <c r="B1177" s="5"/>
      <c r="C1177" s="5"/>
      <c r="D1177" s="5"/>
      <c r="E1177" s="5"/>
      <c r="F1177" s="5"/>
      <c r="G1177" s="5"/>
      <c r="H1177" s="5">
        <v>7724.2</v>
      </c>
      <c r="I1177" s="5">
        <v>3754.9</v>
      </c>
      <c r="J1177" s="5">
        <v>6753.2</v>
      </c>
      <c r="K1177" s="5">
        <v>3208.5</v>
      </c>
      <c r="L1177" s="5">
        <v>12051.4</v>
      </c>
      <c r="M1177" s="5">
        <v>10028.1</v>
      </c>
      <c r="N1177" s="6">
        <f t="shared" si="824"/>
        <v>43520.299999999996</v>
      </c>
      <c r="P1177" s="5" t="s">
        <v>22</v>
      </c>
      <c r="Q1177" s="5">
        <f t="shared" si="825"/>
        <v>0</v>
      </c>
      <c r="R1177" s="5">
        <f t="shared" si="826"/>
        <v>0</v>
      </c>
      <c r="S1177" s="5">
        <f t="shared" si="827"/>
        <v>0</v>
      </c>
      <c r="T1177" s="5">
        <f t="shared" si="828"/>
        <v>0</v>
      </c>
      <c r="U1177" s="5">
        <f t="shared" si="829"/>
        <v>0</v>
      </c>
      <c r="V1177" s="5">
        <f t="shared" si="830"/>
        <v>0</v>
      </c>
      <c r="W1177" s="5">
        <f t="shared" si="831"/>
        <v>7724.2</v>
      </c>
      <c r="X1177" s="5">
        <f t="shared" si="832"/>
        <v>11479.1</v>
      </c>
      <c r="Y1177" s="5">
        <f t="shared" si="833"/>
        <v>18232.3</v>
      </c>
      <c r="Z1177" s="5">
        <f t="shared" si="834"/>
        <v>21440.8</v>
      </c>
      <c r="AA1177" s="5">
        <f t="shared" si="835"/>
        <v>33492.2</v>
      </c>
      <c r="AB1177" s="5">
        <f t="shared" si="836"/>
        <v>43520.299999999996</v>
      </c>
    </row>
    <row r="1178" spans="1:28" ht="12.75">
      <c r="A1178" s="5" t="s">
        <v>23</v>
      </c>
      <c r="B1178" s="5"/>
      <c r="C1178" s="5"/>
      <c r="D1178" s="5"/>
      <c r="E1178" s="5"/>
      <c r="F1178" s="5"/>
      <c r="G1178" s="5"/>
      <c r="H1178" s="5">
        <v>971.2</v>
      </c>
      <c r="I1178" s="5">
        <v>531.6</v>
      </c>
      <c r="J1178" s="5">
        <v>1806.3</v>
      </c>
      <c r="K1178" s="5">
        <v>421.7</v>
      </c>
      <c r="L1178" s="5">
        <v>575.9</v>
      </c>
      <c r="M1178" s="5">
        <v>344.2</v>
      </c>
      <c r="N1178" s="6">
        <f t="shared" si="824"/>
        <v>4650.9</v>
      </c>
      <c r="P1178" s="5" t="s">
        <v>23</v>
      </c>
      <c r="Q1178" s="5">
        <f t="shared" si="825"/>
        <v>0</v>
      </c>
      <c r="R1178" s="5">
        <f t="shared" si="826"/>
        <v>0</v>
      </c>
      <c r="S1178" s="5">
        <f t="shared" si="827"/>
        <v>0</v>
      </c>
      <c r="T1178" s="5">
        <f t="shared" si="828"/>
        <v>0</v>
      </c>
      <c r="U1178" s="5">
        <f t="shared" si="829"/>
        <v>0</v>
      </c>
      <c r="V1178" s="5">
        <f t="shared" si="830"/>
        <v>0</v>
      </c>
      <c r="W1178" s="5">
        <f t="shared" si="831"/>
        <v>971.2</v>
      </c>
      <c r="X1178" s="5">
        <f t="shared" si="832"/>
        <v>1502.8000000000002</v>
      </c>
      <c r="Y1178" s="5">
        <f t="shared" si="833"/>
        <v>3309.1000000000004</v>
      </c>
      <c r="Z1178" s="5">
        <f t="shared" si="834"/>
        <v>3730.8</v>
      </c>
      <c r="AA1178" s="5">
        <f t="shared" si="835"/>
        <v>4306.7</v>
      </c>
      <c r="AB1178" s="5">
        <f t="shared" si="836"/>
        <v>4650.9</v>
      </c>
    </row>
    <row r="1179" spans="1:28" ht="12.75">
      <c r="A1179" s="5" t="s">
        <v>24</v>
      </c>
      <c r="B1179" s="5"/>
      <c r="C1179" s="5"/>
      <c r="D1179" s="5"/>
      <c r="E1179" s="5"/>
      <c r="F1179" s="5"/>
      <c r="G1179" s="5"/>
      <c r="H1179" s="5">
        <v>92077.4</v>
      </c>
      <c r="I1179" s="5">
        <v>74727.2</v>
      </c>
      <c r="J1179" s="5">
        <v>99698.5</v>
      </c>
      <c r="K1179" s="5">
        <v>91103.1</v>
      </c>
      <c r="L1179" s="5">
        <v>100374.2</v>
      </c>
      <c r="M1179" s="5">
        <v>100592.6</v>
      </c>
      <c r="N1179" s="6">
        <f t="shared" si="824"/>
        <v>558573</v>
      </c>
      <c r="P1179" s="5" t="s">
        <v>24</v>
      </c>
      <c r="Q1179" s="5">
        <f t="shared" si="825"/>
        <v>0</v>
      </c>
      <c r="R1179" s="5">
        <f t="shared" si="826"/>
        <v>0</v>
      </c>
      <c r="S1179" s="5">
        <f t="shared" si="827"/>
        <v>0</v>
      </c>
      <c r="T1179" s="5">
        <f t="shared" si="828"/>
        <v>0</v>
      </c>
      <c r="U1179" s="5">
        <f t="shared" si="829"/>
        <v>0</v>
      </c>
      <c r="V1179" s="5">
        <f t="shared" si="830"/>
        <v>0</v>
      </c>
      <c r="W1179" s="5">
        <f t="shared" si="831"/>
        <v>92077.4</v>
      </c>
      <c r="X1179" s="5">
        <f t="shared" si="832"/>
        <v>166804.59999999998</v>
      </c>
      <c r="Y1179" s="5">
        <f t="shared" si="833"/>
        <v>266503.1</v>
      </c>
      <c r="Z1179" s="5">
        <f t="shared" si="834"/>
        <v>357606.19999999995</v>
      </c>
      <c r="AA1179" s="5">
        <f t="shared" si="835"/>
        <v>457980.39999999997</v>
      </c>
      <c r="AB1179" s="5">
        <f t="shared" si="836"/>
        <v>558573</v>
      </c>
    </row>
    <row r="1180" spans="1:28" ht="12.75">
      <c r="A1180" s="5" t="s">
        <v>25</v>
      </c>
      <c r="B1180" s="5"/>
      <c r="C1180" s="5"/>
      <c r="D1180" s="5"/>
      <c r="E1180" s="5"/>
      <c r="F1180" s="5"/>
      <c r="G1180" s="5"/>
      <c r="H1180" s="5">
        <v>258</v>
      </c>
      <c r="I1180" s="5">
        <v>53.3</v>
      </c>
      <c r="J1180" s="5">
        <v>222.3</v>
      </c>
      <c r="K1180" s="5">
        <v>130.9</v>
      </c>
      <c r="L1180" s="5">
        <v>45.1</v>
      </c>
      <c r="M1180" s="5">
        <v>1050</v>
      </c>
      <c r="N1180" s="6">
        <f t="shared" si="824"/>
        <v>1759.6</v>
      </c>
      <c r="P1180" s="5" t="s">
        <v>25</v>
      </c>
      <c r="Q1180" s="5">
        <f t="shared" si="825"/>
        <v>0</v>
      </c>
      <c r="R1180" s="5">
        <f t="shared" si="826"/>
        <v>0</v>
      </c>
      <c r="S1180" s="5">
        <f t="shared" si="827"/>
        <v>0</v>
      </c>
      <c r="T1180" s="5">
        <f t="shared" si="828"/>
        <v>0</v>
      </c>
      <c r="U1180" s="5">
        <f t="shared" si="829"/>
        <v>0</v>
      </c>
      <c r="V1180" s="5">
        <f t="shared" si="830"/>
        <v>0</v>
      </c>
      <c r="W1180" s="5">
        <f t="shared" si="831"/>
        <v>258</v>
      </c>
      <c r="X1180" s="5">
        <f t="shared" si="832"/>
        <v>311.3</v>
      </c>
      <c r="Y1180" s="5">
        <f t="shared" si="833"/>
        <v>533.6</v>
      </c>
      <c r="Z1180" s="5">
        <f t="shared" si="834"/>
        <v>664.5</v>
      </c>
      <c r="AA1180" s="5">
        <f t="shared" si="835"/>
        <v>709.6</v>
      </c>
      <c r="AB1180" s="5">
        <f t="shared" si="836"/>
        <v>1759.6</v>
      </c>
    </row>
    <row r="1181" spans="1:28" ht="12.75">
      <c r="A1181" s="5" t="s">
        <v>26</v>
      </c>
      <c r="B1181" s="5"/>
      <c r="C1181" s="5"/>
      <c r="D1181" s="5"/>
      <c r="E1181" s="5"/>
      <c r="F1181" s="5"/>
      <c r="G1181" s="5"/>
      <c r="H1181" s="5">
        <v>0.2</v>
      </c>
      <c r="I1181" s="5">
        <v>62</v>
      </c>
      <c r="J1181" s="5">
        <v>3300.2</v>
      </c>
      <c r="K1181" s="5">
        <v>141.8</v>
      </c>
      <c r="L1181" s="5">
        <v>0.8</v>
      </c>
      <c r="M1181" s="5"/>
      <c r="N1181" s="6">
        <f t="shared" si="824"/>
        <v>3505</v>
      </c>
      <c r="P1181" s="5" t="s">
        <v>26</v>
      </c>
      <c r="Q1181" s="5">
        <f t="shared" si="825"/>
        <v>0</v>
      </c>
      <c r="R1181" s="5">
        <f t="shared" si="826"/>
        <v>0</v>
      </c>
      <c r="S1181" s="5">
        <f t="shared" si="827"/>
        <v>0</v>
      </c>
      <c r="T1181" s="5">
        <f t="shared" si="828"/>
        <v>0</v>
      </c>
      <c r="U1181" s="5">
        <f t="shared" si="829"/>
        <v>0</v>
      </c>
      <c r="V1181" s="5">
        <f t="shared" si="830"/>
        <v>0</v>
      </c>
      <c r="W1181" s="5">
        <f t="shared" si="831"/>
        <v>0.2</v>
      </c>
      <c r="X1181" s="5">
        <f t="shared" si="832"/>
        <v>62.2</v>
      </c>
      <c r="Y1181" s="5">
        <f t="shared" si="833"/>
        <v>3362.3999999999996</v>
      </c>
      <c r="Z1181" s="5">
        <f t="shared" si="834"/>
        <v>3504.2</v>
      </c>
      <c r="AA1181" s="5">
        <f t="shared" si="835"/>
        <v>3505</v>
      </c>
      <c r="AB1181" s="5">
        <f t="shared" si="836"/>
        <v>3505</v>
      </c>
    </row>
    <row r="1182" spans="1:28" ht="12.75">
      <c r="A1182" s="5" t="s">
        <v>27</v>
      </c>
      <c r="B1182" s="5"/>
      <c r="C1182" s="5"/>
      <c r="D1182" s="5"/>
      <c r="E1182" s="5"/>
      <c r="F1182" s="5"/>
      <c r="G1182" s="5"/>
      <c r="H1182" s="5">
        <v>93.1</v>
      </c>
      <c r="I1182" s="5"/>
      <c r="J1182" s="5"/>
      <c r="K1182" s="5"/>
      <c r="L1182" s="5"/>
      <c r="M1182" s="5"/>
      <c r="N1182" s="6">
        <f t="shared" si="824"/>
        <v>93.1</v>
      </c>
      <c r="P1182" s="5" t="s">
        <v>27</v>
      </c>
      <c r="Q1182" s="5">
        <f t="shared" si="825"/>
        <v>0</v>
      </c>
      <c r="R1182" s="5">
        <f t="shared" si="826"/>
        <v>0</v>
      </c>
      <c r="S1182" s="5">
        <f t="shared" si="827"/>
        <v>0</v>
      </c>
      <c r="T1182" s="5">
        <f t="shared" si="828"/>
        <v>0</v>
      </c>
      <c r="U1182" s="5">
        <f t="shared" si="829"/>
        <v>0</v>
      </c>
      <c r="V1182" s="5">
        <f t="shared" si="830"/>
        <v>0</v>
      </c>
      <c r="W1182" s="5">
        <f t="shared" si="831"/>
        <v>93.1</v>
      </c>
      <c r="X1182" s="5">
        <f t="shared" si="832"/>
        <v>93.1</v>
      </c>
      <c r="Y1182" s="5">
        <f t="shared" si="833"/>
        <v>93.1</v>
      </c>
      <c r="Z1182" s="5">
        <f t="shared" si="834"/>
        <v>93.1</v>
      </c>
      <c r="AA1182" s="5">
        <f t="shared" si="835"/>
        <v>93.1</v>
      </c>
      <c r="AB1182" s="5">
        <f t="shared" si="836"/>
        <v>93.1</v>
      </c>
    </row>
    <row r="1183" spans="1:28" ht="12.75">
      <c r="A1183" s="7" t="s">
        <v>37</v>
      </c>
      <c r="B1183" s="7">
        <f aca="true" t="shared" si="837" ref="B1183:N1183">SUM(B1170:B1182)</f>
        <v>0</v>
      </c>
      <c r="C1183" s="7">
        <f t="shared" si="837"/>
        <v>0</v>
      </c>
      <c r="D1183" s="7">
        <f t="shared" si="837"/>
        <v>0</v>
      </c>
      <c r="E1183" s="7">
        <f t="shared" si="837"/>
        <v>0</v>
      </c>
      <c r="F1183" s="7">
        <f t="shared" si="837"/>
        <v>0</v>
      </c>
      <c r="G1183" s="7">
        <f t="shared" si="837"/>
        <v>0</v>
      </c>
      <c r="H1183" s="7">
        <f t="shared" si="837"/>
        <v>256340.00000000003</v>
      </c>
      <c r="I1183" s="7">
        <f t="shared" si="837"/>
        <v>193812.19999999998</v>
      </c>
      <c r="J1183" s="7">
        <f t="shared" si="837"/>
        <v>282681.6</v>
      </c>
      <c r="K1183" s="7">
        <f t="shared" si="837"/>
        <v>276479.4</v>
      </c>
      <c r="L1183" s="7">
        <f t="shared" si="837"/>
        <v>280352.89999999997</v>
      </c>
      <c r="M1183" s="7">
        <f t="shared" si="837"/>
        <v>245848.90000000002</v>
      </c>
      <c r="N1183" s="7">
        <f t="shared" si="837"/>
        <v>1535515.0000000005</v>
      </c>
      <c r="P1183" s="7" t="s">
        <v>37</v>
      </c>
      <c r="Q1183" s="7">
        <f aca="true" t="shared" si="838" ref="Q1183:AB1183">SUM(Q1170:Q1182)</f>
        <v>0</v>
      </c>
      <c r="R1183" s="7">
        <f t="shared" si="838"/>
        <v>0</v>
      </c>
      <c r="S1183" s="7">
        <f t="shared" si="838"/>
        <v>0</v>
      </c>
      <c r="T1183" s="7">
        <f t="shared" si="838"/>
        <v>0</v>
      </c>
      <c r="U1183" s="7">
        <f t="shared" si="838"/>
        <v>0</v>
      </c>
      <c r="V1183" s="7">
        <f t="shared" si="838"/>
        <v>0</v>
      </c>
      <c r="W1183" s="7">
        <f t="shared" si="838"/>
        <v>256340.00000000003</v>
      </c>
      <c r="X1183" s="7">
        <f t="shared" si="838"/>
        <v>450152.1999999999</v>
      </c>
      <c r="Y1183" s="7">
        <f t="shared" si="838"/>
        <v>732833.7999999999</v>
      </c>
      <c r="Z1183" s="7">
        <f t="shared" si="838"/>
        <v>1009313.2000000001</v>
      </c>
      <c r="AA1183" s="7">
        <f t="shared" si="838"/>
        <v>1289666.1</v>
      </c>
      <c r="AB1183" s="7">
        <f t="shared" si="838"/>
        <v>1535515.0000000005</v>
      </c>
    </row>
    <row r="1184" spans="1:28" ht="12.75">
      <c r="A1184" s="8" t="s">
        <v>38</v>
      </c>
      <c r="B1184" s="8">
        <f aca="true" t="shared" si="839" ref="B1184:N1184">SUM(B1170:B1183)/2</f>
        <v>0</v>
      </c>
      <c r="C1184" s="8">
        <f t="shared" si="839"/>
        <v>0</v>
      </c>
      <c r="D1184" s="8">
        <f t="shared" si="839"/>
        <v>0</v>
      </c>
      <c r="E1184" s="8">
        <f t="shared" si="839"/>
        <v>0</v>
      </c>
      <c r="F1184" s="8">
        <f t="shared" si="839"/>
        <v>0</v>
      </c>
      <c r="G1184" s="8">
        <f t="shared" si="839"/>
        <v>0</v>
      </c>
      <c r="H1184" s="8">
        <f t="shared" si="839"/>
        <v>256340.00000000003</v>
      </c>
      <c r="I1184" s="8">
        <f t="shared" si="839"/>
        <v>193812.19999999998</v>
      </c>
      <c r="J1184" s="8">
        <f t="shared" si="839"/>
        <v>282681.6</v>
      </c>
      <c r="K1184" s="8">
        <f t="shared" si="839"/>
        <v>276479.4</v>
      </c>
      <c r="L1184" s="8">
        <f t="shared" si="839"/>
        <v>280352.89999999997</v>
      </c>
      <c r="M1184" s="8">
        <f t="shared" si="839"/>
        <v>245848.90000000002</v>
      </c>
      <c r="N1184" s="8">
        <f t="shared" si="839"/>
        <v>1535515.0000000005</v>
      </c>
      <c r="P1184" s="8" t="s">
        <v>38</v>
      </c>
      <c r="Q1184" s="8">
        <f aca="true" t="shared" si="840" ref="Q1184:AB1184">SUM(Q1170:Q1183)/2</f>
        <v>0</v>
      </c>
      <c r="R1184" s="8">
        <f t="shared" si="840"/>
        <v>0</v>
      </c>
      <c r="S1184" s="8">
        <f t="shared" si="840"/>
        <v>0</v>
      </c>
      <c r="T1184" s="8">
        <f t="shared" si="840"/>
        <v>0</v>
      </c>
      <c r="U1184" s="8">
        <f t="shared" si="840"/>
        <v>0</v>
      </c>
      <c r="V1184" s="8">
        <f t="shared" si="840"/>
        <v>0</v>
      </c>
      <c r="W1184" s="8">
        <f t="shared" si="840"/>
        <v>256340.00000000003</v>
      </c>
      <c r="X1184" s="8">
        <f t="shared" si="840"/>
        <v>450152.1999999999</v>
      </c>
      <c r="Y1184" s="8">
        <f t="shared" si="840"/>
        <v>732833.7999999999</v>
      </c>
      <c r="Z1184" s="8">
        <f t="shared" si="840"/>
        <v>1009313.2000000001</v>
      </c>
      <c r="AA1184" s="8">
        <f t="shared" si="840"/>
        <v>1289666.1</v>
      </c>
      <c r="AB1184" s="8">
        <f t="shared" si="840"/>
        <v>1535515.0000000005</v>
      </c>
    </row>
    <row r="1185" spans="1:28" ht="12.75">
      <c r="A1185" s="5" t="s">
        <v>93</v>
      </c>
      <c r="B1185" s="5"/>
      <c r="C1185" s="5"/>
      <c r="D1185" s="5"/>
      <c r="E1185" s="5"/>
      <c r="F1185" s="5"/>
      <c r="G1185" s="5"/>
      <c r="H1185" s="5"/>
      <c r="I1185" s="5"/>
      <c r="J1185" s="5"/>
      <c r="K1185" s="5">
        <v>525</v>
      </c>
      <c r="L1185" s="5"/>
      <c r="M1185" s="5"/>
      <c r="N1185" s="6">
        <f aca="true" t="shared" si="841" ref="N1185:N1210">SUM(B1185:M1185)</f>
        <v>525</v>
      </c>
      <c r="P1185" s="5" t="s">
        <v>93</v>
      </c>
      <c r="Q1185" s="5">
        <f aca="true" t="shared" si="842" ref="Q1185:Q1210">B1185</f>
        <v>0</v>
      </c>
      <c r="R1185" s="5">
        <f aca="true" t="shared" si="843" ref="R1185:R1210">C1185+Q1185</f>
        <v>0</v>
      </c>
      <c r="S1185" s="5">
        <f aca="true" t="shared" si="844" ref="S1185:S1210">D1185+R1185</f>
        <v>0</v>
      </c>
      <c r="T1185" s="5">
        <f aca="true" t="shared" si="845" ref="T1185:T1210">E1185+S1185</f>
        <v>0</v>
      </c>
      <c r="U1185" s="5">
        <f aca="true" t="shared" si="846" ref="U1185:U1210">F1185+T1185</f>
        <v>0</v>
      </c>
      <c r="V1185" s="5">
        <f aca="true" t="shared" si="847" ref="V1185:V1210">G1185+U1185</f>
        <v>0</v>
      </c>
      <c r="W1185" s="5">
        <f aca="true" t="shared" si="848" ref="W1185:W1210">H1185+V1185</f>
        <v>0</v>
      </c>
      <c r="X1185" s="5">
        <f aca="true" t="shared" si="849" ref="X1185:X1210">I1185+W1185</f>
        <v>0</v>
      </c>
      <c r="Y1185" s="5">
        <f aca="true" t="shared" si="850" ref="Y1185:Y1210">J1185+X1185</f>
        <v>0</v>
      </c>
      <c r="Z1185" s="5">
        <f aca="true" t="shared" si="851" ref="Z1185:Z1210">K1185+Y1185</f>
        <v>525</v>
      </c>
      <c r="AA1185" s="5">
        <f aca="true" t="shared" si="852" ref="AA1185:AA1210">L1185+Z1185</f>
        <v>525</v>
      </c>
      <c r="AB1185" s="5">
        <f aca="true" t="shared" si="853" ref="AB1185:AB1210">M1185+AA1185</f>
        <v>525</v>
      </c>
    </row>
    <row r="1186" spans="1:28" ht="12.75">
      <c r="A1186" s="5" t="s">
        <v>39</v>
      </c>
      <c r="B1186" s="5"/>
      <c r="C1186" s="5"/>
      <c r="D1186" s="5"/>
      <c r="E1186" s="5"/>
      <c r="F1186" s="5"/>
      <c r="G1186" s="5"/>
      <c r="H1186" s="5">
        <v>550.6</v>
      </c>
      <c r="I1186" s="5">
        <v>748</v>
      </c>
      <c r="J1186" s="5">
        <v>419</v>
      </c>
      <c r="K1186" s="5">
        <v>504.3</v>
      </c>
      <c r="L1186" s="5">
        <v>306.6</v>
      </c>
      <c r="M1186" s="5"/>
      <c r="N1186" s="6">
        <f t="shared" si="841"/>
        <v>2528.5</v>
      </c>
      <c r="P1186" s="5" t="s">
        <v>39</v>
      </c>
      <c r="Q1186" s="5">
        <f t="shared" si="842"/>
        <v>0</v>
      </c>
      <c r="R1186" s="5">
        <f t="shared" si="843"/>
        <v>0</v>
      </c>
      <c r="S1186" s="5">
        <f t="shared" si="844"/>
        <v>0</v>
      </c>
      <c r="T1186" s="5">
        <f t="shared" si="845"/>
        <v>0</v>
      </c>
      <c r="U1186" s="5">
        <f t="shared" si="846"/>
        <v>0</v>
      </c>
      <c r="V1186" s="5">
        <f t="shared" si="847"/>
        <v>0</v>
      </c>
      <c r="W1186" s="5">
        <f t="shared" si="848"/>
        <v>550.6</v>
      </c>
      <c r="X1186" s="5">
        <f t="shared" si="849"/>
        <v>1298.6</v>
      </c>
      <c r="Y1186" s="5">
        <f t="shared" si="850"/>
        <v>1717.6</v>
      </c>
      <c r="Z1186" s="5">
        <f t="shared" si="851"/>
        <v>2221.9</v>
      </c>
      <c r="AA1186" s="5">
        <f t="shared" si="852"/>
        <v>2528.5</v>
      </c>
      <c r="AB1186" s="5">
        <f t="shared" si="853"/>
        <v>2528.5</v>
      </c>
    </row>
    <row r="1187" spans="1:28" ht="12.75">
      <c r="A1187" s="5" t="s">
        <v>40</v>
      </c>
      <c r="B1187" s="5"/>
      <c r="C1187" s="5"/>
      <c r="D1187" s="5"/>
      <c r="E1187" s="5"/>
      <c r="F1187" s="5"/>
      <c r="G1187" s="5"/>
      <c r="H1187" s="5"/>
      <c r="I1187" s="5">
        <v>5950</v>
      </c>
      <c r="J1187" s="5">
        <v>21116.2</v>
      </c>
      <c r="K1187" s="5"/>
      <c r="L1187" s="5"/>
      <c r="M1187" s="5"/>
      <c r="N1187" s="6">
        <f t="shared" si="841"/>
        <v>27066.2</v>
      </c>
      <c r="P1187" s="5" t="s">
        <v>40</v>
      </c>
      <c r="Q1187" s="5">
        <f t="shared" si="842"/>
        <v>0</v>
      </c>
      <c r="R1187" s="5">
        <f t="shared" si="843"/>
        <v>0</v>
      </c>
      <c r="S1187" s="5">
        <f t="shared" si="844"/>
        <v>0</v>
      </c>
      <c r="T1187" s="5">
        <f t="shared" si="845"/>
        <v>0</v>
      </c>
      <c r="U1187" s="5">
        <f t="shared" si="846"/>
        <v>0</v>
      </c>
      <c r="V1187" s="5">
        <f t="shared" si="847"/>
        <v>0</v>
      </c>
      <c r="W1187" s="5">
        <f t="shared" si="848"/>
        <v>0</v>
      </c>
      <c r="X1187" s="5">
        <f t="shared" si="849"/>
        <v>5950</v>
      </c>
      <c r="Y1187" s="5">
        <f t="shared" si="850"/>
        <v>27066.2</v>
      </c>
      <c r="Z1187" s="5">
        <f t="shared" si="851"/>
        <v>27066.2</v>
      </c>
      <c r="AA1187" s="5">
        <f t="shared" si="852"/>
        <v>27066.2</v>
      </c>
      <c r="AB1187" s="5">
        <f t="shared" si="853"/>
        <v>27066.2</v>
      </c>
    </row>
    <row r="1188" spans="1:28" ht="12.75">
      <c r="A1188" s="5" t="s">
        <v>29</v>
      </c>
      <c r="B1188" s="5"/>
      <c r="C1188" s="5"/>
      <c r="D1188" s="5"/>
      <c r="E1188" s="5"/>
      <c r="F1188" s="5"/>
      <c r="G1188" s="5"/>
      <c r="H1188" s="5"/>
      <c r="I1188" s="5">
        <v>6801</v>
      </c>
      <c r="J1188" s="5">
        <v>7000</v>
      </c>
      <c r="K1188" s="5">
        <v>11950</v>
      </c>
      <c r="L1188" s="5">
        <v>22519</v>
      </c>
      <c r="M1188" s="5">
        <v>9700.9</v>
      </c>
      <c r="N1188" s="6">
        <f t="shared" si="841"/>
        <v>57970.9</v>
      </c>
      <c r="P1188" s="5" t="s">
        <v>29</v>
      </c>
      <c r="Q1188" s="5">
        <f t="shared" si="842"/>
        <v>0</v>
      </c>
      <c r="R1188" s="5">
        <f t="shared" si="843"/>
        <v>0</v>
      </c>
      <c r="S1188" s="5">
        <f t="shared" si="844"/>
        <v>0</v>
      </c>
      <c r="T1188" s="5">
        <f t="shared" si="845"/>
        <v>0</v>
      </c>
      <c r="U1188" s="5">
        <f t="shared" si="846"/>
        <v>0</v>
      </c>
      <c r="V1188" s="5">
        <f t="shared" si="847"/>
        <v>0</v>
      </c>
      <c r="W1188" s="5">
        <f t="shared" si="848"/>
        <v>0</v>
      </c>
      <c r="X1188" s="5">
        <f t="shared" si="849"/>
        <v>6801</v>
      </c>
      <c r="Y1188" s="5">
        <f t="shared" si="850"/>
        <v>13801</v>
      </c>
      <c r="Z1188" s="5">
        <f t="shared" si="851"/>
        <v>25751</v>
      </c>
      <c r="AA1188" s="5">
        <f t="shared" si="852"/>
        <v>48270</v>
      </c>
      <c r="AB1188" s="5">
        <f t="shared" si="853"/>
        <v>57970.9</v>
      </c>
    </row>
    <row r="1189" spans="1:28" ht="12.75">
      <c r="A1189" s="5" t="s">
        <v>33</v>
      </c>
      <c r="B1189" s="5"/>
      <c r="C1189" s="5"/>
      <c r="D1189" s="5"/>
      <c r="E1189" s="5"/>
      <c r="F1189" s="5"/>
      <c r="G1189" s="5"/>
      <c r="H1189" s="5"/>
      <c r="I1189" s="5">
        <v>11</v>
      </c>
      <c r="J1189" s="5">
        <v>5021.6</v>
      </c>
      <c r="K1189" s="5">
        <v>10120</v>
      </c>
      <c r="L1189" s="5"/>
      <c r="M1189" s="5"/>
      <c r="N1189" s="6">
        <f t="shared" si="841"/>
        <v>15152.6</v>
      </c>
      <c r="P1189" s="5" t="s">
        <v>33</v>
      </c>
      <c r="Q1189" s="5">
        <f t="shared" si="842"/>
        <v>0</v>
      </c>
      <c r="R1189" s="5">
        <f t="shared" si="843"/>
        <v>0</v>
      </c>
      <c r="S1189" s="5">
        <f t="shared" si="844"/>
        <v>0</v>
      </c>
      <c r="T1189" s="5">
        <f t="shared" si="845"/>
        <v>0</v>
      </c>
      <c r="U1189" s="5">
        <f t="shared" si="846"/>
        <v>0</v>
      </c>
      <c r="V1189" s="5">
        <f t="shared" si="847"/>
        <v>0</v>
      </c>
      <c r="W1189" s="5">
        <f t="shared" si="848"/>
        <v>0</v>
      </c>
      <c r="X1189" s="5">
        <f t="shared" si="849"/>
        <v>11</v>
      </c>
      <c r="Y1189" s="5">
        <f t="shared" si="850"/>
        <v>5032.6</v>
      </c>
      <c r="Z1189" s="5">
        <f t="shared" si="851"/>
        <v>15152.6</v>
      </c>
      <c r="AA1189" s="5">
        <f t="shared" si="852"/>
        <v>15152.6</v>
      </c>
      <c r="AB1189" s="5">
        <f t="shared" si="853"/>
        <v>15152.6</v>
      </c>
    </row>
    <row r="1190" spans="1:28" ht="12.75">
      <c r="A1190" s="5" t="s">
        <v>41</v>
      </c>
      <c r="B1190" s="5"/>
      <c r="C1190" s="5"/>
      <c r="D1190" s="5"/>
      <c r="E1190" s="5"/>
      <c r="F1190" s="5"/>
      <c r="G1190" s="5"/>
      <c r="H1190" s="5"/>
      <c r="I1190" s="5"/>
      <c r="J1190" s="5"/>
      <c r="K1190" s="5">
        <v>6</v>
      </c>
      <c r="L1190" s="5"/>
      <c r="M1190" s="5"/>
      <c r="N1190" s="6">
        <f t="shared" si="841"/>
        <v>6</v>
      </c>
      <c r="P1190" s="5" t="s">
        <v>41</v>
      </c>
      <c r="Q1190" s="5">
        <f t="shared" si="842"/>
        <v>0</v>
      </c>
      <c r="R1190" s="5">
        <f t="shared" si="843"/>
        <v>0</v>
      </c>
      <c r="S1190" s="5">
        <f t="shared" si="844"/>
        <v>0</v>
      </c>
      <c r="T1190" s="5">
        <f t="shared" si="845"/>
        <v>0</v>
      </c>
      <c r="U1190" s="5">
        <f t="shared" si="846"/>
        <v>0</v>
      </c>
      <c r="V1190" s="5">
        <f t="shared" si="847"/>
        <v>0</v>
      </c>
      <c r="W1190" s="5">
        <f t="shared" si="848"/>
        <v>0</v>
      </c>
      <c r="X1190" s="5">
        <f t="shared" si="849"/>
        <v>0</v>
      </c>
      <c r="Y1190" s="5">
        <f t="shared" si="850"/>
        <v>0</v>
      </c>
      <c r="Z1190" s="5">
        <f t="shared" si="851"/>
        <v>6</v>
      </c>
      <c r="AA1190" s="5">
        <f t="shared" si="852"/>
        <v>6</v>
      </c>
      <c r="AB1190" s="5">
        <f t="shared" si="853"/>
        <v>6</v>
      </c>
    </row>
    <row r="1191" spans="1:28" ht="12.75">
      <c r="A1191" s="5" t="s">
        <v>44</v>
      </c>
      <c r="B1191" s="5"/>
      <c r="C1191" s="5"/>
      <c r="D1191" s="5"/>
      <c r="E1191" s="5"/>
      <c r="F1191" s="5"/>
      <c r="G1191" s="5"/>
      <c r="H1191" s="5"/>
      <c r="I1191" s="5"/>
      <c r="J1191" s="5"/>
      <c r="K1191" s="5">
        <v>1000</v>
      </c>
      <c r="L1191" s="5"/>
      <c r="M1191" s="5">
        <v>949.9</v>
      </c>
      <c r="N1191" s="6">
        <f t="shared" si="841"/>
        <v>1949.9</v>
      </c>
      <c r="P1191" s="5" t="s">
        <v>44</v>
      </c>
      <c r="Q1191" s="5">
        <f t="shared" si="842"/>
        <v>0</v>
      </c>
      <c r="R1191" s="5">
        <f t="shared" si="843"/>
        <v>0</v>
      </c>
      <c r="S1191" s="5">
        <f t="shared" si="844"/>
        <v>0</v>
      </c>
      <c r="T1191" s="5">
        <f t="shared" si="845"/>
        <v>0</v>
      </c>
      <c r="U1191" s="5">
        <f t="shared" si="846"/>
        <v>0</v>
      </c>
      <c r="V1191" s="5">
        <f t="shared" si="847"/>
        <v>0</v>
      </c>
      <c r="W1191" s="5">
        <f t="shared" si="848"/>
        <v>0</v>
      </c>
      <c r="X1191" s="5">
        <f t="shared" si="849"/>
        <v>0</v>
      </c>
      <c r="Y1191" s="5">
        <f t="shared" si="850"/>
        <v>0</v>
      </c>
      <c r="Z1191" s="5">
        <f t="shared" si="851"/>
        <v>1000</v>
      </c>
      <c r="AA1191" s="5">
        <f t="shared" si="852"/>
        <v>1000</v>
      </c>
      <c r="AB1191" s="5">
        <f t="shared" si="853"/>
        <v>1949.9</v>
      </c>
    </row>
    <row r="1192" spans="1:28" ht="12.75">
      <c r="A1192" s="5" t="s">
        <v>48</v>
      </c>
      <c r="B1192" s="5"/>
      <c r="C1192" s="5"/>
      <c r="D1192" s="5"/>
      <c r="E1192" s="5"/>
      <c r="F1192" s="5"/>
      <c r="G1192" s="5"/>
      <c r="H1192" s="5">
        <v>37398.9</v>
      </c>
      <c r="I1192" s="5">
        <v>66408.6</v>
      </c>
      <c r="J1192" s="5">
        <v>72071.7</v>
      </c>
      <c r="K1192" s="5"/>
      <c r="L1192" s="5">
        <v>37324.5</v>
      </c>
      <c r="M1192" s="5">
        <v>917.6</v>
      </c>
      <c r="N1192" s="6">
        <f t="shared" si="841"/>
        <v>214121.30000000002</v>
      </c>
      <c r="P1192" s="5" t="s">
        <v>48</v>
      </c>
      <c r="Q1192" s="5">
        <f t="shared" si="842"/>
        <v>0</v>
      </c>
      <c r="R1192" s="5">
        <f t="shared" si="843"/>
        <v>0</v>
      </c>
      <c r="S1192" s="5">
        <f t="shared" si="844"/>
        <v>0</v>
      </c>
      <c r="T1192" s="5">
        <f t="shared" si="845"/>
        <v>0</v>
      </c>
      <c r="U1192" s="5">
        <f t="shared" si="846"/>
        <v>0</v>
      </c>
      <c r="V1192" s="5">
        <f t="shared" si="847"/>
        <v>0</v>
      </c>
      <c r="W1192" s="5">
        <f t="shared" si="848"/>
        <v>37398.9</v>
      </c>
      <c r="X1192" s="5">
        <f t="shared" si="849"/>
        <v>103807.5</v>
      </c>
      <c r="Y1192" s="5">
        <f t="shared" si="850"/>
        <v>175879.2</v>
      </c>
      <c r="Z1192" s="5">
        <f t="shared" si="851"/>
        <v>175879.2</v>
      </c>
      <c r="AA1192" s="5">
        <f t="shared" si="852"/>
        <v>213203.7</v>
      </c>
      <c r="AB1192" s="5">
        <f t="shared" si="853"/>
        <v>214121.30000000002</v>
      </c>
    </row>
    <row r="1193" spans="1:28" ht="12.75">
      <c r="A1193" s="5" t="s">
        <v>49</v>
      </c>
      <c r="B1193" s="5"/>
      <c r="C1193" s="5"/>
      <c r="D1193" s="5"/>
      <c r="E1193" s="5"/>
      <c r="F1193" s="5"/>
      <c r="G1193" s="5"/>
      <c r="H1193" s="5">
        <v>44813</v>
      </c>
      <c r="I1193" s="5">
        <v>9671</v>
      </c>
      <c r="J1193" s="5">
        <v>19715</v>
      </c>
      <c r="K1193" s="5">
        <v>14281</v>
      </c>
      <c r="L1193" s="5">
        <v>10575</v>
      </c>
      <c r="M1193" s="5">
        <v>18911.7</v>
      </c>
      <c r="N1193" s="6">
        <f t="shared" si="841"/>
        <v>117966.7</v>
      </c>
      <c r="P1193" s="5" t="s">
        <v>49</v>
      </c>
      <c r="Q1193" s="5">
        <f t="shared" si="842"/>
        <v>0</v>
      </c>
      <c r="R1193" s="5">
        <f t="shared" si="843"/>
        <v>0</v>
      </c>
      <c r="S1193" s="5">
        <f t="shared" si="844"/>
        <v>0</v>
      </c>
      <c r="T1193" s="5">
        <f t="shared" si="845"/>
        <v>0</v>
      </c>
      <c r="U1193" s="5">
        <f t="shared" si="846"/>
        <v>0</v>
      </c>
      <c r="V1193" s="5">
        <f t="shared" si="847"/>
        <v>0</v>
      </c>
      <c r="W1193" s="5">
        <f t="shared" si="848"/>
        <v>44813</v>
      </c>
      <c r="X1193" s="5">
        <f t="shared" si="849"/>
        <v>54484</v>
      </c>
      <c r="Y1193" s="5">
        <f t="shared" si="850"/>
        <v>74199</v>
      </c>
      <c r="Z1193" s="5">
        <f t="shared" si="851"/>
        <v>88480</v>
      </c>
      <c r="AA1193" s="5">
        <f t="shared" si="852"/>
        <v>99055</v>
      </c>
      <c r="AB1193" s="5">
        <f t="shared" si="853"/>
        <v>117966.7</v>
      </c>
    </row>
    <row r="1194" spans="1:28" ht="12.75">
      <c r="A1194" s="5" t="s">
        <v>50</v>
      </c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>
        <v>2300</v>
      </c>
      <c r="M1194" s="5"/>
      <c r="N1194" s="6">
        <f t="shared" si="841"/>
        <v>2300</v>
      </c>
      <c r="P1194" s="5" t="s">
        <v>50</v>
      </c>
      <c r="Q1194" s="5">
        <f t="shared" si="842"/>
        <v>0</v>
      </c>
      <c r="R1194" s="5">
        <f t="shared" si="843"/>
        <v>0</v>
      </c>
      <c r="S1194" s="5">
        <f t="shared" si="844"/>
        <v>0</v>
      </c>
      <c r="T1194" s="5">
        <f t="shared" si="845"/>
        <v>0</v>
      </c>
      <c r="U1194" s="5">
        <f t="shared" si="846"/>
        <v>0</v>
      </c>
      <c r="V1194" s="5">
        <f t="shared" si="847"/>
        <v>0</v>
      </c>
      <c r="W1194" s="5">
        <f t="shared" si="848"/>
        <v>0</v>
      </c>
      <c r="X1194" s="5">
        <f t="shared" si="849"/>
        <v>0</v>
      </c>
      <c r="Y1194" s="5">
        <f t="shared" si="850"/>
        <v>0</v>
      </c>
      <c r="Z1194" s="5">
        <f t="shared" si="851"/>
        <v>0</v>
      </c>
      <c r="AA1194" s="5">
        <f t="shared" si="852"/>
        <v>2300</v>
      </c>
      <c r="AB1194" s="5">
        <f t="shared" si="853"/>
        <v>2300</v>
      </c>
    </row>
    <row r="1195" spans="1:28" ht="12.75">
      <c r="A1195" s="5" t="s">
        <v>51</v>
      </c>
      <c r="B1195" s="5"/>
      <c r="C1195" s="5"/>
      <c r="D1195" s="5"/>
      <c r="E1195" s="5"/>
      <c r="F1195" s="5"/>
      <c r="G1195" s="5"/>
      <c r="H1195" s="5"/>
      <c r="I1195" s="5">
        <v>50000</v>
      </c>
      <c r="J1195" s="5"/>
      <c r="K1195" s="5"/>
      <c r="L1195" s="5"/>
      <c r="M1195" s="5"/>
      <c r="N1195" s="6">
        <f t="shared" si="841"/>
        <v>50000</v>
      </c>
      <c r="P1195" s="5" t="s">
        <v>51</v>
      </c>
      <c r="Q1195" s="5">
        <f t="shared" si="842"/>
        <v>0</v>
      </c>
      <c r="R1195" s="5">
        <f t="shared" si="843"/>
        <v>0</v>
      </c>
      <c r="S1195" s="5">
        <f t="shared" si="844"/>
        <v>0</v>
      </c>
      <c r="T1195" s="5">
        <f t="shared" si="845"/>
        <v>0</v>
      </c>
      <c r="U1195" s="5">
        <f t="shared" si="846"/>
        <v>0</v>
      </c>
      <c r="V1195" s="5">
        <f t="shared" si="847"/>
        <v>0</v>
      </c>
      <c r="W1195" s="5">
        <f t="shared" si="848"/>
        <v>0</v>
      </c>
      <c r="X1195" s="5">
        <f t="shared" si="849"/>
        <v>50000</v>
      </c>
      <c r="Y1195" s="5">
        <f t="shared" si="850"/>
        <v>50000</v>
      </c>
      <c r="Z1195" s="5">
        <f t="shared" si="851"/>
        <v>50000</v>
      </c>
      <c r="AA1195" s="5">
        <f t="shared" si="852"/>
        <v>50000</v>
      </c>
      <c r="AB1195" s="5">
        <f t="shared" si="853"/>
        <v>50000</v>
      </c>
    </row>
    <row r="1196" spans="1:28" ht="12.75">
      <c r="A1196" s="5" t="s">
        <v>81</v>
      </c>
      <c r="B1196" s="5"/>
      <c r="C1196" s="5"/>
      <c r="D1196" s="5"/>
      <c r="E1196" s="5"/>
      <c r="F1196" s="5"/>
      <c r="G1196" s="5"/>
      <c r="H1196" s="5"/>
      <c r="I1196" s="5"/>
      <c r="J1196" s="5"/>
      <c r="K1196" s="5">
        <v>1249</v>
      </c>
      <c r="L1196" s="5"/>
      <c r="M1196" s="5"/>
      <c r="N1196" s="6">
        <f t="shared" si="841"/>
        <v>1249</v>
      </c>
      <c r="P1196" s="5" t="s">
        <v>81</v>
      </c>
      <c r="Q1196" s="5">
        <f t="shared" si="842"/>
        <v>0</v>
      </c>
      <c r="R1196" s="5">
        <f t="shared" si="843"/>
        <v>0</v>
      </c>
      <c r="S1196" s="5">
        <f t="shared" si="844"/>
        <v>0</v>
      </c>
      <c r="T1196" s="5">
        <f t="shared" si="845"/>
        <v>0</v>
      </c>
      <c r="U1196" s="5">
        <f t="shared" si="846"/>
        <v>0</v>
      </c>
      <c r="V1196" s="5">
        <f t="shared" si="847"/>
        <v>0</v>
      </c>
      <c r="W1196" s="5">
        <f t="shared" si="848"/>
        <v>0</v>
      </c>
      <c r="X1196" s="5">
        <f t="shared" si="849"/>
        <v>0</v>
      </c>
      <c r="Y1196" s="5">
        <f t="shared" si="850"/>
        <v>0</v>
      </c>
      <c r="Z1196" s="5">
        <f t="shared" si="851"/>
        <v>1249</v>
      </c>
      <c r="AA1196" s="5">
        <f t="shared" si="852"/>
        <v>1249</v>
      </c>
      <c r="AB1196" s="5">
        <f t="shared" si="853"/>
        <v>1249</v>
      </c>
    </row>
    <row r="1197" spans="1:28" ht="12.75">
      <c r="A1197" s="5" t="s">
        <v>115</v>
      </c>
      <c r="B1197" s="5"/>
      <c r="C1197" s="5"/>
      <c r="D1197" s="5"/>
      <c r="E1197" s="5"/>
      <c r="F1197" s="5"/>
      <c r="G1197" s="5"/>
      <c r="H1197" s="5"/>
      <c r="I1197" s="5"/>
      <c r="J1197" s="5"/>
      <c r="K1197" s="5">
        <v>100</v>
      </c>
      <c r="L1197" s="5"/>
      <c r="M1197" s="5"/>
      <c r="N1197" s="6">
        <f t="shared" si="841"/>
        <v>100</v>
      </c>
      <c r="P1197" s="5" t="s">
        <v>115</v>
      </c>
      <c r="Q1197" s="5">
        <f t="shared" si="842"/>
        <v>0</v>
      </c>
      <c r="R1197" s="5">
        <f t="shared" si="843"/>
        <v>0</v>
      </c>
      <c r="S1197" s="5">
        <f t="shared" si="844"/>
        <v>0</v>
      </c>
      <c r="T1197" s="5">
        <f t="shared" si="845"/>
        <v>0</v>
      </c>
      <c r="U1197" s="5">
        <f t="shared" si="846"/>
        <v>0</v>
      </c>
      <c r="V1197" s="5">
        <f t="shared" si="847"/>
        <v>0</v>
      </c>
      <c r="W1197" s="5">
        <f t="shared" si="848"/>
        <v>0</v>
      </c>
      <c r="X1197" s="5">
        <f t="shared" si="849"/>
        <v>0</v>
      </c>
      <c r="Y1197" s="5">
        <f t="shared" si="850"/>
        <v>0</v>
      </c>
      <c r="Z1197" s="5">
        <f t="shared" si="851"/>
        <v>100</v>
      </c>
      <c r="AA1197" s="5">
        <f t="shared" si="852"/>
        <v>100</v>
      </c>
      <c r="AB1197" s="5">
        <f t="shared" si="853"/>
        <v>100</v>
      </c>
    </row>
    <row r="1198" spans="1:28" ht="12.75">
      <c r="A1198" s="5" t="s">
        <v>110</v>
      </c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>
        <v>20</v>
      </c>
      <c r="M1198" s="5"/>
      <c r="N1198" s="6">
        <f t="shared" si="841"/>
        <v>20</v>
      </c>
      <c r="P1198" s="5" t="s">
        <v>110</v>
      </c>
      <c r="Q1198" s="5">
        <f t="shared" si="842"/>
        <v>0</v>
      </c>
      <c r="R1198" s="5">
        <f t="shared" si="843"/>
        <v>0</v>
      </c>
      <c r="S1198" s="5">
        <f t="shared" si="844"/>
        <v>0</v>
      </c>
      <c r="T1198" s="5">
        <f t="shared" si="845"/>
        <v>0</v>
      </c>
      <c r="U1198" s="5">
        <f t="shared" si="846"/>
        <v>0</v>
      </c>
      <c r="V1198" s="5">
        <f t="shared" si="847"/>
        <v>0</v>
      </c>
      <c r="W1198" s="5">
        <f t="shared" si="848"/>
        <v>0</v>
      </c>
      <c r="X1198" s="5">
        <f t="shared" si="849"/>
        <v>0</v>
      </c>
      <c r="Y1198" s="5">
        <f t="shared" si="850"/>
        <v>0</v>
      </c>
      <c r="Z1198" s="5">
        <f t="shared" si="851"/>
        <v>0</v>
      </c>
      <c r="AA1198" s="5">
        <f t="shared" si="852"/>
        <v>20</v>
      </c>
      <c r="AB1198" s="5">
        <f t="shared" si="853"/>
        <v>20</v>
      </c>
    </row>
    <row r="1199" spans="1:28" ht="12.75">
      <c r="A1199" s="5" t="s">
        <v>108</v>
      </c>
      <c r="B1199" s="5"/>
      <c r="C1199" s="5"/>
      <c r="D1199" s="5"/>
      <c r="E1199" s="5"/>
      <c r="F1199" s="5"/>
      <c r="G1199" s="5"/>
      <c r="H1199" s="5"/>
      <c r="I1199" s="5"/>
      <c r="J1199" s="5">
        <v>26000</v>
      </c>
      <c r="K1199" s="5"/>
      <c r="L1199" s="5"/>
      <c r="M1199" s="5"/>
      <c r="N1199" s="6">
        <f t="shared" si="841"/>
        <v>26000</v>
      </c>
      <c r="P1199" s="5" t="s">
        <v>108</v>
      </c>
      <c r="Q1199" s="5">
        <f t="shared" si="842"/>
        <v>0</v>
      </c>
      <c r="R1199" s="5">
        <f t="shared" si="843"/>
        <v>0</v>
      </c>
      <c r="S1199" s="5">
        <f t="shared" si="844"/>
        <v>0</v>
      </c>
      <c r="T1199" s="5">
        <f t="shared" si="845"/>
        <v>0</v>
      </c>
      <c r="U1199" s="5">
        <f t="shared" si="846"/>
        <v>0</v>
      </c>
      <c r="V1199" s="5">
        <f t="shared" si="847"/>
        <v>0</v>
      </c>
      <c r="W1199" s="5">
        <f t="shared" si="848"/>
        <v>0</v>
      </c>
      <c r="X1199" s="5">
        <f t="shared" si="849"/>
        <v>0</v>
      </c>
      <c r="Y1199" s="5">
        <f t="shared" si="850"/>
        <v>26000</v>
      </c>
      <c r="Z1199" s="5">
        <f t="shared" si="851"/>
        <v>26000</v>
      </c>
      <c r="AA1199" s="5">
        <f t="shared" si="852"/>
        <v>26000</v>
      </c>
      <c r="AB1199" s="5">
        <f t="shared" si="853"/>
        <v>26000</v>
      </c>
    </row>
    <row r="1200" spans="1:28" ht="12.75">
      <c r="A1200" s="5" t="s">
        <v>53</v>
      </c>
      <c r="B1200" s="5"/>
      <c r="C1200" s="5"/>
      <c r="D1200" s="5"/>
      <c r="E1200" s="5"/>
      <c r="F1200" s="5"/>
      <c r="G1200" s="5"/>
      <c r="H1200" s="5"/>
      <c r="I1200" s="5">
        <v>399.3</v>
      </c>
      <c r="J1200" s="5"/>
      <c r="K1200" s="5"/>
      <c r="L1200" s="5"/>
      <c r="M1200" s="5"/>
      <c r="N1200" s="6">
        <f t="shared" si="841"/>
        <v>399.3</v>
      </c>
      <c r="P1200" s="5" t="s">
        <v>53</v>
      </c>
      <c r="Q1200" s="5">
        <f t="shared" si="842"/>
        <v>0</v>
      </c>
      <c r="R1200" s="5">
        <f t="shared" si="843"/>
        <v>0</v>
      </c>
      <c r="S1200" s="5">
        <f t="shared" si="844"/>
        <v>0</v>
      </c>
      <c r="T1200" s="5">
        <f t="shared" si="845"/>
        <v>0</v>
      </c>
      <c r="U1200" s="5">
        <f t="shared" si="846"/>
        <v>0</v>
      </c>
      <c r="V1200" s="5">
        <f t="shared" si="847"/>
        <v>0</v>
      </c>
      <c r="W1200" s="5">
        <f t="shared" si="848"/>
        <v>0</v>
      </c>
      <c r="X1200" s="5">
        <f t="shared" si="849"/>
        <v>399.3</v>
      </c>
      <c r="Y1200" s="5">
        <f t="shared" si="850"/>
        <v>399.3</v>
      </c>
      <c r="Z1200" s="5">
        <f t="shared" si="851"/>
        <v>399.3</v>
      </c>
      <c r="AA1200" s="5">
        <f t="shared" si="852"/>
        <v>399.3</v>
      </c>
      <c r="AB1200" s="5">
        <f t="shared" si="853"/>
        <v>399.3</v>
      </c>
    </row>
    <row r="1201" spans="1:28" ht="12.75">
      <c r="A1201" s="5" t="s">
        <v>54</v>
      </c>
      <c r="B1201" s="5"/>
      <c r="C1201" s="5"/>
      <c r="D1201" s="5"/>
      <c r="E1201" s="5"/>
      <c r="F1201" s="5"/>
      <c r="G1201" s="5"/>
      <c r="H1201" s="5">
        <v>25613.3</v>
      </c>
      <c r="I1201" s="5"/>
      <c r="J1201" s="5"/>
      <c r="K1201" s="5"/>
      <c r="L1201" s="5">
        <v>26250</v>
      </c>
      <c r="M1201" s="5"/>
      <c r="N1201" s="6">
        <f t="shared" si="841"/>
        <v>51863.3</v>
      </c>
      <c r="P1201" s="5" t="s">
        <v>54</v>
      </c>
      <c r="Q1201" s="5">
        <f t="shared" si="842"/>
        <v>0</v>
      </c>
      <c r="R1201" s="5">
        <f t="shared" si="843"/>
        <v>0</v>
      </c>
      <c r="S1201" s="5">
        <f t="shared" si="844"/>
        <v>0</v>
      </c>
      <c r="T1201" s="5">
        <f t="shared" si="845"/>
        <v>0</v>
      </c>
      <c r="U1201" s="5">
        <f t="shared" si="846"/>
        <v>0</v>
      </c>
      <c r="V1201" s="5">
        <f t="shared" si="847"/>
        <v>0</v>
      </c>
      <c r="W1201" s="5">
        <f t="shared" si="848"/>
        <v>25613.3</v>
      </c>
      <c r="X1201" s="5">
        <f t="shared" si="849"/>
        <v>25613.3</v>
      </c>
      <c r="Y1201" s="5">
        <f t="shared" si="850"/>
        <v>25613.3</v>
      </c>
      <c r="Z1201" s="5">
        <f t="shared" si="851"/>
        <v>25613.3</v>
      </c>
      <c r="AA1201" s="5">
        <f t="shared" si="852"/>
        <v>51863.3</v>
      </c>
      <c r="AB1201" s="5">
        <f t="shared" si="853"/>
        <v>51863.3</v>
      </c>
    </row>
    <row r="1202" spans="1:28" ht="12.75">
      <c r="A1202" s="5" t="s">
        <v>118</v>
      </c>
      <c r="B1202" s="5"/>
      <c r="C1202" s="5"/>
      <c r="D1202" s="5"/>
      <c r="E1202" s="5"/>
      <c r="F1202" s="5"/>
      <c r="G1202" s="5"/>
      <c r="H1202" s="5"/>
      <c r="I1202" s="5"/>
      <c r="J1202" s="5"/>
      <c r="K1202" s="5">
        <v>2700</v>
      </c>
      <c r="L1202" s="5">
        <v>16300</v>
      </c>
      <c r="M1202" s="5"/>
      <c r="N1202" s="6">
        <f t="shared" si="841"/>
        <v>19000</v>
      </c>
      <c r="P1202" s="5" t="s">
        <v>118</v>
      </c>
      <c r="Q1202" s="5">
        <f t="shared" si="842"/>
        <v>0</v>
      </c>
      <c r="R1202" s="5">
        <f t="shared" si="843"/>
        <v>0</v>
      </c>
      <c r="S1202" s="5">
        <f t="shared" si="844"/>
        <v>0</v>
      </c>
      <c r="T1202" s="5">
        <f t="shared" si="845"/>
        <v>0</v>
      </c>
      <c r="U1202" s="5">
        <f t="shared" si="846"/>
        <v>0</v>
      </c>
      <c r="V1202" s="5">
        <f t="shared" si="847"/>
        <v>0</v>
      </c>
      <c r="W1202" s="5">
        <f t="shared" si="848"/>
        <v>0</v>
      </c>
      <c r="X1202" s="5">
        <f t="shared" si="849"/>
        <v>0</v>
      </c>
      <c r="Y1202" s="5">
        <f t="shared" si="850"/>
        <v>0</v>
      </c>
      <c r="Z1202" s="5">
        <f t="shared" si="851"/>
        <v>2700</v>
      </c>
      <c r="AA1202" s="5">
        <f t="shared" si="852"/>
        <v>19000</v>
      </c>
      <c r="AB1202" s="5">
        <f t="shared" si="853"/>
        <v>19000</v>
      </c>
    </row>
    <row r="1203" spans="1:28" ht="12.75">
      <c r="A1203" s="5" t="s">
        <v>76</v>
      </c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>
        <v>46800</v>
      </c>
      <c r="M1203" s="5"/>
      <c r="N1203" s="6">
        <f t="shared" si="841"/>
        <v>46800</v>
      </c>
      <c r="P1203" s="5" t="s">
        <v>76</v>
      </c>
      <c r="Q1203" s="5">
        <f t="shared" si="842"/>
        <v>0</v>
      </c>
      <c r="R1203" s="5">
        <f t="shared" si="843"/>
        <v>0</v>
      </c>
      <c r="S1203" s="5">
        <f t="shared" si="844"/>
        <v>0</v>
      </c>
      <c r="T1203" s="5">
        <f t="shared" si="845"/>
        <v>0</v>
      </c>
      <c r="U1203" s="5">
        <f t="shared" si="846"/>
        <v>0</v>
      </c>
      <c r="V1203" s="5">
        <f t="shared" si="847"/>
        <v>0</v>
      </c>
      <c r="W1203" s="5">
        <f t="shared" si="848"/>
        <v>0</v>
      </c>
      <c r="X1203" s="5">
        <f t="shared" si="849"/>
        <v>0</v>
      </c>
      <c r="Y1203" s="5">
        <f t="shared" si="850"/>
        <v>0</v>
      </c>
      <c r="Z1203" s="5">
        <f t="shared" si="851"/>
        <v>0</v>
      </c>
      <c r="AA1203" s="5">
        <f t="shared" si="852"/>
        <v>46800</v>
      </c>
      <c r="AB1203" s="5">
        <f t="shared" si="853"/>
        <v>46800</v>
      </c>
    </row>
    <row r="1204" spans="1:28" ht="12.75">
      <c r="A1204" s="5" t="s">
        <v>36</v>
      </c>
      <c r="B1204" s="5"/>
      <c r="C1204" s="5"/>
      <c r="D1204" s="5"/>
      <c r="E1204" s="5"/>
      <c r="F1204" s="5"/>
      <c r="G1204" s="5"/>
      <c r="H1204" s="5">
        <v>24000</v>
      </c>
      <c r="I1204" s="5"/>
      <c r="J1204" s="5">
        <v>5458.5</v>
      </c>
      <c r="K1204" s="5">
        <v>18291.5</v>
      </c>
      <c r="L1204" s="5"/>
      <c r="M1204" s="5"/>
      <c r="N1204" s="6">
        <f t="shared" si="841"/>
        <v>47750</v>
      </c>
      <c r="P1204" s="5" t="s">
        <v>36</v>
      </c>
      <c r="Q1204" s="5">
        <f t="shared" si="842"/>
        <v>0</v>
      </c>
      <c r="R1204" s="5">
        <f t="shared" si="843"/>
        <v>0</v>
      </c>
      <c r="S1204" s="5">
        <f t="shared" si="844"/>
        <v>0</v>
      </c>
      <c r="T1204" s="5">
        <f t="shared" si="845"/>
        <v>0</v>
      </c>
      <c r="U1204" s="5">
        <f t="shared" si="846"/>
        <v>0</v>
      </c>
      <c r="V1204" s="5">
        <f t="shared" si="847"/>
        <v>0</v>
      </c>
      <c r="W1204" s="5">
        <f t="shared" si="848"/>
        <v>24000</v>
      </c>
      <c r="X1204" s="5">
        <f t="shared" si="849"/>
        <v>24000</v>
      </c>
      <c r="Y1204" s="5">
        <f t="shared" si="850"/>
        <v>29458.5</v>
      </c>
      <c r="Z1204" s="5">
        <f t="shared" si="851"/>
        <v>47750</v>
      </c>
      <c r="AA1204" s="5">
        <f t="shared" si="852"/>
        <v>47750</v>
      </c>
      <c r="AB1204" s="5">
        <f t="shared" si="853"/>
        <v>47750</v>
      </c>
    </row>
    <row r="1205" spans="1:28" ht="12.75">
      <c r="A1205" s="5" t="s">
        <v>60</v>
      </c>
      <c r="B1205" s="5"/>
      <c r="C1205" s="5"/>
      <c r="D1205" s="5"/>
      <c r="E1205" s="5"/>
      <c r="F1205" s="5"/>
      <c r="G1205" s="5"/>
      <c r="H1205" s="5"/>
      <c r="I1205" s="5"/>
      <c r="J1205" s="5">
        <v>53557.9</v>
      </c>
      <c r="K1205" s="5">
        <v>10663.1</v>
      </c>
      <c r="L1205" s="5">
        <v>55988.5</v>
      </c>
      <c r="M1205" s="5">
        <v>8200</v>
      </c>
      <c r="N1205" s="6">
        <f t="shared" si="841"/>
        <v>128409.5</v>
      </c>
      <c r="P1205" s="5" t="s">
        <v>60</v>
      </c>
      <c r="Q1205" s="5">
        <f t="shared" si="842"/>
        <v>0</v>
      </c>
      <c r="R1205" s="5">
        <f t="shared" si="843"/>
        <v>0</v>
      </c>
      <c r="S1205" s="5">
        <f t="shared" si="844"/>
        <v>0</v>
      </c>
      <c r="T1205" s="5">
        <f t="shared" si="845"/>
        <v>0</v>
      </c>
      <c r="U1205" s="5">
        <f t="shared" si="846"/>
        <v>0</v>
      </c>
      <c r="V1205" s="5">
        <f t="shared" si="847"/>
        <v>0</v>
      </c>
      <c r="W1205" s="5">
        <f t="shared" si="848"/>
        <v>0</v>
      </c>
      <c r="X1205" s="5">
        <f t="shared" si="849"/>
        <v>0</v>
      </c>
      <c r="Y1205" s="5">
        <f t="shared" si="850"/>
        <v>53557.9</v>
      </c>
      <c r="Z1205" s="5">
        <f t="shared" si="851"/>
        <v>64221</v>
      </c>
      <c r="AA1205" s="5">
        <f t="shared" si="852"/>
        <v>120209.5</v>
      </c>
      <c r="AB1205" s="5">
        <f t="shared" si="853"/>
        <v>128409.5</v>
      </c>
    </row>
    <row r="1206" spans="1:28" ht="12.75">
      <c r="A1206" s="5" t="s">
        <v>124</v>
      </c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>
        <v>9103.2</v>
      </c>
      <c r="N1206" s="6">
        <f t="shared" si="841"/>
        <v>9103.2</v>
      </c>
      <c r="P1206" s="5" t="s">
        <v>124</v>
      </c>
      <c r="Q1206" s="5">
        <f t="shared" si="842"/>
        <v>0</v>
      </c>
      <c r="R1206" s="5">
        <f t="shared" si="843"/>
        <v>0</v>
      </c>
      <c r="S1206" s="5">
        <f t="shared" si="844"/>
        <v>0</v>
      </c>
      <c r="T1206" s="5">
        <f t="shared" si="845"/>
        <v>0</v>
      </c>
      <c r="U1206" s="5">
        <f t="shared" si="846"/>
        <v>0</v>
      </c>
      <c r="V1206" s="5">
        <f t="shared" si="847"/>
        <v>0</v>
      </c>
      <c r="W1206" s="5">
        <f t="shared" si="848"/>
        <v>0</v>
      </c>
      <c r="X1206" s="5">
        <f t="shared" si="849"/>
        <v>0</v>
      </c>
      <c r="Y1206" s="5">
        <f t="shared" si="850"/>
        <v>0</v>
      </c>
      <c r="Z1206" s="5">
        <f t="shared" si="851"/>
        <v>0</v>
      </c>
      <c r="AA1206" s="5">
        <f t="shared" si="852"/>
        <v>0</v>
      </c>
      <c r="AB1206" s="5">
        <f t="shared" si="853"/>
        <v>9103.2</v>
      </c>
    </row>
    <row r="1207" spans="1:28" ht="12.75">
      <c r="A1207" s="5" t="s">
        <v>94</v>
      </c>
      <c r="B1207" s="5"/>
      <c r="C1207" s="5"/>
      <c r="D1207" s="5"/>
      <c r="E1207" s="5"/>
      <c r="F1207" s="5"/>
      <c r="G1207" s="5"/>
      <c r="H1207" s="5">
        <v>29.9</v>
      </c>
      <c r="I1207" s="5">
        <v>49970.1</v>
      </c>
      <c r="J1207" s="5">
        <v>50000</v>
      </c>
      <c r="K1207" s="5"/>
      <c r="L1207" s="5"/>
      <c r="M1207" s="5"/>
      <c r="N1207" s="6">
        <f t="shared" si="841"/>
        <v>100000</v>
      </c>
      <c r="P1207" s="5" t="s">
        <v>94</v>
      </c>
      <c r="Q1207" s="5">
        <f t="shared" si="842"/>
        <v>0</v>
      </c>
      <c r="R1207" s="5">
        <f t="shared" si="843"/>
        <v>0</v>
      </c>
      <c r="S1207" s="5">
        <f t="shared" si="844"/>
        <v>0</v>
      </c>
      <c r="T1207" s="5">
        <f t="shared" si="845"/>
        <v>0</v>
      </c>
      <c r="U1207" s="5">
        <f t="shared" si="846"/>
        <v>0</v>
      </c>
      <c r="V1207" s="5">
        <f t="shared" si="847"/>
        <v>0</v>
      </c>
      <c r="W1207" s="5">
        <f t="shared" si="848"/>
        <v>29.9</v>
      </c>
      <c r="X1207" s="5">
        <f t="shared" si="849"/>
        <v>50000</v>
      </c>
      <c r="Y1207" s="5">
        <f t="shared" si="850"/>
        <v>100000</v>
      </c>
      <c r="Z1207" s="5">
        <f t="shared" si="851"/>
        <v>100000</v>
      </c>
      <c r="AA1207" s="5">
        <f t="shared" si="852"/>
        <v>100000</v>
      </c>
      <c r="AB1207" s="5">
        <f t="shared" si="853"/>
        <v>100000</v>
      </c>
    </row>
    <row r="1208" spans="1:28" ht="12.75">
      <c r="A1208" s="5" t="s">
        <v>61</v>
      </c>
      <c r="B1208" s="5"/>
      <c r="C1208" s="5"/>
      <c r="D1208" s="5"/>
      <c r="E1208" s="5"/>
      <c r="F1208" s="5"/>
      <c r="G1208" s="5"/>
      <c r="H1208" s="5">
        <v>222461.8</v>
      </c>
      <c r="I1208" s="5">
        <v>210627.7</v>
      </c>
      <c r="J1208" s="5">
        <v>163906.1</v>
      </c>
      <c r="K1208" s="5">
        <v>140329.4</v>
      </c>
      <c r="L1208" s="5">
        <v>247862.8</v>
      </c>
      <c r="M1208" s="5">
        <v>109060.9</v>
      </c>
      <c r="N1208" s="6">
        <f t="shared" si="841"/>
        <v>1094248.7</v>
      </c>
      <c r="P1208" s="5" t="s">
        <v>61</v>
      </c>
      <c r="Q1208" s="5">
        <f t="shared" si="842"/>
        <v>0</v>
      </c>
      <c r="R1208" s="5">
        <f t="shared" si="843"/>
        <v>0</v>
      </c>
      <c r="S1208" s="5">
        <f t="shared" si="844"/>
        <v>0</v>
      </c>
      <c r="T1208" s="5">
        <f t="shared" si="845"/>
        <v>0</v>
      </c>
      <c r="U1208" s="5">
        <f t="shared" si="846"/>
        <v>0</v>
      </c>
      <c r="V1208" s="5">
        <f t="shared" si="847"/>
        <v>0</v>
      </c>
      <c r="W1208" s="5">
        <f t="shared" si="848"/>
        <v>222461.8</v>
      </c>
      <c r="X1208" s="5">
        <f t="shared" si="849"/>
        <v>433089.5</v>
      </c>
      <c r="Y1208" s="5">
        <f t="shared" si="850"/>
        <v>596995.6</v>
      </c>
      <c r="Z1208" s="5">
        <f t="shared" si="851"/>
        <v>737325</v>
      </c>
      <c r="AA1208" s="5">
        <f t="shared" si="852"/>
        <v>985187.8</v>
      </c>
      <c r="AB1208" s="5">
        <f t="shared" si="853"/>
        <v>1094248.7</v>
      </c>
    </row>
    <row r="1209" spans="1:28" ht="12.75">
      <c r="A1209" s="5" t="s">
        <v>63</v>
      </c>
      <c r="B1209" s="5"/>
      <c r="C1209" s="5"/>
      <c r="D1209" s="5"/>
      <c r="E1209" s="5"/>
      <c r="F1209" s="5"/>
      <c r="G1209" s="5"/>
      <c r="H1209" s="5"/>
      <c r="I1209" s="5">
        <v>20800</v>
      </c>
      <c r="J1209" s="5"/>
      <c r="K1209" s="5"/>
      <c r="L1209" s="5">
        <v>25500</v>
      </c>
      <c r="M1209" s="5">
        <v>54755.4</v>
      </c>
      <c r="N1209" s="6">
        <f t="shared" si="841"/>
        <v>101055.4</v>
      </c>
      <c r="P1209" s="5" t="s">
        <v>63</v>
      </c>
      <c r="Q1209" s="5">
        <f t="shared" si="842"/>
        <v>0</v>
      </c>
      <c r="R1209" s="5">
        <f t="shared" si="843"/>
        <v>0</v>
      </c>
      <c r="S1209" s="5">
        <f t="shared" si="844"/>
        <v>0</v>
      </c>
      <c r="T1209" s="5">
        <f t="shared" si="845"/>
        <v>0</v>
      </c>
      <c r="U1209" s="5">
        <f t="shared" si="846"/>
        <v>0</v>
      </c>
      <c r="V1209" s="5">
        <f t="shared" si="847"/>
        <v>0</v>
      </c>
      <c r="W1209" s="5">
        <f t="shared" si="848"/>
        <v>0</v>
      </c>
      <c r="X1209" s="5">
        <f t="shared" si="849"/>
        <v>20800</v>
      </c>
      <c r="Y1209" s="5">
        <f t="shared" si="850"/>
        <v>20800</v>
      </c>
      <c r="Z1209" s="5">
        <f t="shared" si="851"/>
        <v>20800</v>
      </c>
      <c r="AA1209" s="5">
        <f t="shared" si="852"/>
        <v>46300</v>
      </c>
      <c r="AB1209" s="5">
        <f t="shared" si="853"/>
        <v>101055.4</v>
      </c>
    </row>
    <row r="1210" spans="1:28" ht="12.75">
      <c r="A1210" s="5" t="s">
        <v>130</v>
      </c>
      <c r="B1210" s="5"/>
      <c r="C1210" s="5"/>
      <c r="D1210" s="5"/>
      <c r="E1210" s="5"/>
      <c r="F1210" s="5"/>
      <c r="G1210" s="5"/>
      <c r="H1210" s="5"/>
      <c r="I1210" s="5">
        <v>6142.5</v>
      </c>
      <c r="J1210" s="5"/>
      <c r="K1210" s="5"/>
      <c r="L1210" s="5"/>
      <c r="M1210" s="5"/>
      <c r="N1210" s="6">
        <f t="shared" si="841"/>
        <v>6142.5</v>
      </c>
      <c r="P1210" s="5" t="s">
        <v>130</v>
      </c>
      <c r="Q1210" s="5">
        <f t="shared" si="842"/>
        <v>0</v>
      </c>
      <c r="R1210" s="5">
        <f t="shared" si="843"/>
        <v>0</v>
      </c>
      <c r="S1210" s="5">
        <f t="shared" si="844"/>
        <v>0</v>
      </c>
      <c r="T1210" s="5">
        <f t="shared" si="845"/>
        <v>0</v>
      </c>
      <c r="U1210" s="5">
        <f t="shared" si="846"/>
        <v>0</v>
      </c>
      <c r="V1210" s="5">
        <f t="shared" si="847"/>
        <v>0</v>
      </c>
      <c r="W1210" s="5">
        <f t="shared" si="848"/>
        <v>0</v>
      </c>
      <c r="X1210" s="5">
        <f t="shared" si="849"/>
        <v>6142.5</v>
      </c>
      <c r="Y1210" s="5">
        <f t="shared" si="850"/>
        <v>6142.5</v>
      </c>
      <c r="Z1210" s="5">
        <f t="shared" si="851"/>
        <v>6142.5</v>
      </c>
      <c r="AA1210" s="5">
        <f t="shared" si="852"/>
        <v>6142.5</v>
      </c>
      <c r="AB1210" s="5">
        <f t="shared" si="853"/>
        <v>6142.5</v>
      </c>
    </row>
    <row r="1211" spans="1:28" ht="12.75">
      <c r="A1211" s="7" t="s">
        <v>69</v>
      </c>
      <c r="B1211" s="7">
        <f aca="true" t="shared" si="854" ref="B1211:N1211">SUM(B1185:B1210)</f>
        <v>0</v>
      </c>
      <c r="C1211" s="7">
        <f t="shared" si="854"/>
        <v>0</v>
      </c>
      <c r="D1211" s="7">
        <f t="shared" si="854"/>
        <v>0</v>
      </c>
      <c r="E1211" s="7">
        <f t="shared" si="854"/>
        <v>0</v>
      </c>
      <c r="F1211" s="7">
        <f t="shared" si="854"/>
        <v>0</v>
      </c>
      <c r="G1211" s="7">
        <f t="shared" si="854"/>
        <v>0</v>
      </c>
      <c r="H1211" s="7">
        <f t="shared" si="854"/>
        <v>354867.5</v>
      </c>
      <c r="I1211" s="7">
        <f t="shared" si="854"/>
        <v>427529.2</v>
      </c>
      <c r="J1211" s="7">
        <f t="shared" si="854"/>
        <v>424266</v>
      </c>
      <c r="K1211" s="7">
        <f t="shared" si="854"/>
        <v>211719.3</v>
      </c>
      <c r="L1211" s="7">
        <f t="shared" si="854"/>
        <v>491746.4</v>
      </c>
      <c r="M1211" s="7">
        <f t="shared" si="854"/>
        <v>211599.6</v>
      </c>
      <c r="N1211" s="7">
        <f t="shared" si="854"/>
        <v>2121728</v>
      </c>
      <c r="P1211" s="7" t="s">
        <v>69</v>
      </c>
      <c r="Q1211" s="7">
        <f aca="true" t="shared" si="855" ref="Q1211:AB1211">SUM(Q1185:Q1210)</f>
        <v>0</v>
      </c>
      <c r="R1211" s="7">
        <f t="shared" si="855"/>
        <v>0</v>
      </c>
      <c r="S1211" s="7">
        <f t="shared" si="855"/>
        <v>0</v>
      </c>
      <c r="T1211" s="7">
        <f t="shared" si="855"/>
        <v>0</v>
      </c>
      <c r="U1211" s="7">
        <f t="shared" si="855"/>
        <v>0</v>
      </c>
      <c r="V1211" s="7">
        <f t="shared" si="855"/>
        <v>0</v>
      </c>
      <c r="W1211" s="7">
        <f t="shared" si="855"/>
        <v>354867.5</v>
      </c>
      <c r="X1211" s="7">
        <f t="shared" si="855"/>
        <v>782396.7</v>
      </c>
      <c r="Y1211" s="7">
        <f t="shared" si="855"/>
        <v>1206662.7</v>
      </c>
      <c r="Z1211" s="7">
        <f t="shared" si="855"/>
        <v>1418382</v>
      </c>
      <c r="AA1211" s="7">
        <f t="shared" si="855"/>
        <v>1910128.4</v>
      </c>
      <c r="AB1211" s="7">
        <f t="shared" si="855"/>
        <v>2121728</v>
      </c>
    </row>
    <row r="1212" spans="1:28" ht="12.75">
      <c r="A1212" s="8" t="s">
        <v>70</v>
      </c>
      <c r="B1212" s="8">
        <f aca="true" t="shared" si="856" ref="B1212:N1212">SUM(B1185:B1211)/2</f>
        <v>0</v>
      </c>
      <c r="C1212" s="8">
        <f t="shared" si="856"/>
        <v>0</v>
      </c>
      <c r="D1212" s="8">
        <f t="shared" si="856"/>
        <v>0</v>
      </c>
      <c r="E1212" s="8">
        <f t="shared" si="856"/>
        <v>0</v>
      </c>
      <c r="F1212" s="8">
        <f t="shared" si="856"/>
        <v>0</v>
      </c>
      <c r="G1212" s="8">
        <f t="shared" si="856"/>
        <v>0</v>
      </c>
      <c r="H1212" s="8">
        <f t="shared" si="856"/>
        <v>354867.5</v>
      </c>
      <c r="I1212" s="8">
        <f t="shared" si="856"/>
        <v>427529.2</v>
      </c>
      <c r="J1212" s="8">
        <f t="shared" si="856"/>
        <v>424266</v>
      </c>
      <c r="K1212" s="8">
        <f t="shared" si="856"/>
        <v>211719.3</v>
      </c>
      <c r="L1212" s="8">
        <f t="shared" si="856"/>
        <v>491746.4</v>
      </c>
      <c r="M1212" s="8">
        <f t="shared" si="856"/>
        <v>211599.6</v>
      </c>
      <c r="N1212" s="8">
        <f t="shared" si="856"/>
        <v>2121728</v>
      </c>
      <c r="P1212" s="8" t="s">
        <v>70</v>
      </c>
      <c r="Q1212" s="8">
        <f aca="true" t="shared" si="857" ref="Q1212:AB1212">SUM(Q1185:Q1211)/2</f>
        <v>0</v>
      </c>
      <c r="R1212" s="8">
        <f t="shared" si="857"/>
        <v>0</v>
      </c>
      <c r="S1212" s="8">
        <f t="shared" si="857"/>
        <v>0</v>
      </c>
      <c r="T1212" s="8">
        <f t="shared" si="857"/>
        <v>0</v>
      </c>
      <c r="U1212" s="8">
        <f t="shared" si="857"/>
        <v>0</v>
      </c>
      <c r="V1212" s="8">
        <f t="shared" si="857"/>
        <v>0</v>
      </c>
      <c r="W1212" s="8">
        <f t="shared" si="857"/>
        <v>354867.5</v>
      </c>
      <c r="X1212" s="8">
        <f t="shared" si="857"/>
        <v>782396.7</v>
      </c>
      <c r="Y1212" s="8">
        <f t="shared" si="857"/>
        <v>1206662.7</v>
      </c>
      <c r="Z1212" s="8">
        <f t="shared" si="857"/>
        <v>1418382</v>
      </c>
      <c r="AA1212" s="8">
        <f t="shared" si="857"/>
        <v>1910128.4</v>
      </c>
      <c r="AB1212" s="8">
        <f t="shared" si="857"/>
        <v>2121728</v>
      </c>
    </row>
    <row r="1213" spans="1:28" ht="12.75">
      <c r="A1213" s="9" t="s">
        <v>71</v>
      </c>
      <c r="B1213" s="9">
        <f aca="true" t="shared" si="858" ref="B1213:N1213">SUM(B1170:B1212)/3</f>
        <v>0</v>
      </c>
      <c r="C1213" s="9">
        <f t="shared" si="858"/>
        <v>0</v>
      </c>
      <c r="D1213" s="9">
        <f t="shared" si="858"/>
        <v>0</v>
      </c>
      <c r="E1213" s="9">
        <f t="shared" si="858"/>
        <v>0</v>
      </c>
      <c r="F1213" s="9">
        <f t="shared" si="858"/>
        <v>0</v>
      </c>
      <c r="G1213" s="9">
        <f t="shared" si="858"/>
        <v>0</v>
      </c>
      <c r="H1213" s="9">
        <f t="shared" si="858"/>
        <v>611207.5000000001</v>
      </c>
      <c r="I1213" s="9">
        <f t="shared" si="858"/>
        <v>621341.4</v>
      </c>
      <c r="J1213" s="9">
        <f t="shared" si="858"/>
        <v>706947.6</v>
      </c>
      <c r="K1213" s="9">
        <f t="shared" si="858"/>
        <v>488198.7</v>
      </c>
      <c r="L1213" s="9">
        <f t="shared" si="858"/>
        <v>772099.2999999999</v>
      </c>
      <c r="M1213" s="9">
        <f t="shared" si="858"/>
        <v>457448.50000000006</v>
      </c>
      <c r="N1213" s="9">
        <f t="shared" si="858"/>
        <v>3657243.0000000014</v>
      </c>
      <c r="P1213" s="9" t="s">
        <v>71</v>
      </c>
      <c r="Q1213" s="9">
        <f aca="true" t="shared" si="859" ref="Q1213:AB1213">SUM(Q1170:Q1212)/3</f>
        <v>0</v>
      </c>
      <c r="R1213" s="9">
        <f t="shared" si="859"/>
        <v>0</v>
      </c>
      <c r="S1213" s="9">
        <f t="shared" si="859"/>
        <v>0</v>
      </c>
      <c r="T1213" s="9">
        <f t="shared" si="859"/>
        <v>0</v>
      </c>
      <c r="U1213" s="9">
        <f t="shared" si="859"/>
        <v>0</v>
      </c>
      <c r="V1213" s="9">
        <f t="shared" si="859"/>
        <v>0</v>
      </c>
      <c r="W1213" s="9">
        <f t="shared" si="859"/>
        <v>611207.5000000001</v>
      </c>
      <c r="X1213" s="9">
        <f t="shared" si="859"/>
        <v>1232548.9000000001</v>
      </c>
      <c r="Y1213" s="9">
        <f t="shared" si="859"/>
        <v>1939496.5</v>
      </c>
      <c r="Z1213" s="9">
        <f t="shared" si="859"/>
        <v>2427695.1999999997</v>
      </c>
      <c r="AA1213" s="9">
        <f t="shared" si="859"/>
        <v>3199794.5</v>
      </c>
      <c r="AB1213" s="9">
        <f t="shared" si="859"/>
        <v>3657243.0000000014</v>
      </c>
    </row>
    <row r="1215" spans="1:29" ht="12.75">
      <c r="A1215" s="2" t="s">
        <v>131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</row>
    <row r="1216" spans="1:29" ht="12.75">
      <c r="A1216" s="2" t="s">
        <v>72</v>
      </c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</row>
    <row r="1217" spans="1:29" ht="12.75">
      <c r="A1217" s="3"/>
      <c r="B1217" s="4" t="s">
        <v>2</v>
      </c>
      <c r="C1217" s="4" t="s">
        <v>3</v>
      </c>
      <c r="D1217" s="4" t="s">
        <v>4</v>
      </c>
      <c r="E1217" s="4" t="s">
        <v>5</v>
      </c>
      <c r="F1217" s="4" t="s">
        <v>6</v>
      </c>
      <c r="G1217" s="4" t="s">
        <v>7</v>
      </c>
      <c r="H1217" s="4" t="s">
        <v>8</v>
      </c>
      <c r="I1217" s="4" t="s">
        <v>9</v>
      </c>
      <c r="J1217" s="4" t="s">
        <v>10</v>
      </c>
      <c r="K1217" s="4" t="s">
        <v>11</v>
      </c>
      <c r="L1217" s="4" t="s">
        <v>12</v>
      </c>
      <c r="M1217" s="4" t="s">
        <v>13</v>
      </c>
      <c r="N1217" s="4" t="s">
        <v>14</v>
      </c>
      <c r="O1217" s="3"/>
      <c r="P1217" s="3"/>
      <c r="Q1217" s="4" t="s">
        <v>2</v>
      </c>
      <c r="R1217" s="4" t="s">
        <v>3</v>
      </c>
      <c r="S1217" s="4" t="s">
        <v>4</v>
      </c>
      <c r="T1217" s="4" t="s">
        <v>5</v>
      </c>
      <c r="U1217" s="4" t="s">
        <v>6</v>
      </c>
      <c r="V1217" s="4" t="s">
        <v>7</v>
      </c>
      <c r="W1217" s="4" t="s">
        <v>8</v>
      </c>
      <c r="X1217" s="4" t="s">
        <v>9</v>
      </c>
      <c r="Y1217" s="4" t="s">
        <v>10</v>
      </c>
      <c r="Z1217" s="4" t="s">
        <v>11</v>
      </c>
      <c r="AA1217" s="4" t="s">
        <v>12</v>
      </c>
      <c r="AB1217" s="4" t="s">
        <v>13</v>
      </c>
      <c r="AC1217" s="3"/>
    </row>
    <row r="1218" spans="1:28" ht="12.75">
      <c r="A1218" s="5" t="s">
        <v>73</v>
      </c>
      <c r="B1218" s="5"/>
      <c r="C1218" s="5"/>
      <c r="D1218" s="5"/>
      <c r="E1218" s="5"/>
      <c r="F1218" s="5"/>
      <c r="G1218" s="5"/>
      <c r="H1218" s="5"/>
      <c r="I1218" s="5"/>
      <c r="J1218" s="5">
        <v>0.1</v>
      </c>
      <c r="K1218" s="5">
        <v>55.9</v>
      </c>
      <c r="L1218" s="5">
        <v>0.2</v>
      </c>
      <c r="M1218" s="5">
        <v>0.3</v>
      </c>
      <c r="N1218" s="6">
        <f aca="true" t="shared" si="860" ref="N1218:N1228">SUM(B1218:M1218)</f>
        <v>56.5</v>
      </c>
      <c r="P1218" s="5" t="s">
        <v>73</v>
      </c>
      <c r="Q1218" s="5">
        <f aca="true" t="shared" si="861" ref="Q1218:Q1228">B1218</f>
        <v>0</v>
      </c>
      <c r="R1218" s="5">
        <f aca="true" t="shared" si="862" ref="R1218:R1228">C1218+Q1218</f>
        <v>0</v>
      </c>
      <c r="S1218" s="5">
        <f aca="true" t="shared" si="863" ref="S1218:S1228">D1218+R1218</f>
        <v>0</v>
      </c>
      <c r="T1218" s="5">
        <f aca="true" t="shared" si="864" ref="T1218:T1228">E1218+S1218</f>
        <v>0</v>
      </c>
      <c r="U1218" s="5">
        <f aca="true" t="shared" si="865" ref="U1218:U1228">F1218+T1218</f>
        <v>0</v>
      </c>
      <c r="V1218" s="5">
        <f aca="true" t="shared" si="866" ref="V1218:V1228">G1218+U1218</f>
        <v>0</v>
      </c>
      <c r="W1218" s="5">
        <f aca="true" t="shared" si="867" ref="W1218:W1228">H1218+V1218</f>
        <v>0</v>
      </c>
      <c r="X1218" s="5">
        <f aca="true" t="shared" si="868" ref="X1218:X1228">I1218+W1218</f>
        <v>0</v>
      </c>
      <c r="Y1218" s="5">
        <f aca="true" t="shared" si="869" ref="Y1218:Y1228">J1218+X1218</f>
        <v>0.1</v>
      </c>
      <c r="Z1218" s="5">
        <f aca="true" t="shared" si="870" ref="Z1218:Z1228">K1218+Y1218</f>
        <v>56</v>
      </c>
      <c r="AA1218" s="5">
        <f aca="true" t="shared" si="871" ref="AA1218:AA1228">L1218+Z1218</f>
        <v>56.2</v>
      </c>
      <c r="AB1218" s="5">
        <f aca="true" t="shared" si="872" ref="AB1218:AB1228">M1218+AA1218</f>
        <v>56.5</v>
      </c>
    </row>
    <row r="1219" spans="1:28" ht="12.75">
      <c r="A1219" s="5" t="s">
        <v>15</v>
      </c>
      <c r="B1219" s="5"/>
      <c r="C1219" s="5"/>
      <c r="D1219" s="5"/>
      <c r="E1219" s="5"/>
      <c r="F1219" s="5"/>
      <c r="G1219" s="5"/>
      <c r="H1219" s="5"/>
      <c r="I1219" s="5">
        <v>47.1</v>
      </c>
      <c r="J1219" s="5">
        <v>13.6</v>
      </c>
      <c r="K1219" s="5">
        <v>47</v>
      </c>
      <c r="L1219" s="5">
        <v>50.9</v>
      </c>
      <c r="M1219" s="5">
        <v>11.6</v>
      </c>
      <c r="N1219" s="6">
        <f t="shared" si="860"/>
        <v>170.2</v>
      </c>
      <c r="P1219" s="5" t="s">
        <v>15</v>
      </c>
      <c r="Q1219" s="5">
        <f t="shared" si="861"/>
        <v>0</v>
      </c>
      <c r="R1219" s="5">
        <f t="shared" si="862"/>
        <v>0</v>
      </c>
      <c r="S1219" s="5">
        <f t="shared" si="863"/>
        <v>0</v>
      </c>
      <c r="T1219" s="5">
        <f t="shared" si="864"/>
        <v>0</v>
      </c>
      <c r="U1219" s="5">
        <f t="shared" si="865"/>
        <v>0</v>
      </c>
      <c r="V1219" s="5">
        <f t="shared" si="866"/>
        <v>0</v>
      </c>
      <c r="W1219" s="5">
        <f t="shared" si="867"/>
        <v>0</v>
      </c>
      <c r="X1219" s="5">
        <f t="shared" si="868"/>
        <v>47.1</v>
      </c>
      <c r="Y1219" s="5">
        <f t="shared" si="869"/>
        <v>60.7</v>
      </c>
      <c r="Z1219" s="5">
        <f t="shared" si="870"/>
        <v>107.7</v>
      </c>
      <c r="AA1219" s="5">
        <f t="shared" si="871"/>
        <v>158.6</v>
      </c>
      <c r="AB1219" s="5">
        <f t="shared" si="872"/>
        <v>170.2</v>
      </c>
    </row>
    <row r="1220" spans="1:28" ht="12.75">
      <c r="A1220" s="5" t="s">
        <v>16</v>
      </c>
      <c r="B1220" s="5"/>
      <c r="C1220" s="5"/>
      <c r="D1220" s="5"/>
      <c r="E1220" s="5"/>
      <c r="F1220" s="5"/>
      <c r="G1220" s="5"/>
      <c r="H1220" s="5">
        <v>1.7</v>
      </c>
      <c r="I1220" s="5">
        <v>1027.6</v>
      </c>
      <c r="J1220" s="5">
        <v>1230.9</v>
      </c>
      <c r="K1220" s="5">
        <v>845.7</v>
      </c>
      <c r="L1220" s="5">
        <v>1435.2</v>
      </c>
      <c r="M1220" s="5">
        <v>252.1</v>
      </c>
      <c r="N1220" s="6">
        <f t="shared" si="860"/>
        <v>4793.2</v>
      </c>
      <c r="P1220" s="5" t="s">
        <v>16</v>
      </c>
      <c r="Q1220" s="5">
        <f t="shared" si="861"/>
        <v>0</v>
      </c>
      <c r="R1220" s="5">
        <f t="shared" si="862"/>
        <v>0</v>
      </c>
      <c r="S1220" s="5">
        <f t="shared" si="863"/>
        <v>0</v>
      </c>
      <c r="T1220" s="5">
        <f t="shared" si="864"/>
        <v>0</v>
      </c>
      <c r="U1220" s="5">
        <f t="shared" si="865"/>
        <v>0</v>
      </c>
      <c r="V1220" s="5">
        <f t="shared" si="866"/>
        <v>0</v>
      </c>
      <c r="W1220" s="5">
        <f t="shared" si="867"/>
        <v>1.7</v>
      </c>
      <c r="X1220" s="5">
        <f t="shared" si="868"/>
        <v>1029.3</v>
      </c>
      <c r="Y1220" s="5">
        <f t="shared" si="869"/>
        <v>2260.2</v>
      </c>
      <c r="Z1220" s="5">
        <f t="shared" si="870"/>
        <v>3105.8999999999996</v>
      </c>
      <c r="AA1220" s="5">
        <f t="shared" si="871"/>
        <v>4541.099999999999</v>
      </c>
      <c r="AB1220" s="5">
        <f t="shared" si="872"/>
        <v>4793.2</v>
      </c>
    </row>
    <row r="1221" spans="1:28" ht="12.75">
      <c r="A1221" s="5" t="s">
        <v>17</v>
      </c>
      <c r="B1221" s="5"/>
      <c r="C1221" s="5"/>
      <c r="D1221" s="5"/>
      <c r="E1221" s="5"/>
      <c r="F1221" s="5"/>
      <c r="G1221" s="5"/>
      <c r="H1221" s="5">
        <v>16.1</v>
      </c>
      <c r="I1221" s="5">
        <v>9.9</v>
      </c>
      <c r="J1221" s="5">
        <v>10.2</v>
      </c>
      <c r="K1221" s="5">
        <v>8.5</v>
      </c>
      <c r="L1221" s="5">
        <v>63.5</v>
      </c>
      <c r="M1221" s="5">
        <v>0.6</v>
      </c>
      <c r="N1221" s="6">
        <f t="shared" si="860"/>
        <v>108.8</v>
      </c>
      <c r="P1221" s="5" t="s">
        <v>17</v>
      </c>
      <c r="Q1221" s="5">
        <f t="shared" si="861"/>
        <v>0</v>
      </c>
      <c r="R1221" s="5">
        <f t="shared" si="862"/>
        <v>0</v>
      </c>
      <c r="S1221" s="5">
        <f t="shared" si="863"/>
        <v>0</v>
      </c>
      <c r="T1221" s="5">
        <f t="shared" si="864"/>
        <v>0</v>
      </c>
      <c r="U1221" s="5">
        <f t="shared" si="865"/>
        <v>0</v>
      </c>
      <c r="V1221" s="5">
        <f t="shared" si="866"/>
        <v>0</v>
      </c>
      <c r="W1221" s="5">
        <f t="shared" si="867"/>
        <v>16.1</v>
      </c>
      <c r="X1221" s="5">
        <f t="shared" si="868"/>
        <v>26</v>
      </c>
      <c r="Y1221" s="5">
        <f t="shared" si="869"/>
        <v>36.2</v>
      </c>
      <c r="Z1221" s="5">
        <f t="shared" si="870"/>
        <v>44.7</v>
      </c>
      <c r="AA1221" s="5">
        <f t="shared" si="871"/>
        <v>108.2</v>
      </c>
      <c r="AB1221" s="5">
        <f t="shared" si="872"/>
        <v>108.8</v>
      </c>
    </row>
    <row r="1222" spans="1:28" ht="12.75">
      <c r="A1222" s="5" t="s">
        <v>18</v>
      </c>
      <c r="B1222" s="5"/>
      <c r="C1222" s="5"/>
      <c r="D1222" s="5"/>
      <c r="E1222" s="5"/>
      <c r="F1222" s="5"/>
      <c r="G1222" s="5"/>
      <c r="H1222" s="5">
        <v>8.6</v>
      </c>
      <c r="I1222" s="5">
        <v>4.2</v>
      </c>
      <c r="J1222" s="5">
        <v>508.8</v>
      </c>
      <c r="K1222" s="5">
        <v>0.1</v>
      </c>
      <c r="L1222" s="5">
        <v>32.4</v>
      </c>
      <c r="M1222" s="5">
        <v>0.8</v>
      </c>
      <c r="N1222" s="6">
        <f t="shared" si="860"/>
        <v>554.9</v>
      </c>
      <c r="P1222" s="5" t="s">
        <v>18</v>
      </c>
      <c r="Q1222" s="5">
        <f t="shared" si="861"/>
        <v>0</v>
      </c>
      <c r="R1222" s="5">
        <f t="shared" si="862"/>
        <v>0</v>
      </c>
      <c r="S1222" s="5">
        <f t="shared" si="863"/>
        <v>0</v>
      </c>
      <c r="T1222" s="5">
        <f t="shared" si="864"/>
        <v>0</v>
      </c>
      <c r="U1222" s="5">
        <f t="shared" si="865"/>
        <v>0</v>
      </c>
      <c r="V1222" s="5">
        <f t="shared" si="866"/>
        <v>0</v>
      </c>
      <c r="W1222" s="5">
        <f t="shared" si="867"/>
        <v>8.6</v>
      </c>
      <c r="X1222" s="5">
        <f t="shared" si="868"/>
        <v>12.8</v>
      </c>
      <c r="Y1222" s="5">
        <f t="shared" si="869"/>
        <v>521.6</v>
      </c>
      <c r="Z1222" s="5">
        <f t="shared" si="870"/>
        <v>521.7</v>
      </c>
      <c r="AA1222" s="5">
        <f t="shared" si="871"/>
        <v>554.1</v>
      </c>
      <c r="AB1222" s="5">
        <f t="shared" si="872"/>
        <v>554.9</v>
      </c>
    </row>
    <row r="1223" spans="1:28" ht="12.75">
      <c r="A1223" s="5" t="s">
        <v>19</v>
      </c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>
        <v>6.1</v>
      </c>
      <c r="N1223" s="6">
        <f t="shared" si="860"/>
        <v>6.1</v>
      </c>
      <c r="P1223" s="5" t="s">
        <v>19</v>
      </c>
      <c r="Q1223" s="5">
        <f t="shared" si="861"/>
        <v>0</v>
      </c>
      <c r="R1223" s="5">
        <f t="shared" si="862"/>
        <v>0</v>
      </c>
      <c r="S1223" s="5">
        <f t="shared" si="863"/>
        <v>0</v>
      </c>
      <c r="T1223" s="5">
        <f t="shared" si="864"/>
        <v>0</v>
      </c>
      <c r="U1223" s="5">
        <f t="shared" si="865"/>
        <v>0</v>
      </c>
      <c r="V1223" s="5">
        <f t="shared" si="866"/>
        <v>0</v>
      </c>
      <c r="W1223" s="5">
        <f t="shared" si="867"/>
        <v>0</v>
      </c>
      <c r="X1223" s="5">
        <f t="shared" si="868"/>
        <v>0</v>
      </c>
      <c r="Y1223" s="5">
        <f t="shared" si="869"/>
        <v>0</v>
      </c>
      <c r="Z1223" s="5">
        <f t="shared" si="870"/>
        <v>0</v>
      </c>
      <c r="AA1223" s="5">
        <f t="shared" si="871"/>
        <v>0</v>
      </c>
      <c r="AB1223" s="5">
        <f t="shared" si="872"/>
        <v>6.1</v>
      </c>
    </row>
    <row r="1224" spans="1:28" ht="12.75">
      <c r="A1224" s="5" t="s">
        <v>23</v>
      </c>
      <c r="B1224" s="5"/>
      <c r="C1224" s="5"/>
      <c r="D1224" s="5"/>
      <c r="E1224" s="5"/>
      <c r="F1224" s="5"/>
      <c r="G1224" s="5"/>
      <c r="H1224" s="5"/>
      <c r="I1224" s="5">
        <v>79.8</v>
      </c>
      <c r="J1224" s="5">
        <v>199.2</v>
      </c>
      <c r="K1224" s="5">
        <v>90.9</v>
      </c>
      <c r="L1224" s="5">
        <v>31.3</v>
      </c>
      <c r="M1224" s="5">
        <v>74.6</v>
      </c>
      <c r="N1224" s="6">
        <f t="shared" si="860"/>
        <v>475.79999999999995</v>
      </c>
      <c r="P1224" s="5" t="s">
        <v>23</v>
      </c>
      <c r="Q1224" s="5">
        <f t="shared" si="861"/>
        <v>0</v>
      </c>
      <c r="R1224" s="5">
        <f t="shared" si="862"/>
        <v>0</v>
      </c>
      <c r="S1224" s="5">
        <f t="shared" si="863"/>
        <v>0</v>
      </c>
      <c r="T1224" s="5">
        <f t="shared" si="864"/>
        <v>0</v>
      </c>
      <c r="U1224" s="5">
        <f t="shared" si="865"/>
        <v>0</v>
      </c>
      <c r="V1224" s="5">
        <f t="shared" si="866"/>
        <v>0</v>
      </c>
      <c r="W1224" s="5">
        <f t="shared" si="867"/>
        <v>0</v>
      </c>
      <c r="X1224" s="5">
        <f t="shared" si="868"/>
        <v>79.8</v>
      </c>
      <c r="Y1224" s="5">
        <f t="shared" si="869"/>
        <v>279</v>
      </c>
      <c r="Z1224" s="5">
        <f t="shared" si="870"/>
        <v>369.9</v>
      </c>
      <c r="AA1224" s="5">
        <f t="shared" si="871"/>
        <v>401.2</v>
      </c>
      <c r="AB1224" s="5">
        <f t="shared" si="872"/>
        <v>475.79999999999995</v>
      </c>
    </row>
    <row r="1225" spans="1:28" ht="12.75">
      <c r="A1225" s="5" t="s">
        <v>24</v>
      </c>
      <c r="B1225" s="5"/>
      <c r="C1225" s="5"/>
      <c r="D1225" s="5"/>
      <c r="E1225" s="5"/>
      <c r="F1225" s="5"/>
      <c r="G1225" s="5"/>
      <c r="H1225" s="5">
        <v>32</v>
      </c>
      <c r="I1225" s="5">
        <v>36.3</v>
      </c>
      <c r="J1225" s="5">
        <v>73.5</v>
      </c>
      <c r="K1225" s="5">
        <v>17.3</v>
      </c>
      <c r="L1225" s="5">
        <v>24.5</v>
      </c>
      <c r="M1225" s="5">
        <v>647.3</v>
      </c>
      <c r="N1225" s="6">
        <f t="shared" si="860"/>
        <v>830.9</v>
      </c>
      <c r="P1225" s="5" t="s">
        <v>24</v>
      </c>
      <c r="Q1225" s="5">
        <f t="shared" si="861"/>
        <v>0</v>
      </c>
      <c r="R1225" s="5">
        <f t="shared" si="862"/>
        <v>0</v>
      </c>
      <c r="S1225" s="5">
        <f t="shared" si="863"/>
        <v>0</v>
      </c>
      <c r="T1225" s="5">
        <f t="shared" si="864"/>
        <v>0</v>
      </c>
      <c r="U1225" s="5">
        <f t="shared" si="865"/>
        <v>0</v>
      </c>
      <c r="V1225" s="5">
        <f t="shared" si="866"/>
        <v>0</v>
      </c>
      <c r="W1225" s="5">
        <f t="shared" si="867"/>
        <v>32</v>
      </c>
      <c r="X1225" s="5">
        <f t="shared" si="868"/>
        <v>68.3</v>
      </c>
      <c r="Y1225" s="5">
        <f t="shared" si="869"/>
        <v>141.8</v>
      </c>
      <c r="Z1225" s="5">
        <f t="shared" si="870"/>
        <v>159.10000000000002</v>
      </c>
      <c r="AA1225" s="5">
        <f t="shared" si="871"/>
        <v>183.60000000000002</v>
      </c>
      <c r="AB1225" s="5">
        <f t="shared" si="872"/>
        <v>830.9</v>
      </c>
    </row>
    <row r="1226" spans="1:28" ht="12.75">
      <c r="A1226" s="5" t="s">
        <v>25</v>
      </c>
      <c r="B1226" s="5"/>
      <c r="C1226" s="5"/>
      <c r="D1226" s="5"/>
      <c r="E1226" s="5"/>
      <c r="F1226" s="5"/>
      <c r="G1226" s="5"/>
      <c r="H1226" s="5">
        <v>9.1</v>
      </c>
      <c r="I1226" s="5"/>
      <c r="J1226" s="5">
        <v>2.5</v>
      </c>
      <c r="K1226" s="5">
        <v>107.5</v>
      </c>
      <c r="L1226" s="5"/>
      <c r="M1226" s="5"/>
      <c r="N1226" s="6">
        <f t="shared" si="860"/>
        <v>119.1</v>
      </c>
      <c r="P1226" s="5" t="s">
        <v>25</v>
      </c>
      <c r="Q1226" s="5">
        <f t="shared" si="861"/>
        <v>0</v>
      </c>
      <c r="R1226" s="5">
        <f t="shared" si="862"/>
        <v>0</v>
      </c>
      <c r="S1226" s="5">
        <f t="shared" si="863"/>
        <v>0</v>
      </c>
      <c r="T1226" s="5">
        <f t="shared" si="864"/>
        <v>0</v>
      </c>
      <c r="U1226" s="5">
        <f t="shared" si="865"/>
        <v>0</v>
      </c>
      <c r="V1226" s="5">
        <f t="shared" si="866"/>
        <v>0</v>
      </c>
      <c r="W1226" s="5">
        <f t="shared" si="867"/>
        <v>9.1</v>
      </c>
      <c r="X1226" s="5">
        <f t="shared" si="868"/>
        <v>9.1</v>
      </c>
      <c r="Y1226" s="5">
        <f t="shared" si="869"/>
        <v>11.6</v>
      </c>
      <c r="Z1226" s="5">
        <f t="shared" si="870"/>
        <v>119.1</v>
      </c>
      <c r="AA1226" s="5">
        <f t="shared" si="871"/>
        <v>119.1</v>
      </c>
      <c r="AB1226" s="5">
        <f t="shared" si="872"/>
        <v>119.1</v>
      </c>
    </row>
    <row r="1227" spans="1:28" ht="12.75">
      <c r="A1227" s="5" t="s">
        <v>79</v>
      </c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>
        <v>3.6</v>
      </c>
      <c r="M1227" s="5"/>
      <c r="N1227" s="6">
        <f t="shared" si="860"/>
        <v>3.6</v>
      </c>
      <c r="P1227" s="5" t="s">
        <v>79</v>
      </c>
      <c r="Q1227" s="5">
        <f t="shared" si="861"/>
        <v>0</v>
      </c>
      <c r="R1227" s="5">
        <f t="shared" si="862"/>
        <v>0</v>
      </c>
      <c r="S1227" s="5">
        <f t="shared" si="863"/>
        <v>0</v>
      </c>
      <c r="T1227" s="5">
        <f t="shared" si="864"/>
        <v>0</v>
      </c>
      <c r="U1227" s="5">
        <f t="shared" si="865"/>
        <v>0</v>
      </c>
      <c r="V1227" s="5">
        <f t="shared" si="866"/>
        <v>0</v>
      </c>
      <c r="W1227" s="5">
        <f t="shared" si="867"/>
        <v>0</v>
      </c>
      <c r="X1227" s="5">
        <f t="shared" si="868"/>
        <v>0</v>
      </c>
      <c r="Y1227" s="5">
        <f t="shared" si="869"/>
        <v>0</v>
      </c>
      <c r="Z1227" s="5">
        <f t="shared" si="870"/>
        <v>0</v>
      </c>
      <c r="AA1227" s="5">
        <f t="shared" si="871"/>
        <v>3.6</v>
      </c>
      <c r="AB1227" s="5">
        <f t="shared" si="872"/>
        <v>3.6</v>
      </c>
    </row>
    <row r="1228" spans="1:28" ht="12.75">
      <c r="A1228" s="5" t="s">
        <v>27</v>
      </c>
      <c r="B1228" s="5"/>
      <c r="C1228" s="5"/>
      <c r="D1228" s="5"/>
      <c r="E1228" s="5"/>
      <c r="F1228" s="5"/>
      <c r="G1228" s="5"/>
      <c r="H1228" s="5"/>
      <c r="I1228" s="5"/>
      <c r="J1228" s="5"/>
      <c r="K1228" s="5">
        <v>6</v>
      </c>
      <c r="L1228" s="5"/>
      <c r="M1228" s="5"/>
      <c r="N1228" s="6">
        <f t="shared" si="860"/>
        <v>6</v>
      </c>
      <c r="P1228" s="5" t="s">
        <v>27</v>
      </c>
      <c r="Q1228" s="5">
        <f t="shared" si="861"/>
        <v>0</v>
      </c>
      <c r="R1228" s="5">
        <f t="shared" si="862"/>
        <v>0</v>
      </c>
      <c r="S1228" s="5">
        <f t="shared" si="863"/>
        <v>0</v>
      </c>
      <c r="T1228" s="5">
        <f t="shared" si="864"/>
        <v>0</v>
      </c>
      <c r="U1228" s="5">
        <f t="shared" si="865"/>
        <v>0</v>
      </c>
      <c r="V1228" s="5">
        <f t="shared" si="866"/>
        <v>0</v>
      </c>
      <c r="W1228" s="5">
        <f t="shared" si="867"/>
        <v>0</v>
      </c>
      <c r="X1228" s="5">
        <f t="shared" si="868"/>
        <v>0</v>
      </c>
      <c r="Y1228" s="5">
        <f t="shared" si="869"/>
        <v>0</v>
      </c>
      <c r="Z1228" s="5">
        <f t="shared" si="870"/>
        <v>6</v>
      </c>
      <c r="AA1228" s="5">
        <f t="shared" si="871"/>
        <v>6</v>
      </c>
      <c r="AB1228" s="5">
        <f t="shared" si="872"/>
        <v>6</v>
      </c>
    </row>
    <row r="1229" spans="1:28" ht="12.75">
      <c r="A1229" s="7" t="s">
        <v>37</v>
      </c>
      <c r="B1229" s="7">
        <f aca="true" t="shared" si="873" ref="B1229:N1229">SUM(B1218:B1228)</f>
        <v>0</v>
      </c>
      <c r="C1229" s="7">
        <f t="shared" si="873"/>
        <v>0</v>
      </c>
      <c r="D1229" s="7">
        <f t="shared" si="873"/>
        <v>0</v>
      </c>
      <c r="E1229" s="7">
        <f t="shared" si="873"/>
        <v>0</v>
      </c>
      <c r="F1229" s="7">
        <f t="shared" si="873"/>
        <v>0</v>
      </c>
      <c r="G1229" s="7">
        <f t="shared" si="873"/>
        <v>0</v>
      </c>
      <c r="H1229" s="7">
        <f t="shared" si="873"/>
        <v>67.5</v>
      </c>
      <c r="I1229" s="7">
        <f t="shared" si="873"/>
        <v>1204.8999999999999</v>
      </c>
      <c r="J1229" s="7">
        <f t="shared" si="873"/>
        <v>2038.8000000000002</v>
      </c>
      <c r="K1229" s="7">
        <f t="shared" si="873"/>
        <v>1178.9</v>
      </c>
      <c r="L1229" s="7">
        <f t="shared" si="873"/>
        <v>1641.6</v>
      </c>
      <c r="M1229" s="7">
        <f t="shared" si="873"/>
        <v>993.4</v>
      </c>
      <c r="N1229" s="7">
        <f t="shared" si="873"/>
        <v>7125.1</v>
      </c>
      <c r="P1229" s="7" t="s">
        <v>37</v>
      </c>
      <c r="Q1229" s="7">
        <f aca="true" t="shared" si="874" ref="Q1229:AB1229">SUM(Q1218:Q1228)</f>
        <v>0</v>
      </c>
      <c r="R1229" s="7">
        <f t="shared" si="874"/>
        <v>0</v>
      </c>
      <c r="S1229" s="7">
        <f t="shared" si="874"/>
        <v>0</v>
      </c>
      <c r="T1229" s="7">
        <f t="shared" si="874"/>
        <v>0</v>
      </c>
      <c r="U1229" s="7">
        <f t="shared" si="874"/>
        <v>0</v>
      </c>
      <c r="V1229" s="7">
        <f t="shared" si="874"/>
        <v>0</v>
      </c>
      <c r="W1229" s="7">
        <f t="shared" si="874"/>
        <v>67.5</v>
      </c>
      <c r="X1229" s="7">
        <f t="shared" si="874"/>
        <v>1272.3999999999996</v>
      </c>
      <c r="Y1229" s="7">
        <f t="shared" si="874"/>
        <v>3311.2</v>
      </c>
      <c r="Z1229" s="7">
        <f t="shared" si="874"/>
        <v>4490.099999999999</v>
      </c>
      <c r="AA1229" s="7">
        <f t="shared" si="874"/>
        <v>6131.700000000001</v>
      </c>
      <c r="AB1229" s="7">
        <f t="shared" si="874"/>
        <v>7125.1</v>
      </c>
    </row>
    <row r="1230" spans="1:28" ht="12.75">
      <c r="A1230" s="8" t="s">
        <v>38</v>
      </c>
      <c r="B1230" s="8">
        <f aca="true" t="shared" si="875" ref="B1230:N1230">SUM(B1218:B1229)/2</f>
        <v>0</v>
      </c>
      <c r="C1230" s="8">
        <f t="shared" si="875"/>
        <v>0</v>
      </c>
      <c r="D1230" s="8">
        <f t="shared" si="875"/>
        <v>0</v>
      </c>
      <c r="E1230" s="8">
        <f t="shared" si="875"/>
        <v>0</v>
      </c>
      <c r="F1230" s="8">
        <f t="shared" si="875"/>
        <v>0</v>
      </c>
      <c r="G1230" s="8">
        <f t="shared" si="875"/>
        <v>0</v>
      </c>
      <c r="H1230" s="8">
        <f t="shared" si="875"/>
        <v>67.5</v>
      </c>
      <c r="I1230" s="8">
        <f t="shared" si="875"/>
        <v>1204.8999999999999</v>
      </c>
      <c r="J1230" s="8">
        <f t="shared" si="875"/>
        <v>2038.8000000000002</v>
      </c>
      <c r="K1230" s="8">
        <f t="shared" si="875"/>
        <v>1178.9</v>
      </c>
      <c r="L1230" s="8">
        <f t="shared" si="875"/>
        <v>1641.6</v>
      </c>
      <c r="M1230" s="8">
        <f t="shared" si="875"/>
        <v>993.4</v>
      </c>
      <c r="N1230" s="8">
        <f t="shared" si="875"/>
        <v>7125.1</v>
      </c>
      <c r="P1230" s="8" t="s">
        <v>38</v>
      </c>
      <c r="Q1230" s="8">
        <f aca="true" t="shared" si="876" ref="Q1230:AB1230">SUM(Q1218:Q1229)/2</f>
        <v>0</v>
      </c>
      <c r="R1230" s="8">
        <f t="shared" si="876"/>
        <v>0</v>
      </c>
      <c r="S1230" s="8">
        <f t="shared" si="876"/>
        <v>0</v>
      </c>
      <c r="T1230" s="8">
        <f t="shared" si="876"/>
        <v>0</v>
      </c>
      <c r="U1230" s="8">
        <f t="shared" si="876"/>
        <v>0</v>
      </c>
      <c r="V1230" s="8">
        <f t="shared" si="876"/>
        <v>0</v>
      </c>
      <c r="W1230" s="8">
        <f t="shared" si="876"/>
        <v>67.5</v>
      </c>
      <c r="X1230" s="8">
        <f t="shared" si="876"/>
        <v>1272.3999999999996</v>
      </c>
      <c r="Y1230" s="8">
        <f t="shared" si="876"/>
        <v>3311.2</v>
      </c>
      <c r="Z1230" s="8">
        <f t="shared" si="876"/>
        <v>4490.099999999999</v>
      </c>
      <c r="AA1230" s="8">
        <f t="shared" si="876"/>
        <v>6131.700000000001</v>
      </c>
      <c r="AB1230" s="8">
        <f t="shared" si="876"/>
        <v>7125.1</v>
      </c>
    </row>
    <row r="1231" spans="1:28" ht="12.75">
      <c r="A1231" s="5" t="s">
        <v>66</v>
      </c>
      <c r="B1231" s="5"/>
      <c r="C1231" s="5"/>
      <c r="D1231" s="5"/>
      <c r="E1231" s="5"/>
      <c r="F1231" s="5"/>
      <c r="G1231" s="5"/>
      <c r="H1231" s="5"/>
      <c r="I1231" s="5">
        <v>10</v>
      </c>
      <c r="J1231" s="5"/>
      <c r="K1231" s="5"/>
      <c r="L1231" s="5"/>
      <c r="M1231" s="5"/>
      <c r="N1231" s="6">
        <f>SUM(B1231:M1231)</f>
        <v>10</v>
      </c>
      <c r="P1231" s="5" t="s">
        <v>66</v>
      </c>
      <c r="Q1231" s="5">
        <f>B1231</f>
        <v>0</v>
      </c>
      <c r="R1231" s="5">
        <f aca="true" t="shared" si="877" ref="R1231:AB1231">C1231+Q1231</f>
        <v>0</v>
      </c>
      <c r="S1231" s="5">
        <f t="shared" si="877"/>
        <v>0</v>
      </c>
      <c r="T1231" s="5">
        <f t="shared" si="877"/>
        <v>0</v>
      </c>
      <c r="U1231" s="5">
        <f t="shared" si="877"/>
        <v>0</v>
      </c>
      <c r="V1231" s="5">
        <f t="shared" si="877"/>
        <v>0</v>
      </c>
      <c r="W1231" s="5">
        <f t="shared" si="877"/>
        <v>0</v>
      </c>
      <c r="X1231" s="5">
        <f t="shared" si="877"/>
        <v>10</v>
      </c>
      <c r="Y1231" s="5">
        <f t="shared" si="877"/>
        <v>10</v>
      </c>
      <c r="Z1231" s="5">
        <f t="shared" si="877"/>
        <v>10</v>
      </c>
      <c r="AA1231" s="5">
        <f t="shared" si="877"/>
        <v>10</v>
      </c>
      <c r="AB1231" s="5">
        <f t="shared" si="877"/>
        <v>10</v>
      </c>
    </row>
    <row r="1232" spans="1:28" ht="12.75">
      <c r="A1232" s="7" t="s">
        <v>69</v>
      </c>
      <c r="B1232" s="7">
        <f aca="true" t="shared" si="878" ref="B1232:N1232">SUM(B1231:B1231)</f>
        <v>0</v>
      </c>
      <c r="C1232" s="7">
        <f t="shared" si="878"/>
        <v>0</v>
      </c>
      <c r="D1232" s="7">
        <f t="shared" si="878"/>
        <v>0</v>
      </c>
      <c r="E1232" s="7">
        <f t="shared" si="878"/>
        <v>0</v>
      </c>
      <c r="F1232" s="7">
        <f t="shared" si="878"/>
        <v>0</v>
      </c>
      <c r="G1232" s="7">
        <f t="shared" si="878"/>
        <v>0</v>
      </c>
      <c r="H1232" s="7">
        <f t="shared" si="878"/>
        <v>0</v>
      </c>
      <c r="I1232" s="7">
        <f t="shared" si="878"/>
        <v>10</v>
      </c>
      <c r="J1232" s="7">
        <f t="shared" si="878"/>
        <v>0</v>
      </c>
      <c r="K1232" s="7">
        <f t="shared" si="878"/>
        <v>0</v>
      </c>
      <c r="L1232" s="7">
        <f t="shared" si="878"/>
        <v>0</v>
      </c>
      <c r="M1232" s="7">
        <f t="shared" si="878"/>
        <v>0</v>
      </c>
      <c r="N1232" s="7">
        <f t="shared" si="878"/>
        <v>10</v>
      </c>
      <c r="P1232" s="7" t="s">
        <v>69</v>
      </c>
      <c r="Q1232" s="7">
        <f aca="true" t="shared" si="879" ref="Q1232:AB1232">SUM(Q1231:Q1231)</f>
        <v>0</v>
      </c>
      <c r="R1232" s="7">
        <f t="shared" si="879"/>
        <v>0</v>
      </c>
      <c r="S1232" s="7">
        <f t="shared" si="879"/>
        <v>0</v>
      </c>
      <c r="T1232" s="7">
        <f t="shared" si="879"/>
        <v>0</v>
      </c>
      <c r="U1232" s="7">
        <f t="shared" si="879"/>
        <v>0</v>
      </c>
      <c r="V1232" s="7">
        <f t="shared" si="879"/>
        <v>0</v>
      </c>
      <c r="W1232" s="7">
        <f t="shared" si="879"/>
        <v>0</v>
      </c>
      <c r="X1232" s="7">
        <f t="shared" si="879"/>
        <v>10</v>
      </c>
      <c r="Y1232" s="7">
        <f t="shared" si="879"/>
        <v>10</v>
      </c>
      <c r="Z1232" s="7">
        <f t="shared" si="879"/>
        <v>10</v>
      </c>
      <c r="AA1232" s="7">
        <f t="shared" si="879"/>
        <v>10</v>
      </c>
      <c r="AB1232" s="7">
        <f t="shared" si="879"/>
        <v>10</v>
      </c>
    </row>
    <row r="1233" spans="1:28" ht="12.75">
      <c r="A1233" s="8" t="s">
        <v>70</v>
      </c>
      <c r="B1233" s="8">
        <f aca="true" t="shared" si="880" ref="B1233:N1233">SUM(B1231:B1232)/2</f>
        <v>0</v>
      </c>
      <c r="C1233" s="8">
        <f t="shared" si="880"/>
        <v>0</v>
      </c>
      <c r="D1233" s="8">
        <f t="shared" si="880"/>
        <v>0</v>
      </c>
      <c r="E1233" s="8">
        <f t="shared" si="880"/>
        <v>0</v>
      </c>
      <c r="F1233" s="8">
        <f t="shared" si="880"/>
        <v>0</v>
      </c>
      <c r="G1233" s="8">
        <f t="shared" si="880"/>
        <v>0</v>
      </c>
      <c r="H1233" s="8">
        <f t="shared" si="880"/>
        <v>0</v>
      </c>
      <c r="I1233" s="8">
        <f t="shared" si="880"/>
        <v>10</v>
      </c>
      <c r="J1233" s="8">
        <f t="shared" si="880"/>
        <v>0</v>
      </c>
      <c r="K1233" s="8">
        <f t="shared" si="880"/>
        <v>0</v>
      </c>
      <c r="L1233" s="8">
        <f t="shared" si="880"/>
        <v>0</v>
      </c>
      <c r="M1233" s="8">
        <f t="shared" si="880"/>
        <v>0</v>
      </c>
      <c r="N1233" s="8">
        <f t="shared" si="880"/>
        <v>10</v>
      </c>
      <c r="P1233" s="8" t="s">
        <v>70</v>
      </c>
      <c r="Q1233" s="8">
        <f aca="true" t="shared" si="881" ref="Q1233:AB1233">SUM(Q1231:Q1232)/2</f>
        <v>0</v>
      </c>
      <c r="R1233" s="8">
        <f t="shared" si="881"/>
        <v>0</v>
      </c>
      <c r="S1233" s="8">
        <f t="shared" si="881"/>
        <v>0</v>
      </c>
      <c r="T1233" s="8">
        <f t="shared" si="881"/>
        <v>0</v>
      </c>
      <c r="U1233" s="8">
        <f t="shared" si="881"/>
        <v>0</v>
      </c>
      <c r="V1233" s="8">
        <f t="shared" si="881"/>
        <v>0</v>
      </c>
      <c r="W1233" s="8">
        <f t="shared" si="881"/>
        <v>0</v>
      </c>
      <c r="X1233" s="8">
        <f t="shared" si="881"/>
        <v>10</v>
      </c>
      <c r="Y1233" s="8">
        <f t="shared" si="881"/>
        <v>10</v>
      </c>
      <c r="Z1233" s="8">
        <f t="shared" si="881"/>
        <v>10</v>
      </c>
      <c r="AA1233" s="8">
        <f t="shared" si="881"/>
        <v>10</v>
      </c>
      <c r="AB1233" s="8">
        <f t="shared" si="881"/>
        <v>10</v>
      </c>
    </row>
    <row r="1234" spans="1:28" ht="12.75">
      <c r="A1234" s="9" t="s">
        <v>71</v>
      </c>
      <c r="B1234" s="9">
        <f aca="true" t="shared" si="882" ref="B1234:N1234">SUM(B1218:B1233)/3</f>
        <v>0</v>
      </c>
      <c r="C1234" s="9">
        <f t="shared" si="882"/>
        <v>0</v>
      </c>
      <c r="D1234" s="9">
        <f t="shared" si="882"/>
        <v>0</v>
      </c>
      <c r="E1234" s="9">
        <f t="shared" si="882"/>
        <v>0</v>
      </c>
      <c r="F1234" s="9">
        <f t="shared" si="882"/>
        <v>0</v>
      </c>
      <c r="G1234" s="9">
        <f t="shared" si="882"/>
        <v>0</v>
      </c>
      <c r="H1234" s="9">
        <f t="shared" si="882"/>
        <v>67.5</v>
      </c>
      <c r="I1234" s="9">
        <f t="shared" si="882"/>
        <v>1214.8999999999999</v>
      </c>
      <c r="J1234" s="9">
        <f t="shared" si="882"/>
        <v>2038.8000000000002</v>
      </c>
      <c r="K1234" s="9">
        <f t="shared" si="882"/>
        <v>1178.9</v>
      </c>
      <c r="L1234" s="9">
        <f t="shared" si="882"/>
        <v>1641.5999999999997</v>
      </c>
      <c r="M1234" s="9">
        <f t="shared" si="882"/>
        <v>993.4</v>
      </c>
      <c r="N1234" s="9">
        <f t="shared" si="882"/>
        <v>7135.100000000001</v>
      </c>
      <c r="P1234" s="9" t="s">
        <v>71</v>
      </c>
      <c r="Q1234" s="9">
        <f aca="true" t="shared" si="883" ref="Q1234:AB1234">SUM(Q1218:Q1233)/3</f>
        <v>0</v>
      </c>
      <c r="R1234" s="9">
        <f t="shared" si="883"/>
        <v>0</v>
      </c>
      <c r="S1234" s="9">
        <f t="shared" si="883"/>
        <v>0</v>
      </c>
      <c r="T1234" s="9">
        <f t="shared" si="883"/>
        <v>0</v>
      </c>
      <c r="U1234" s="9">
        <f t="shared" si="883"/>
        <v>0</v>
      </c>
      <c r="V1234" s="9">
        <f t="shared" si="883"/>
        <v>0</v>
      </c>
      <c r="W1234" s="9">
        <f t="shared" si="883"/>
        <v>67.5</v>
      </c>
      <c r="X1234" s="9">
        <f t="shared" si="883"/>
        <v>1282.3999999999996</v>
      </c>
      <c r="Y1234" s="9">
        <f t="shared" si="883"/>
        <v>3321.1999999999994</v>
      </c>
      <c r="Z1234" s="9">
        <f t="shared" si="883"/>
        <v>4500.099999999999</v>
      </c>
      <c r="AA1234" s="9">
        <f t="shared" si="883"/>
        <v>6141.700000000001</v>
      </c>
      <c r="AB1234" s="9">
        <f t="shared" si="883"/>
        <v>7135.100000000001</v>
      </c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62" max="255" man="1"/>
    <brk id="97" max="255" man="1"/>
    <brk id="163" max="255" man="1"/>
    <brk id="201" max="255" man="1"/>
    <brk id="265" max="255" man="1"/>
    <brk id="302" max="255" man="1"/>
    <brk id="365" max="255" man="1"/>
    <brk id="398" max="255" man="1"/>
    <brk id="456" max="255" man="1"/>
    <brk id="487" max="255" man="1"/>
    <brk id="541" max="255" man="1"/>
    <brk id="567" max="255" man="1"/>
    <brk id="617" max="255" man="1"/>
    <brk id="642" max="255" man="1"/>
    <brk id="701" max="255" man="1"/>
    <brk id="723" max="255" man="1"/>
    <brk id="795" max="255" man="1"/>
    <brk id="816" max="255" man="1"/>
    <brk id="871" max="255" man="1"/>
    <brk id="895" max="255" man="1"/>
    <brk id="957" max="255" man="1"/>
    <brk id="984" max="255" man="1"/>
    <brk id="1052" max="255" man="1"/>
    <brk id="1080" max="255" man="1"/>
    <brk id="1141" max="255" man="1"/>
    <brk id="1166" max="255" man="1"/>
    <brk id="1214" max="255" man="1"/>
    <brk id="1235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AdminLocal</cp:lastModifiedBy>
  <dcterms:created xsi:type="dcterms:W3CDTF">2012-01-06T09:52:44Z</dcterms:created>
  <dcterms:modified xsi:type="dcterms:W3CDTF">2012-01-06T13:13:38Z</dcterms:modified>
  <cp:category/>
  <cp:version/>
  <cp:contentType/>
  <cp:contentStatus/>
</cp:coreProperties>
</file>