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885" windowWidth="14955" windowHeight="7065" tabRatio="786" firstSheet="1" activeTab="3"/>
  </bookViews>
  <sheets>
    <sheet name="meo nationales (valeur farine)" sheetId="1" r:id="rId1"/>
    <sheet name="meo nationales (valeur grains)" sheetId="2" r:id="rId2"/>
    <sheet name="meo régionales (valeur farine)" sheetId="3" r:id="rId3"/>
    <sheet name="meo régionales (valeur grains)" sheetId="4" r:id="rId4"/>
  </sheets>
  <definedNames>
    <definedName name="_ATPRand1_Dlg_Results" localSheetId="2" hidden="1">{2;#N/A;"R5C2";#N/A;1;#N/A;1;#N/A;1;#N/A;#N/A;0;#N/A;1;#N/A;#N/A;#N/A;#N/A}</definedName>
    <definedName name="_ATPRand1_Dlg_Results" localSheetId="3" hidden="1">{2;#N/A;"R5C2";#N/A;1;#N/A;1;#N/A;1;#N/A;#N/A;0;#N/A;1;#N/A;#N/A;#N/A;#N/A}</definedName>
    <definedName name="_ATPRand1_Dlg_Types" localSheetId="2" hidden="1">{#N/A;5;10;5;7;5;7;5;121;14;5;8;5;8;5;8;1;2}</definedName>
    <definedName name="_ATPRand1_Dlg_Types" localSheetId="3" hidden="1">{#N/A;5;10;5;7;5;7;5;121;14;5;8;5;8;5;8;1;2}</definedName>
    <definedName name="_ATPRand1_Range1" localSheetId="2" hidden="1">'meo régionales (valeur farine)'!$A$7</definedName>
    <definedName name="_ATPRand1_Range1" localSheetId="3" hidden="1">'meo régionales (valeur grains)'!$A$7</definedName>
    <definedName name="_xlnm.Print_Titles" localSheetId="2">'meo régionales (valeur farine)'!$1:$7</definedName>
    <definedName name="_xlnm.Print_Titles" localSheetId="3">'meo régionales (valeur grains)'!$1:$7</definedName>
  </definedNames>
  <calcPr calcMode="manual" fullCalcOnLoad="1"/>
</workbook>
</file>

<file path=xl/sharedStrings.xml><?xml version="1.0" encoding="utf-8"?>
<sst xmlns="http://schemas.openxmlformats.org/spreadsheetml/2006/main" count="375" uniqueCount="95">
  <si>
    <t>Bordeaux</t>
  </si>
  <si>
    <t>Clermont-Ferrand</t>
  </si>
  <si>
    <t>Dijon</t>
  </si>
  <si>
    <t>Lille</t>
  </si>
  <si>
    <t>Lyon</t>
  </si>
  <si>
    <t>Nancy</t>
  </si>
  <si>
    <t>Nantes</t>
  </si>
  <si>
    <t>Evolution</t>
  </si>
  <si>
    <t>Paris</t>
  </si>
  <si>
    <t>Poitiers</t>
  </si>
  <si>
    <t>Rouen</t>
  </si>
  <si>
    <t>Toulouse</t>
  </si>
  <si>
    <t>Amiens</t>
  </si>
  <si>
    <t>Rennes</t>
  </si>
  <si>
    <t>TOTAL NATIONAL</t>
  </si>
  <si>
    <t>Montpellier</t>
  </si>
  <si>
    <t>Besançon</t>
  </si>
  <si>
    <t>Marseille</t>
  </si>
  <si>
    <t>Chalons-en-Champagne</t>
  </si>
  <si>
    <t>Strasbourg</t>
  </si>
  <si>
    <t>Orleans</t>
  </si>
  <si>
    <t>Caen</t>
  </si>
  <si>
    <t>Limoges</t>
  </si>
  <si>
    <t>Région FranceAgriMer</t>
  </si>
  <si>
    <t>Utilisations diverses (Mixes/Utilisations alimentaires diverses/Alimentation animale)</t>
  </si>
  <si>
    <t>Conditionneurs……………………………………………………………………….</t>
  </si>
  <si>
    <t>Exportations de farine……………………………………………………………….</t>
  </si>
  <si>
    <t>Biscot./Biscuiterie/Prod.régime……………………………………………………..</t>
  </si>
  <si>
    <t>Panification……………………………………………………………………………</t>
  </si>
  <si>
    <r>
      <t>Utilisations diverses</t>
    </r>
    <r>
      <rPr>
        <sz val="11"/>
        <color indexed="9"/>
        <rFont val="Arial"/>
        <family val="0"/>
      </rPr>
      <t xml:space="preserve"> (Mixes/Utilisations alimentaires diverses/Alimentation animale)</t>
    </r>
  </si>
  <si>
    <t>(en tonnes)</t>
  </si>
  <si>
    <t>Blé tendre</t>
  </si>
  <si>
    <t>Note : Ces chiffres, issus des déclarations, sont provisoires car non complets. La statistique du cumul à une date T intègre tous les redressements portant sur les mois précédents et connus à la date T. Par contre la statistique du mois N est susceptible d'être redressée aux mois N+1, N+2...</t>
  </si>
  <si>
    <t>évolution</t>
  </si>
  <si>
    <t>grains</t>
  </si>
  <si>
    <t>Stock début BT</t>
  </si>
  <si>
    <t>Entrées Marché Int. BT</t>
  </si>
  <si>
    <t>Imports BT</t>
  </si>
  <si>
    <t>Excédents</t>
  </si>
  <si>
    <t>Total entrées</t>
  </si>
  <si>
    <t>Grains mis en Oeuvre BT</t>
  </si>
  <si>
    <t>Pertes et freintes</t>
  </si>
  <si>
    <t>Total sorties</t>
  </si>
  <si>
    <t>Stock fin BT</t>
  </si>
  <si>
    <t>Tous les chiffres ci dessous sont exprimés en farine</t>
  </si>
  <si>
    <t>farine (VALEUR FARINE)</t>
  </si>
  <si>
    <t>Stock début farine</t>
  </si>
  <si>
    <t>Farine Produite</t>
  </si>
  <si>
    <t>Incorporations</t>
  </si>
  <si>
    <t>Achats de farine</t>
  </si>
  <si>
    <t>Reprises</t>
  </si>
  <si>
    <t>Total Ressources farine</t>
  </si>
  <si>
    <t>Boul.Patis. Artis.</t>
  </si>
  <si>
    <t>Boul.Patis. Indus.</t>
  </si>
  <si>
    <t>Ateliers GMS</t>
  </si>
  <si>
    <t>Secteur public</t>
  </si>
  <si>
    <t>Total panification</t>
  </si>
  <si>
    <t>Cond. Sachets</t>
  </si>
  <si>
    <t>Ventes de sachets</t>
  </si>
  <si>
    <t>Total sachets</t>
  </si>
  <si>
    <t>Ind. Util. Alim.</t>
  </si>
  <si>
    <t>Util. diverses alim.</t>
  </si>
  <si>
    <t>Total Utilisations Alimentaires autres</t>
  </si>
  <si>
    <t>Fabricants de mixes</t>
  </si>
  <si>
    <t>Fabrication de mixes</t>
  </si>
  <si>
    <t>Total mixes</t>
  </si>
  <si>
    <t>Negociants en farine</t>
  </si>
  <si>
    <t>Cessions à moulin</t>
  </si>
  <si>
    <t>Util. Diverses non alim.</t>
  </si>
  <si>
    <t>Amidonnerie glutennerie</t>
  </si>
  <si>
    <t>Fabrication d'amidon gluten</t>
  </si>
  <si>
    <t>Total Amidonnerie glutennerie</t>
  </si>
  <si>
    <t>Alimentation Animale</t>
  </si>
  <si>
    <t xml:space="preserve">total util. Intér. Autres </t>
  </si>
  <si>
    <t>Livraisons UE Exports dir</t>
  </si>
  <si>
    <t>Ventes à exportateurs</t>
  </si>
  <si>
    <t>Total Exportations</t>
  </si>
  <si>
    <t>Freintes</t>
  </si>
  <si>
    <t>Stock fin farine</t>
  </si>
  <si>
    <t>Coefficient de Transformation Blé T.</t>
  </si>
  <si>
    <t>Tous les chiffres ci dessous sont exprimés en val. grains</t>
  </si>
  <si>
    <t>farine (VALEUR GRAINS)</t>
  </si>
  <si>
    <t>Util. diverses alim. (ligne 51)</t>
  </si>
  <si>
    <t>Fabricants de mixes (ligne 52)</t>
  </si>
  <si>
    <t>Fabrication de mixes (ligne 53)</t>
  </si>
  <si>
    <t>Alimentation Animale (ligne 60)</t>
  </si>
  <si>
    <t>Stocks fin Blé et Farine valeur Blé</t>
  </si>
  <si>
    <t>Utilisations diverse (Lignes: 51, 52, 53 et 60)</t>
  </si>
  <si>
    <t>ACTIVITE DE LA MEUNERIE ET DES NEGOCIANTS EN FARINE           CAMPAGNE 2012-2013</t>
  </si>
  <si>
    <t>cumul au 01/03/13</t>
  </si>
  <si>
    <t>cumul au 01/03/12</t>
  </si>
  <si>
    <t>fév.13</t>
  </si>
  <si>
    <t>fév.12</t>
  </si>
  <si>
    <t>cumul au 1.03.13</t>
  </si>
  <si>
    <t>cumul au 1.03.12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</si>
</sst>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mm/yy"/>
    <numFmt numFmtId="193" formatCode="#,##0.0;[Red]\-#,##0.0"/>
    <numFmt numFmtId="194" formatCode="mmmm/yy"/>
    <numFmt numFmtId="195" formatCode="0.0%"/>
    <numFmt numFmtId="196" formatCode="&quot;Cumul au&quot;dd/\.\.mm/yy"/>
    <numFmt numFmtId="197" formatCode="&quot;Cumul au&quot;\ dd/mm/yy"/>
    <numFmt numFmtId="198" formatCode="mmmm\ yy"/>
    <numFmt numFmtId="199" formatCode="[Black][&gt;0]\ \ #,##0.0;General"/>
    <numFmt numFmtId="200" formatCode="[Black][&gt;=0]\ \ #,##0.0;General"/>
    <numFmt numFmtId="201" formatCode="#,##0.0"/>
    <numFmt numFmtId="202" formatCode="mmm\-yyyy"/>
    <numFmt numFmtId="203" formatCode="#,##0.00%"/>
    <numFmt numFmtId="204" formatCode="mmmm"/>
    <numFmt numFmtId="205" formatCode="mmmm\-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0"/>
    </font>
    <font>
      <b/>
      <sz val="11"/>
      <name val="Arial"/>
      <family val="0"/>
    </font>
    <font>
      <u val="single"/>
      <sz val="11"/>
      <name val="Times New Roman"/>
      <family val="0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0"/>
    </font>
    <font>
      <sz val="11"/>
      <color indexed="9"/>
      <name val="Arial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22" fontId="9" fillId="0" borderId="0" xfId="0" applyNumberFormat="1" applyFont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92" fontId="5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 quotePrefix="1">
      <alignment horizontal="center"/>
    </xf>
    <xf numFmtId="0" fontId="8" fillId="0" borderId="3" xfId="0" applyNumberFormat="1" applyFont="1" applyBorder="1" applyAlignment="1" quotePrefix="1">
      <alignment horizontal="center"/>
    </xf>
    <xf numFmtId="192" fontId="5" fillId="0" borderId="4" xfId="0" applyNumberFormat="1" applyFont="1" applyBorder="1" applyAlignment="1">
      <alignment horizontal="center"/>
    </xf>
    <xf numFmtId="10" fontId="5" fillId="0" borderId="2" xfId="21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/>
    </xf>
    <xf numFmtId="198" fontId="5" fillId="0" borderId="5" xfId="0" applyNumberFormat="1" applyFont="1" applyBorder="1" applyAlignment="1">
      <alignment horizontal="left"/>
    </xf>
    <xf numFmtId="192" fontId="5" fillId="0" borderId="6" xfId="0" applyNumberFormat="1" applyFont="1" applyBorder="1" applyAlignment="1">
      <alignment horizontal="left"/>
    </xf>
    <xf numFmtId="201" fontId="5" fillId="0" borderId="7" xfId="17" applyNumberFormat="1" applyFont="1" applyBorder="1" applyAlignment="1">
      <alignment horizontal="right"/>
    </xf>
    <xf numFmtId="201" fontId="5" fillId="0" borderId="8" xfId="17" applyNumberFormat="1" applyFont="1" applyBorder="1" applyAlignment="1">
      <alignment horizontal="right"/>
    </xf>
    <xf numFmtId="201" fontId="5" fillId="0" borderId="9" xfId="0" applyNumberFormat="1" applyFont="1" applyBorder="1" applyAlignment="1">
      <alignment horizontal="right"/>
    </xf>
    <xf numFmtId="10" fontId="5" fillId="0" borderId="7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0" fontId="5" fillId="0" borderId="10" xfId="17" applyNumberFormat="1" applyFont="1" applyBorder="1" applyAlignment="1">
      <alignment horizontal="right"/>
    </xf>
    <xf numFmtId="201" fontId="5" fillId="0" borderId="11" xfId="17" applyNumberFormat="1" applyFont="1" applyBorder="1" applyAlignment="1">
      <alignment horizontal="right"/>
    </xf>
    <xf numFmtId="201" fontId="5" fillId="0" borderId="12" xfId="17" applyNumberFormat="1" applyFont="1" applyBorder="1" applyAlignment="1">
      <alignment horizontal="right"/>
    </xf>
    <xf numFmtId="201" fontId="5" fillId="0" borderId="9" xfId="17" applyNumberFormat="1" applyFont="1" applyBorder="1" applyAlignment="1">
      <alignment horizontal="right"/>
    </xf>
    <xf numFmtId="201" fontId="5" fillId="0" borderId="13" xfId="17" applyNumberFormat="1" applyFont="1" applyBorder="1" applyAlignment="1">
      <alignment horizontal="right"/>
    </xf>
    <xf numFmtId="201" fontId="5" fillId="0" borderId="14" xfId="17" applyNumberFormat="1" applyFont="1" applyBorder="1" applyAlignment="1">
      <alignment horizontal="right"/>
    </xf>
    <xf numFmtId="201" fontId="5" fillId="0" borderId="15" xfId="17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10" fontId="5" fillId="0" borderId="17" xfId="17" applyNumberFormat="1" applyFont="1" applyBorder="1" applyAlignment="1">
      <alignment horizontal="right"/>
    </xf>
    <xf numFmtId="10" fontId="5" fillId="0" borderId="18" xfId="17" applyNumberFormat="1" applyFont="1" applyBorder="1" applyAlignment="1">
      <alignment horizontal="right"/>
    </xf>
    <xf numFmtId="10" fontId="5" fillId="0" borderId="19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7" fontId="11" fillId="3" borderId="22" xfId="0" applyNumberFormat="1" applyFont="1" applyFill="1" applyBorder="1" applyAlignment="1" quotePrefix="1">
      <alignment horizontal="center" vertical="center" wrapText="1"/>
    </xf>
    <xf numFmtId="17" fontId="11" fillId="3" borderId="23" xfId="0" applyNumberFormat="1" applyFont="1" applyFill="1" applyBorder="1" applyAlignment="1" quotePrefix="1">
      <alignment horizontal="center" vertical="center" wrapText="1"/>
    </xf>
    <xf numFmtId="17" fontId="11" fillId="2" borderId="24" xfId="0" applyNumberFormat="1" applyFont="1" applyFill="1" applyBorder="1" applyAlignment="1">
      <alignment horizontal="center" vertical="center" wrapText="1"/>
    </xf>
    <xf numFmtId="192" fontId="11" fillId="3" borderId="25" xfId="0" applyNumberFormat="1" applyFont="1" applyFill="1" applyBorder="1" applyAlignment="1">
      <alignment horizontal="center"/>
    </xf>
    <xf numFmtId="0" fontId="11" fillId="3" borderId="11" xfId="0" applyNumberFormat="1" applyFont="1" applyFill="1" applyBorder="1" applyAlignment="1">
      <alignment horizontal="left"/>
    </xf>
    <xf numFmtId="201" fontId="11" fillId="3" borderId="11" xfId="0" applyNumberFormat="1" applyFont="1" applyFill="1" applyBorder="1" applyAlignment="1">
      <alignment horizontal="right"/>
    </xf>
    <xf numFmtId="10" fontId="11" fillId="3" borderId="17" xfId="17" applyNumberFormat="1" applyFont="1" applyFill="1" applyBorder="1" applyAlignment="1">
      <alignment horizontal="right"/>
    </xf>
    <xf numFmtId="192" fontId="17" fillId="3" borderId="1" xfId="0" applyNumberFormat="1" applyFont="1" applyFill="1" applyBorder="1" applyAlignment="1">
      <alignment horizontal="center"/>
    </xf>
    <xf numFmtId="198" fontId="11" fillId="3" borderId="9" xfId="0" applyNumberFormat="1" applyFont="1" applyFill="1" applyBorder="1" applyAlignment="1">
      <alignment horizontal="left"/>
    </xf>
    <xf numFmtId="201" fontId="11" fillId="3" borderId="9" xfId="0" applyNumberFormat="1" applyFont="1" applyFill="1" applyBorder="1" applyAlignment="1">
      <alignment horizontal="right"/>
    </xf>
    <xf numFmtId="10" fontId="11" fillId="3" borderId="18" xfId="17" applyNumberFormat="1" applyFont="1" applyFill="1" applyBorder="1" applyAlignment="1">
      <alignment horizontal="right"/>
    </xf>
    <xf numFmtId="192" fontId="17" fillId="3" borderId="26" xfId="0" applyNumberFormat="1" applyFont="1" applyFill="1" applyBorder="1" applyAlignment="1">
      <alignment horizontal="center"/>
    </xf>
    <xf numFmtId="192" fontId="11" fillId="3" borderId="27" xfId="0" applyNumberFormat="1" applyFont="1" applyFill="1" applyBorder="1" applyAlignment="1">
      <alignment horizontal="left"/>
    </xf>
    <xf numFmtId="201" fontId="11" fillId="3" borderId="27" xfId="0" applyNumberFormat="1" applyFont="1" applyFill="1" applyBorder="1" applyAlignment="1">
      <alignment horizontal="right"/>
    </xf>
    <xf numFmtId="10" fontId="11" fillId="3" borderId="28" xfId="17" applyNumberFormat="1" applyFont="1" applyFill="1" applyBorder="1" applyAlignment="1">
      <alignment horizontal="right"/>
    </xf>
    <xf numFmtId="17" fontId="11" fillId="2" borderId="29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4" fontId="7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201" fontId="7" fillId="0" borderId="34" xfId="0" applyNumberFormat="1" applyFont="1" applyBorder="1" applyAlignment="1">
      <alignment/>
    </xf>
    <xf numFmtId="201" fontId="7" fillId="0" borderId="33" xfId="0" applyNumberFormat="1" applyFont="1" applyBorder="1" applyAlignment="1">
      <alignment/>
    </xf>
    <xf numFmtId="201" fontId="4" fillId="0" borderId="32" xfId="0" applyNumberFormat="1" applyFont="1" applyBorder="1" applyAlignment="1">
      <alignment/>
    </xf>
    <xf numFmtId="201" fontId="7" fillId="0" borderId="35" xfId="0" applyNumberFormat="1" applyFont="1" applyBorder="1" applyAlignment="1">
      <alignment/>
    </xf>
    <xf numFmtId="0" fontId="4" fillId="0" borderId="32" xfId="0" applyFont="1" applyBorder="1" applyAlignment="1">
      <alignment/>
    </xf>
    <xf numFmtId="20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188" fontId="7" fillId="0" borderId="34" xfId="0" applyNumberFormat="1" applyFont="1" applyBorder="1" applyAlignment="1">
      <alignment/>
    </xf>
    <xf numFmtId="188" fontId="7" fillId="0" borderId="33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205" fontId="4" fillId="0" borderId="36" xfId="0" applyNumberFormat="1" applyFont="1" applyBorder="1" applyAlignment="1">
      <alignment horizontal="center"/>
    </xf>
    <xf numFmtId="17" fontId="4" fillId="0" borderId="3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10" fontId="4" fillId="0" borderId="3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201" fontId="4" fillId="0" borderId="34" xfId="0" applyNumberFormat="1" applyFont="1" applyBorder="1" applyAlignment="1">
      <alignment/>
    </xf>
    <xf numFmtId="201" fontId="4" fillId="0" borderId="33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36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201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201" fontId="7" fillId="0" borderId="0" xfId="0" applyNumberFormat="1" applyFont="1" applyFill="1" applyBorder="1" applyAlignment="1">
      <alignment/>
    </xf>
    <xf numFmtId="201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333375</xdr:colOff>
      <xdr:row>0</xdr:row>
      <xdr:rowOff>28575</xdr:rowOff>
    </xdr:from>
    <xdr:to>
      <xdr:col>6</xdr:col>
      <xdr:colOff>0</xdr:colOff>
      <xdr:row>3</xdr:row>
      <xdr:rowOff>133350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33375" y="28575"/>
          <a:ext cx="10353675" cy="6762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grain en BLE TENDRE                                                                                      par Les Meuniers et Les Négociants en Farine 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8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6</xdr:col>
      <xdr:colOff>704850</xdr:colOff>
      <xdr:row>3</xdr:row>
      <xdr:rowOff>142875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57150" y="190500"/>
          <a:ext cx="11106150" cy="5238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farine en BLE TENDRE
 par La Meunerie et Les Négociants en val. Grains
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5</xdr:col>
      <xdr:colOff>66675</xdr:colOff>
      <xdr:row>4</xdr:row>
      <xdr:rowOff>361950</xdr:rowOff>
    </xdr:to>
    <xdr:sp>
      <xdr:nvSpPr>
        <xdr:cNvPr id="14" name="Texte 3"/>
        <xdr:cNvSpPr txBox="1">
          <a:spLocks noChangeArrowheads="1"/>
        </xdr:cNvSpPr>
      </xdr:nvSpPr>
      <xdr:spPr>
        <a:xfrm>
          <a:off x="19050" y="838200"/>
          <a:ext cx="9553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B8" sqref="B8:P69"/>
    </sheetView>
  </sheetViews>
  <sheetFormatPr defaultColWidth="11.421875" defaultRowHeight="12.75"/>
  <cols>
    <col min="1" max="1" width="51.28125" style="90" customWidth="1"/>
    <col min="2" max="8" width="11.57421875" style="90" customWidth="1"/>
    <col min="9" max="9" width="9.28125" style="90" customWidth="1"/>
    <col min="10" max="10" width="12.28125" style="90" customWidth="1"/>
    <col min="11" max="13" width="11.421875" style="90" customWidth="1"/>
    <col min="14" max="15" width="10.7109375" style="90" customWidth="1"/>
    <col min="16" max="16384" width="11.421875" style="90" customWidth="1"/>
  </cols>
  <sheetData>
    <row r="1" spans="1:14" ht="15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8">
        <v>41091</v>
      </c>
      <c r="C8" s="88">
        <v>41122</v>
      </c>
      <c r="D8" s="88">
        <v>41153</v>
      </c>
      <c r="E8" s="88">
        <v>41183</v>
      </c>
      <c r="F8" s="88">
        <v>41214</v>
      </c>
      <c r="G8" s="88">
        <v>41244</v>
      </c>
      <c r="H8" s="88">
        <v>41275</v>
      </c>
      <c r="I8" s="88">
        <v>41306</v>
      </c>
      <c r="J8" s="88">
        <v>41334</v>
      </c>
      <c r="K8" s="88">
        <v>41365</v>
      </c>
      <c r="L8" s="88">
        <v>41395</v>
      </c>
      <c r="M8" s="88">
        <v>41426</v>
      </c>
      <c r="N8" s="68" t="s">
        <v>89</v>
      </c>
      <c r="O8" s="69" t="s">
        <v>90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v>242521.87</v>
      </c>
      <c r="C10" s="72">
        <v>237496.69</v>
      </c>
      <c r="D10" s="72">
        <v>211658.36</v>
      </c>
      <c r="E10" s="72">
        <v>205786.14</v>
      </c>
      <c r="F10" s="72">
        <v>194108.56</v>
      </c>
      <c r="G10" s="72">
        <v>197350.18</v>
      </c>
      <c r="H10" s="72">
        <v>189522.09</v>
      </c>
      <c r="I10" s="72">
        <v>206440.39</v>
      </c>
      <c r="J10" s="72">
        <v>201393.43</v>
      </c>
      <c r="K10" s="72">
        <v>0</v>
      </c>
      <c r="L10" s="72">
        <v>0</v>
      </c>
      <c r="M10" s="72">
        <v>0</v>
      </c>
      <c r="N10" s="73">
        <v>242521.87</v>
      </c>
      <c r="O10" s="73">
        <v>277331.23</v>
      </c>
      <c r="P10" s="91">
        <v>-0.1255154711569988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7"/>
      <c r="O11" s="79"/>
      <c r="P11" s="91"/>
    </row>
    <row r="12" spans="1:16" ht="12.75">
      <c r="A12" s="79" t="s">
        <v>36</v>
      </c>
      <c r="B12" s="80">
        <v>455310.23</v>
      </c>
      <c r="C12" s="80">
        <v>437044.74</v>
      </c>
      <c r="D12" s="80">
        <v>431899.78</v>
      </c>
      <c r="E12" s="80">
        <v>489300.03</v>
      </c>
      <c r="F12" s="80">
        <v>469122.05</v>
      </c>
      <c r="G12" s="80">
        <v>416957.15</v>
      </c>
      <c r="H12" s="80">
        <v>474211.14</v>
      </c>
      <c r="I12" s="80">
        <v>426929.74</v>
      </c>
      <c r="J12" s="80">
        <v>0</v>
      </c>
      <c r="K12" s="80">
        <v>0</v>
      </c>
      <c r="L12" s="80">
        <v>0</v>
      </c>
      <c r="M12" s="80">
        <v>0</v>
      </c>
      <c r="N12" s="77">
        <v>3600774.86</v>
      </c>
      <c r="O12" s="77">
        <v>3681853.71</v>
      </c>
      <c r="P12" s="91">
        <v>-0.022021203552924362</v>
      </c>
    </row>
    <row r="13" spans="1:16" ht="12.75">
      <c r="A13" s="79" t="s">
        <v>37</v>
      </c>
      <c r="B13" s="80">
        <v>6263.87</v>
      </c>
      <c r="C13" s="80">
        <v>6610.59</v>
      </c>
      <c r="D13" s="80">
        <v>4661.77</v>
      </c>
      <c r="E13" s="80">
        <v>8598.55</v>
      </c>
      <c r="F13" s="80">
        <v>7647.5</v>
      </c>
      <c r="G13" s="80">
        <v>9301.21</v>
      </c>
      <c r="H13" s="80">
        <v>9911.83</v>
      </c>
      <c r="I13" s="80">
        <v>5515.81</v>
      </c>
      <c r="J13" s="80">
        <v>0</v>
      </c>
      <c r="K13" s="80">
        <v>0</v>
      </c>
      <c r="L13" s="80">
        <v>0</v>
      </c>
      <c r="M13" s="80">
        <v>0</v>
      </c>
      <c r="N13" s="77">
        <v>58511.13</v>
      </c>
      <c r="O13" s="77">
        <v>60637.33</v>
      </c>
      <c r="P13" s="91">
        <v>-0.035064208796792395</v>
      </c>
    </row>
    <row r="14" spans="1:16" ht="12.75">
      <c r="A14" s="79" t="s">
        <v>38</v>
      </c>
      <c r="B14" s="80">
        <v>401.17</v>
      </c>
      <c r="C14" s="80">
        <v>11.2</v>
      </c>
      <c r="D14" s="80">
        <v>235.76</v>
      </c>
      <c r="E14" s="80">
        <v>146.03</v>
      </c>
      <c r="F14" s="80">
        <v>328.31</v>
      </c>
      <c r="G14" s="80">
        <v>89</v>
      </c>
      <c r="H14" s="80">
        <v>501.5</v>
      </c>
      <c r="I14" s="80">
        <v>164.2</v>
      </c>
      <c r="J14" s="80">
        <v>0</v>
      </c>
      <c r="K14" s="80">
        <v>0</v>
      </c>
      <c r="L14" s="80">
        <v>0</v>
      </c>
      <c r="M14" s="80">
        <v>0</v>
      </c>
      <c r="N14" s="77">
        <v>1877.17</v>
      </c>
      <c r="O14" s="77">
        <v>3609.84</v>
      </c>
      <c r="P14" s="91">
        <v>-0.4799852625047093</v>
      </c>
    </row>
    <row r="15" spans="1:16" ht="13.5" thickBot="1">
      <c r="A15" s="74" t="s">
        <v>39</v>
      </c>
      <c r="B15" s="75">
        <v>461975.27</v>
      </c>
      <c r="C15" s="75">
        <v>443666.53</v>
      </c>
      <c r="D15" s="75">
        <v>436797.31</v>
      </c>
      <c r="E15" s="75">
        <v>498044.61</v>
      </c>
      <c r="F15" s="75">
        <v>477097.86</v>
      </c>
      <c r="G15" s="75">
        <v>426347.36</v>
      </c>
      <c r="H15" s="75">
        <v>484624.47</v>
      </c>
      <c r="I15" s="75">
        <v>432609.75</v>
      </c>
      <c r="J15" s="75">
        <v>0</v>
      </c>
      <c r="K15" s="75">
        <v>0</v>
      </c>
      <c r="L15" s="75">
        <v>0</v>
      </c>
      <c r="M15" s="75">
        <v>0</v>
      </c>
      <c r="N15" s="76">
        <v>3661163.16</v>
      </c>
      <c r="O15" s="76">
        <v>3746100.89</v>
      </c>
      <c r="P15" s="92">
        <v>-0.022673636534119024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v>462454.93</v>
      </c>
      <c r="C17" s="80">
        <v>466605.92</v>
      </c>
      <c r="D17" s="80">
        <v>438437.54</v>
      </c>
      <c r="E17" s="80">
        <v>507447.81</v>
      </c>
      <c r="F17" s="80">
        <v>467920.59</v>
      </c>
      <c r="G17" s="80">
        <v>432769.44</v>
      </c>
      <c r="H17" s="80">
        <v>465257.03</v>
      </c>
      <c r="I17" s="80">
        <v>434342.11</v>
      </c>
      <c r="J17" s="80">
        <v>0</v>
      </c>
      <c r="K17" s="80">
        <v>0</v>
      </c>
      <c r="L17" s="80">
        <v>0</v>
      </c>
      <c r="M17" s="80">
        <v>0</v>
      </c>
      <c r="N17" s="77">
        <v>3675235.37</v>
      </c>
      <c r="O17" s="77">
        <v>3774111.56</v>
      </c>
      <c r="P17" s="91">
        <v>-0.02619853399352101</v>
      </c>
    </row>
    <row r="18" spans="1:16" ht="12.75">
      <c r="A18" s="79" t="s">
        <v>41</v>
      </c>
      <c r="B18" s="80">
        <v>3811.11</v>
      </c>
      <c r="C18" s="80">
        <v>2779.94</v>
      </c>
      <c r="D18" s="80">
        <v>2679.28</v>
      </c>
      <c r="E18" s="80">
        <v>2782.7</v>
      </c>
      <c r="F18" s="80">
        <v>3325.33</v>
      </c>
      <c r="G18" s="80">
        <v>2979.19</v>
      </c>
      <c r="H18" s="80">
        <v>2028.41</v>
      </c>
      <c r="I18" s="80">
        <v>1984.04</v>
      </c>
      <c r="J18" s="80">
        <v>0</v>
      </c>
      <c r="K18" s="80">
        <v>0</v>
      </c>
      <c r="L18" s="80">
        <v>0</v>
      </c>
      <c r="M18" s="80">
        <v>0</v>
      </c>
      <c r="N18" s="77">
        <v>22370</v>
      </c>
      <c r="O18" s="77">
        <v>31579.23</v>
      </c>
      <c r="P18" s="91">
        <v>-0.29162300664075724</v>
      </c>
    </row>
    <row r="19" spans="1:16" ht="12.75">
      <c r="A19" s="71" t="s">
        <v>42</v>
      </c>
      <c r="B19" s="72">
        <v>466266.04</v>
      </c>
      <c r="C19" s="72">
        <v>469385.86</v>
      </c>
      <c r="D19" s="72">
        <v>441116.82</v>
      </c>
      <c r="E19" s="72">
        <v>510230.51</v>
      </c>
      <c r="F19" s="72">
        <v>471245.92</v>
      </c>
      <c r="G19" s="72">
        <v>435748.63</v>
      </c>
      <c r="H19" s="72">
        <v>467285.44</v>
      </c>
      <c r="I19" s="72">
        <v>436326.15</v>
      </c>
      <c r="J19" s="72">
        <v>0</v>
      </c>
      <c r="K19" s="72">
        <v>0</v>
      </c>
      <c r="L19" s="72">
        <v>0</v>
      </c>
      <c r="M19" s="72">
        <v>0</v>
      </c>
      <c r="N19" s="73">
        <v>3697605.37</v>
      </c>
      <c r="O19" s="73">
        <v>3805690.8</v>
      </c>
      <c r="P19" s="91">
        <v>-0.028401001468642773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v>237496.69</v>
      </c>
      <c r="C21" s="80">
        <v>211658.36</v>
      </c>
      <c r="D21" s="80">
        <v>205786.14</v>
      </c>
      <c r="E21" s="80">
        <v>194108.56</v>
      </c>
      <c r="F21" s="80">
        <v>197350.18</v>
      </c>
      <c r="G21" s="80">
        <v>189522.09</v>
      </c>
      <c r="H21" s="80">
        <v>206440.39</v>
      </c>
      <c r="I21" s="80">
        <v>201393.43</v>
      </c>
      <c r="J21" s="80">
        <v>0</v>
      </c>
      <c r="K21" s="80">
        <v>0</v>
      </c>
      <c r="L21" s="80">
        <v>0</v>
      </c>
      <c r="M21" s="80">
        <v>0</v>
      </c>
      <c r="N21" s="77">
        <v>201393.43</v>
      </c>
      <c r="O21" s="77">
        <v>217108.16</v>
      </c>
      <c r="P21" s="91">
        <v>-0.07238203299221924</v>
      </c>
    </row>
    <row r="22" spans="1:16" ht="13.5" thickBot="1">
      <c r="A22" s="74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v>127438.48</v>
      </c>
      <c r="C25" s="72">
        <v>127682.7</v>
      </c>
      <c r="D25" s="72">
        <v>121662.94</v>
      </c>
      <c r="E25" s="72">
        <v>123428.39</v>
      </c>
      <c r="F25" s="72">
        <v>123109.01</v>
      </c>
      <c r="G25" s="72">
        <v>127028.32</v>
      </c>
      <c r="H25" s="72">
        <v>126025.33</v>
      </c>
      <c r="I25" s="72">
        <v>125647.42</v>
      </c>
      <c r="J25" s="72">
        <v>125016.37</v>
      </c>
      <c r="K25" s="72">
        <v>0</v>
      </c>
      <c r="L25" s="72">
        <v>0</v>
      </c>
      <c r="M25" s="72">
        <v>0</v>
      </c>
      <c r="N25" s="73">
        <v>127438.48</v>
      </c>
      <c r="O25" s="73">
        <v>123446.34</v>
      </c>
      <c r="P25" s="91">
        <v>0.03233907137303538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v>362380.79</v>
      </c>
      <c r="C27" s="72">
        <v>365641.9</v>
      </c>
      <c r="D27" s="72">
        <v>340346.96</v>
      </c>
      <c r="E27" s="72">
        <v>397291.75</v>
      </c>
      <c r="F27" s="72">
        <v>363826.15</v>
      </c>
      <c r="G27" s="72">
        <v>336812.51</v>
      </c>
      <c r="H27" s="72">
        <v>363185.3</v>
      </c>
      <c r="I27" s="72">
        <v>340579.4</v>
      </c>
      <c r="J27" s="72">
        <v>0</v>
      </c>
      <c r="K27" s="72">
        <v>0</v>
      </c>
      <c r="L27" s="72">
        <v>0</v>
      </c>
      <c r="M27" s="72">
        <v>0</v>
      </c>
      <c r="N27" s="77">
        <v>2870064.76</v>
      </c>
      <c r="O27" s="77">
        <v>2956500.7</v>
      </c>
      <c r="P27" s="91">
        <v>-0.029235893636013977</v>
      </c>
    </row>
    <row r="28" spans="1:16" ht="12.75">
      <c r="A28" s="79" t="s">
        <v>48</v>
      </c>
      <c r="B28" s="80">
        <v>4654.21</v>
      </c>
      <c r="C28" s="80">
        <v>7027.32</v>
      </c>
      <c r="D28" s="80">
        <v>4496.4</v>
      </c>
      <c r="E28" s="80">
        <v>4140.88</v>
      </c>
      <c r="F28" s="80">
        <v>4060.45</v>
      </c>
      <c r="G28" s="80">
        <v>3944.38</v>
      </c>
      <c r="H28" s="80">
        <v>4463.01</v>
      </c>
      <c r="I28" s="80">
        <v>3650.63</v>
      </c>
      <c r="J28" s="80">
        <v>0</v>
      </c>
      <c r="K28" s="80">
        <v>0</v>
      </c>
      <c r="L28" s="80">
        <v>0</v>
      </c>
      <c r="M28" s="80">
        <v>0</v>
      </c>
      <c r="N28" s="77">
        <v>36437.28</v>
      </c>
      <c r="O28" s="77">
        <v>36759.27</v>
      </c>
      <c r="P28" s="91">
        <v>-0.00875942313326672</v>
      </c>
    </row>
    <row r="29" spans="1:16" ht="12.75">
      <c r="A29" s="79" t="s">
        <v>49</v>
      </c>
      <c r="B29" s="80">
        <v>37971.24</v>
      </c>
      <c r="C29" s="80">
        <v>32514.98</v>
      </c>
      <c r="D29" s="80">
        <v>36292.12</v>
      </c>
      <c r="E29" s="80">
        <v>40576.71</v>
      </c>
      <c r="F29" s="80">
        <v>34653.41</v>
      </c>
      <c r="G29" s="80">
        <v>32920.55</v>
      </c>
      <c r="H29" s="80">
        <v>35657.1</v>
      </c>
      <c r="I29" s="80">
        <v>24423.38</v>
      </c>
      <c r="J29" s="80">
        <v>0</v>
      </c>
      <c r="K29" s="80">
        <v>0</v>
      </c>
      <c r="L29" s="80">
        <v>0</v>
      </c>
      <c r="M29" s="80">
        <v>0</v>
      </c>
      <c r="N29" s="77">
        <v>275009.49</v>
      </c>
      <c r="O29" s="77">
        <v>326111.64</v>
      </c>
      <c r="P29" s="91">
        <v>-0.15670139833095198</v>
      </c>
    </row>
    <row r="30" spans="1:16" ht="12.75">
      <c r="A30" s="79" t="s">
        <v>50</v>
      </c>
      <c r="B30" s="80">
        <v>1130.59</v>
      </c>
      <c r="C30" s="80">
        <v>459.04</v>
      </c>
      <c r="D30" s="80">
        <v>985.24</v>
      </c>
      <c r="E30" s="80">
        <v>406.41</v>
      </c>
      <c r="F30" s="80">
        <v>800.07</v>
      </c>
      <c r="G30" s="80">
        <v>604.69</v>
      </c>
      <c r="H30" s="80">
        <v>413.06</v>
      </c>
      <c r="I30" s="80">
        <v>459.41</v>
      </c>
      <c r="J30" s="80">
        <v>0</v>
      </c>
      <c r="K30" s="80">
        <v>0</v>
      </c>
      <c r="L30" s="80">
        <v>0</v>
      </c>
      <c r="M30" s="80">
        <v>0</v>
      </c>
      <c r="N30" s="77">
        <v>5258.51</v>
      </c>
      <c r="O30" s="77">
        <v>6670.88</v>
      </c>
      <c r="P30" s="91">
        <v>-0.2117216918907251</v>
      </c>
    </row>
    <row r="31" spans="1:16" ht="12.75">
      <c r="A31" s="71" t="s">
        <v>51</v>
      </c>
      <c r="B31" s="72">
        <v>406136.83</v>
      </c>
      <c r="C31" s="72">
        <v>405643.24</v>
      </c>
      <c r="D31" s="72">
        <v>382120.72</v>
      </c>
      <c r="E31" s="72">
        <v>442415.75</v>
      </c>
      <c r="F31" s="72">
        <v>403340.08</v>
      </c>
      <c r="G31" s="72">
        <v>374282.13</v>
      </c>
      <c r="H31" s="72">
        <v>403718.47</v>
      </c>
      <c r="I31" s="72">
        <v>369112.82</v>
      </c>
      <c r="J31" s="72">
        <v>0</v>
      </c>
      <c r="K31" s="72">
        <v>0</v>
      </c>
      <c r="L31" s="72">
        <v>0</v>
      </c>
      <c r="M31" s="78">
        <v>0</v>
      </c>
      <c r="N31" s="73">
        <v>3186770.04</v>
      </c>
      <c r="O31" s="73">
        <v>3326042.49</v>
      </c>
      <c r="P31" s="91">
        <v>-0.041873322550368464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100">
        <v>107245.87</v>
      </c>
      <c r="C33" s="100">
        <v>108902.76</v>
      </c>
      <c r="D33" s="100">
        <v>103070.97</v>
      </c>
      <c r="E33" s="80">
        <v>114961.44</v>
      </c>
      <c r="F33" s="80">
        <v>104426.55</v>
      </c>
      <c r="G33" s="80">
        <v>108084.12</v>
      </c>
      <c r="H33" s="80">
        <v>106873.29</v>
      </c>
      <c r="I33" s="80">
        <v>91466.99</v>
      </c>
      <c r="J33" s="80">
        <v>0</v>
      </c>
      <c r="K33" s="80">
        <v>0</v>
      </c>
      <c r="L33" s="80">
        <v>0</v>
      </c>
      <c r="M33" s="80">
        <v>0</v>
      </c>
      <c r="N33" s="77">
        <v>845031.99</v>
      </c>
      <c r="O33" s="77">
        <v>858015.72</v>
      </c>
      <c r="P33" s="91">
        <v>-0.015132275198873946</v>
      </c>
    </row>
    <row r="34" spans="1:16" ht="12.75">
      <c r="A34" s="79" t="s">
        <v>53</v>
      </c>
      <c r="B34" s="100">
        <v>66084.77</v>
      </c>
      <c r="C34" s="100">
        <v>66444.02</v>
      </c>
      <c r="D34" s="100">
        <v>59451.86</v>
      </c>
      <c r="E34" s="80">
        <v>70217.21</v>
      </c>
      <c r="F34" s="80">
        <v>63219.6</v>
      </c>
      <c r="G34" s="80">
        <v>58240.58</v>
      </c>
      <c r="H34" s="80">
        <v>65584.62</v>
      </c>
      <c r="I34" s="80">
        <v>59048.46</v>
      </c>
      <c r="J34" s="80">
        <v>0</v>
      </c>
      <c r="K34" s="80">
        <v>0</v>
      </c>
      <c r="L34" s="80">
        <v>0</v>
      </c>
      <c r="M34" s="80">
        <v>0</v>
      </c>
      <c r="N34" s="77">
        <v>508291.12</v>
      </c>
      <c r="O34" s="77">
        <v>503765.27</v>
      </c>
      <c r="P34" s="91">
        <v>0.008984045287599995</v>
      </c>
    </row>
    <row r="35" spans="1:16" ht="12.75">
      <c r="A35" s="79" t="s">
        <v>54</v>
      </c>
      <c r="B35" s="100">
        <v>18649.91</v>
      </c>
      <c r="C35" s="100">
        <v>18951.31</v>
      </c>
      <c r="D35" s="100">
        <v>17656.3</v>
      </c>
      <c r="E35" s="80">
        <v>18940.2</v>
      </c>
      <c r="F35" s="80">
        <v>17277.43</v>
      </c>
      <c r="G35" s="80">
        <v>21475.89</v>
      </c>
      <c r="H35" s="80">
        <v>17423.59</v>
      </c>
      <c r="I35" s="80">
        <v>16349.06</v>
      </c>
      <c r="J35" s="80">
        <v>0</v>
      </c>
      <c r="K35" s="80">
        <v>0</v>
      </c>
      <c r="L35" s="80">
        <v>0</v>
      </c>
      <c r="M35" s="80">
        <v>0</v>
      </c>
      <c r="N35" s="77">
        <v>146723.69</v>
      </c>
      <c r="O35" s="77">
        <v>146565.1</v>
      </c>
      <c r="P35" s="91">
        <v>0.0010820447705490732</v>
      </c>
    </row>
    <row r="36" spans="1:16" ht="12.75">
      <c r="A36" s="79" t="s">
        <v>55</v>
      </c>
      <c r="B36" s="100">
        <v>69.66</v>
      </c>
      <c r="C36" s="100">
        <v>85.71</v>
      </c>
      <c r="D36" s="100">
        <v>135.5</v>
      </c>
      <c r="E36" s="80">
        <v>122.07</v>
      </c>
      <c r="F36" s="80">
        <v>143.88</v>
      </c>
      <c r="G36" s="80">
        <v>85.13</v>
      </c>
      <c r="H36" s="80">
        <v>283.38</v>
      </c>
      <c r="I36" s="80">
        <v>99.47</v>
      </c>
      <c r="J36" s="80">
        <v>0</v>
      </c>
      <c r="K36" s="80">
        <v>0</v>
      </c>
      <c r="L36" s="80">
        <v>0</v>
      </c>
      <c r="M36" s="80">
        <v>0</v>
      </c>
      <c r="N36" s="77">
        <v>1024.8</v>
      </c>
      <c r="O36" s="77">
        <v>944.73</v>
      </c>
      <c r="P36" s="91">
        <v>0.08475437426566312</v>
      </c>
    </row>
    <row r="37" spans="1:17" ht="12.75">
      <c r="A37" s="71" t="s">
        <v>56</v>
      </c>
      <c r="B37" s="72">
        <v>192050.21</v>
      </c>
      <c r="C37" s="72">
        <v>194383.8</v>
      </c>
      <c r="D37" s="72">
        <v>180314.63</v>
      </c>
      <c r="E37" s="72">
        <v>204240.92</v>
      </c>
      <c r="F37" s="72">
        <v>185067.46</v>
      </c>
      <c r="G37" s="72">
        <v>187885.72</v>
      </c>
      <c r="H37" s="72">
        <v>190164.88</v>
      </c>
      <c r="I37" s="72">
        <v>166963.98</v>
      </c>
      <c r="J37" s="72">
        <v>0</v>
      </c>
      <c r="K37" s="72">
        <v>0</v>
      </c>
      <c r="L37" s="72">
        <v>0</v>
      </c>
      <c r="M37" s="72">
        <v>0</v>
      </c>
      <c r="N37" s="73">
        <v>1501071.6</v>
      </c>
      <c r="O37" s="73">
        <v>1509290.81</v>
      </c>
      <c r="P37" s="91">
        <v>-0.005445743090425448</v>
      </c>
      <c r="Q37" s="101"/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v>20.73</v>
      </c>
      <c r="C39" s="80">
        <v>35.49</v>
      </c>
      <c r="D39" s="80">
        <v>78.64</v>
      </c>
      <c r="E39" s="80">
        <v>50.26</v>
      </c>
      <c r="F39" s="80">
        <v>69.24</v>
      </c>
      <c r="G39" s="80">
        <v>16.17</v>
      </c>
      <c r="H39" s="80">
        <v>45.79</v>
      </c>
      <c r="I39" s="80">
        <v>21.23</v>
      </c>
      <c r="J39" s="80">
        <v>0</v>
      </c>
      <c r="K39" s="80">
        <v>0</v>
      </c>
      <c r="L39" s="80">
        <v>0</v>
      </c>
      <c r="M39" s="80">
        <v>0</v>
      </c>
      <c r="N39" s="77">
        <v>337.55</v>
      </c>
      <c r="O39" s="77">
        <v>992.8</v>
      </c>
      <c r="P39" s="91">
        <v>-0.6600020145044319</v>
      </c>
    </row>
    <row r="40" spans="1:16" ht="12.75">
      <c r="A40" s="79" t="s">
        <v>58</v>
      </c>
      <c r="B40" s="80">
        <v>19299.09</v>
      </c>
      <c r="C40" s="80">
        <v>23361.41</v>
      </c>
      <c r="D40" s="80">
        <v>19969.89</v>
      </c>
      <c r="E40" s="80">
        <v>24842.58</v>
      </c>
      <c r="F40" s="80">
        <v>19577.82</v>
      </c>
      <c r="G40" s="80">
        <v>17309.94</v>
      </c>
      <c r="H40" s="80">
        <v>26321.41</v>
      </c>
      <c r="I40" s="80">
        <v>20827.89</v>
      </c>
      <c r="J40" s="80">
        <v>0</v>
      </c>
      <c r="K40" s="80">
        <v>0</v>
      </c>
      <c r="L40" s="80">
        <v>0</v>
      </c>
      <c r="M40" s="80">
        <v>0</v>
      </c>
      <c r="N40" s="77">
        <v>171510.03</v>
      </c>
      <c r="O40" s="77">
        <v>171102.55</v>
      </c>
      <c r="P40" s="91">
        <v>0.0023814957754868527</v>
      </c>
    </row>
    <row r="41" spans="1:16" ht="12.75">
      <c r="A41" s="71" t="s">
        <v>59</v>
      </c>
      <c r="B41" s="72">
        <v>19319.82</v>
      </c>
      <c r="C41" s="72">
        <v>23396.9</v>
      </c>
      <c r="D41" s="72">
        <v>20048.53</v>
      </c>
      <c r="E41" s="72">
        <v>24892.84</v>
      </c>
      <c r="F41" s="72">
        <v>19647.06</v>
      </c>
      <c r="G41" s="72">
        <v>17326.11</v>
      </c>
      <c r="H41" s="72">
        <v>26367.2</v>
      </c>
      <c r="I41" s="72">
        <v>20849.12</v>
      </c>
      <c r="J41" s="72">
        <v>0</v>
      </c>
      <c r="K41" s="72">
        <v>0</v>
      </c>
      <c r="L41" s="72">
        <v>0</v>
      </c>
      <c r="M41" s="72">
        <v>0</v>
      </c>
      <c r="N41" s="73">
        <v>171847.58</v>
      </c>
      <c r="O41" s="73">
        <v>172095.35</v>
      </c>
      <c r="P41" s="91">
        <v>-0.0014397251291218272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98"/>
      <c r="P42" s="91"/>
    </row>
    <row r="43" spans="1:16" ht="12.75">
      <c r="A43" s="79" t="s">
        <v>60</v>
      </c>
      <c r="B43" s="80">
        <v>84402.59</v>
      </c>
      <c r="C43" s="80">
        <v>80644.18</v>
      </c>
      <c r="D43" s="80">
        <v>80389.15</v>
      </c>
      <c r="E43" s="80">
        <v>94983.88</v>
      </c>
      <c r="F43" s="80">
        <v>88044.56</v>
      </c>
      <c r="G43" s="80">
        <v>77613.1</v>
      </c>
      <c r="H43" s="80">
        <v>89249.63</v>
      </c>
      <c r="I43" s="80">
        <v>80061.04</v>
      </c>
      <c r="J43" s="80">
        <v>0</v>
      </c>
      <c r="K43" s="80">
        <v>0</v>
      </c>
      <c r="L43" s="80">
        <v>0</v>
      </c>
      <c r="M43" s="80">
        <v>0</v>
      </c>
      <c r="N43" s="77">
        <v>675388.13</v>
      </c>
      <c r="O43" s="98">
        <v>647120.23</v>
      </c>
      <c r="P43" s="91">
        <v>0.043682609026146624</v>
      </c>
    </row>
    <row r="44" spans="1:16" ht="12.75">
      <c r="A44" s="79" t="s">
        <v>61</v>
      </c>
      <c r="B44" s="80">
        <v>12878.74</v>
      </c>
      <c r="C44" s="80">
        <v>13802.51</v>
      </c>
      <c r="D44" s="80">
        <v>13139.82</v>
      </c>
      <c r="E44" s="80">
        <v>14601.8</v>
      </c>
      <c r="F44" s="80">
        <v>12803.43</v>
      </c>
      <c r="G44" s="80">
        <v>11243.03</v>
      </c>
      <c r="H44" s="80">
        <v>12059.26</v>
      </c>
      <c r="I44" s="80">
        <v>10495.05</v>
      </c>
      <c r="J44" s="80">
        <v>0</v>
      </c>
      <c r="K44" s="80">
        <v>0</v>
      </c>
      <c r="L44" s="80">
        <v>0</v>
      </c>
      <c r="M44" s="80">
        <v>0</v>
      </c>
      <c r="N44" s="77">
        <v>101023.64</v>
      </c>
      <c r="O44" s="98">
        <v>111815.48</v>
      </c>
      <c r="P44" s="91">
        <v>-0.09651472229068825</v>
      </c>
    </row>
    <row r="45" spans="1:16" ht="12.75">
      <c r="A45" s="71" t="s">
        <v>62</v>
      </c>
      <c r="B45" s="72">
        <v>97281.33</v>
      </c>
      <c r="C45" s="72">
        <v>94446.69</v>
      </c>
      <c r="D45" s="72">
        <v>93528.97</v>
      </c>
      <c r="E45" s="72">
        <v>109585.68</v>
      </c>
      <c r="F45" s="72">
        <v>100847.99</v>
      </c>
      <c r="G45" s="72">
        <v>88856.13</v>
      </c>
      <c r="H45" s="72">
        <v>101308.89</v>
      </c>
      <c r="I45" s="72">
        <v>90556.09</v>
      </c>
      <c r="J45" s="72">
        <v>0</v>
      </c>
      <c r="K45" s="72">
        <v>0</v>
      </c>
      <c r="L45" s="72">
        <v>0</v>
      </c>
      <c r="M45" s="78">
        <v>0</v>
      </c>
      <c r="N45" s="72">
        <v>776411.77</v>
      </c>
      <c r="O45" s="73">
        <v>758935.71</v>
      </c>
      <c r="P45" s="91">
        <v>0.023027062463564896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63</v>
      </c>
      <c r="B47" s="80">
        <v>2521.41</v>
      </c>
      <c r="C47" s="80">
        <v>2121.43</v>
      </c>
      <c r="D47" s="80">
        <v>1882.96</v>
      </c>
      <c r="E47" s="80">
        <v>2702.63</v>
      </c>
      <c r="F47" s="80">
        <v>2659.82</v>
      </c>
      <c r="G47" s="80">
        <v>2629.58</v>
      </c>
      <c r="H47" s="80">
        <v>2409.76</v>
      </c>
      <c r="I47" s="80">
        <v>1814.43</v>
      </c>
      <c r="J47" s="80">
        <v>0</v>
      </c>
      <c r="K47" s="80">
        <v>0</v>
      </c>
      <c r="L47" s="80">
        <v>0</v>
      </c>
      <c r="M47" s="80">
        <v>0</v>
      </c>
      <c r="N47" s="77">
        <v>18742.02</v>
      </c>
      <c r="O47" s="77">
        <v>17606.6</v>
      </c>
      <c r="P47" s="91">
        <v>0.06448831688116963</v>
      </c>
    </row>
    <row r="48" spans="1:16" ht="12.75">
      <c r="A48" s="79" t="s">
        <v>64</v>
      </c>
      <c r="B48" s="80">
        <v>7042.85</v>
      </c>
      <c r="C48" s="80">
        <v>6906.81</v>
      </c>
      <c r="D48" s="80">
        <v>7486.19</v>
      </c>
      <c r="E48" s="80">
        <v>7375.92</v>
      </c>
      <c r="F48" s="80">
        <v>8192.58</v>
      </c>
      <c r="G48" s="80">
        <v>7412.46</v>
      </c>
      <c r="H48" s="80">
        <v>6752.94</v>
      </c>
      <c r="I48" s="80">
        <v>5990.99</v>
      </c>
      <c r="J48" s="80">
        <v>0</v>
      </c>
      <c r="K48" s="80">
        <v>0</v>
      </c>
      <c r="L48" s="80">
        <v>0</v>
      </c>
      <c r="M48" s="80">
        <v>0</v>
      </c>
      <c r="N48" s="77">
        <v>57160.74</v>
      </c>
      <c r="O48" s="77">
        <v>59204.69</v>
      </c>
      <c r="P48" s="91">
        <v>-0.034523447382293626</v>
      </c>
    </row>
    <row r="49" spans="1:16" ht="12.75">
      <c r="A49" s="71" t="s">
        <v>65</v>
      </c>
      <c r="B49" s="72">
        <v>9564.26</v>
      </c>
      <c r="C49" s="72">
        <v>9028.24</v>
      </c>
      <c r="D49" s="72">
        <v>9369.15</v>
      </c>
      <c r="E49" s="72">
        <v>10078.55</v>
      </c>
      <c r="F49" s="72">
        <v>10852.4</v>
      </c>
      <c r="G49" s="72">
        <v>10042.04</v>
      </c>
      <c r="H49" s="72">
        <v>9162.7</v>
      </c>
      <c r="I49" s="72">
        <v>7805.42</v>
      </c>
      <c r="J49" s="72">
        <v>0</v>
      </c>
      <c r="K49" s="72">
        <v>0</v>
      </c>
      <c r="L49" s="72">
        <v>0</v>
      </c>
      <c r="M49" s="72">
        <v>0</v>
      </c>
      <c r="N49" s="73">
        <v>75902.76</v>
      </c>
      <c r="O49" s="73">
        <v>76811.29</v>
      </c>
      <c r="P49" s="91">
        <v>-0.011828078919127627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v>9021.61</v>
      </c>
      <c r="C51" s="80">
        <v>7197.86</v>
      </c>
      <c r="D51" s="80">
        <v>6594.61</v>
      </c>
      <c r="E51" s="80">
        <v>7365.52</v>
      </c>
      <c r="F51" s="80">
        <v>6474.23</v>
      </c>
      <c r="G51" s="80">
        <v>6788.42</v>
      </c>
      <c r="H51" s="80">
        <v>6303.86</v>
      </c>
      <c r="I51" s="80">
        <v>5181.65</v>
      </c>
      <c r="J51" s="80">
        <v>0</v>
      </c>
      <c r="K51" s="80">
        <v>0</v>
      </c>
      <c r="L51" s="80">
        <v>0</v>
      </c>
      <c r="M51" s="80">
        <v>0</v>
      </c>
      <c r="N51" s="77">
        <v>54927.76</v>
      </c>
      <c r="O51" s="77">
        <v>58116.41</v>
      </c>
      <c r="P51" s="91">
        <v>-0.054866603081642484</v>
      </c>
    </row>
    <row r="52" spans="1:16" ht="12.75">
      <c r="A52" s="79" t="s">
        <v>67</v>
      </c>
      <c r="B52" s="80">
        <v>27784.7</v>
      </c>
      <c r="C52" s="80">
        <v>26075.56</v>
      </c>
      <c r="D52" s="80">
        <v>28862.47</v>
      </c>
      <c r="E52" s="80">
        <v>33544.75</v>
      </c>
      <c r="F52" s="80">
        <v>26101.85</v>
      </c>
      <c r="G52" s="80">
        <v>25458.3</v>
      </c>
      <c r="H52" s="80">
        <v>24407.53</v>
      </c>
      <c r="I52" s="80">
        <v>22270.66</v>
      </c>
      <c r="J52" s="80">
        <v>0</v>
      </c>
      <c r="K52" s="80">
        <v>0</v>
      </c>
      <c r="L52" s="80">
        <v>0</v>
      </c>
      <c r="M52" s="80">
        <v>0</v>
      </c>
      <c r="N52" s="77">
        <v>214505.82</v>
      </c>
      <c r="O52" s="77">
        <v>239909.46</v>
      </c>
      <c r="P52" s="91">
        <v>-0.10588844641641049</v>
      </c>
    </row>
    <row r="53" spans="1:16" ht="12.75">
      <c r="A53" s="79" t="s">
        <v>68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77">
        <v>0</v>
      </c>
      <c r="O53" s="77">
        <v>0</v>
      </c>
      <c r="P53" s="91"/>
    </row>
    <row r="54" spans="1:16" ht="12.75">
      <c r="A54" s="79" t="s">
        <v>69</v>
      </c>
      <c r="B54" s="80">
        <v>27.1</v>
      </c>
      <c r="C54" s="80">
        <v>23.91</v>
      </c>
      <c r="D54" s="80">
        <v>346.18</v>
      </c>
      <c r="E54" s="80">
        <v>884.63</v>
      </c>
      <c r="F54" s="80">
        <v>2069.23</v>
      </c>
      <c r="G54" s="80">
        <v>1593.6</v>
      </c>
      <c r="H54" s="80">
        <v>1043.13</v>
      </c>
      <c r="I54" s="80">
        <v>962.57</v>
      </c>
      <c r="J54" s="80">
        <v>0</v>
      </c>
      <c r="K54" s="80">
        <v>0</v>
      </c>
      <c r="L54" s="80">
        <v>0</v>
      </c>
      <c r="M54" s="80">
        <v>0</v>
      </c>
      <c r="N54" s="77">
        <v>6950.35</v>
      </c>
      <c r="O54" s="77">
        <v>118.46</v>
      </c>
      <c r="P54" s="91">
        <v>57.67254769542461</v>
      </c>
    </row>
    <row r="55" spans="1:16" ht="12.75">
      <c r="A55" s="79" t="s">
        <v>70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77">
        <v>0</v>
      </c>
      <c r="O55" s="77">
        <v>0</v>
      </c>
      <c r="P55" s="91"/>
    </row>
    <row r="56" spans="1:16" ht="12.75">
      <c r="A56" s="71" t="s">
        <v>71</v>
      </c>
      <c r="B56" s="72">
        <v>27.1</v>
      </c>
      <c r="C56" s="72">
        <v>23.91</v>
      </c>
      <c r="D56" s="72">
        <v>346.18</v>
      </c>
      <c r="E56" s="72">
        <v>884.63</v>
      </c>
      <c r="F56" s="72">
        <v>2069.23</v>
      </c>
      <c r="G56" s="72">
        <v>1593.6</v>
      </c>
      <c r="H56" s="72">
        <v>1043.13</v>
      </c>
      <c r="I56" s="72">
        <v>962.57</v>
      </c>
      <c r="J56" s="72">
        <v>0</v>
      </c>
      <c r="K56" s="72">
        <v>0</v>
      </c>
      <c r="L56" s="72">
        <v>0</v>
      </c>
      <c r="M56" s="78">
        <v>0</v>
      </c>
      <c r="N56" s="78">
        <v>6950.35</v>
      </c>
      <c r="O56" s="72">
        <v>118.46</v>
      </c>
      <c r="P56" s="91">
        <v>57.67254769542461</v>
      </c>
    </row>
    <row r="57" spans="1:16" ht="12.75">
      <c r="A57" s="79" t="s">
        <v>72</v>
      </c>
      <c r="B57" s="80">
        <v>4273.04</v>
      </c>
      <c r="C57" s="80">
        <v>4127.11</v>
      </c>
      <c r="D57" s="80">
        <v>4633.48</v>
      </c>
      <c r="E57" s="80">
        <v>5662.37</v>
      </c>
      <c r="F57" s="80">
        <v>4747.01</v>
      </c>
      <c r="G57" s="80">
        <v>3761.74</v>
      </c>
      <c r="H57" s="80">
        <v>4476.34</v>
      </c>
      <c r="I57" s="80">
        <v>4335.83</v>
      </c>
      <c r="J57" s="80">
        <v>0</v>
      </c>
      <c r="K57" s="80">
        <v>0</v>
      </c>
      <c r="L57" s="80">
        <v>0</v>
      </c>
      <c r="M57" s="80">
        <v>0</v>
      </c>
      <c r="N57" s="77">
        <v>36016.92</v>
      </c>
      <c r="O57" s="77">
        <v>36044.72</v>
      </c>
      <c r="P57" s="91">
        <v>-0.000771264140767447</v>
      </c>
    </row>
    <row r="58" spans="1:16" ht="12.75">
      <c r="A58" s="71" t="s">
        <v>73</v>
      </c>
      <c r="B58" s="72">
        <v>4300.14</v>
      </c>
      <c r="C58" s="72">
        <v>4151.02</v>
      </c>
      <c r="D58" s="72">
        <v>4979.66</v>
      </c>
      <c r="E58" s="72">
        <v>6547</v>
      </c>
      <c r="F58" s="72">
        <v>6816.24</v>
      </c>
      <c r="G58" s="72">
        <v>5355.34</v>
      </c>
      <c r="H58" s="72">
        <v>5519.47</v>
      </c>
      <c r="I58" s="72">
        <v>5298.4</v>
      </c>
      <c r="J58" s="72">
        <v>0</v>
      </c>
      <c r="K58" s="72">
        <v>0</v>
      </c>
      <c r="L58" s="72">
        <v>0</v>
      </c>
      <c r="M58" s="72">
        <v>0</v>
      </c>
      <c r="N58" s="73">
        <v>42967.27</v>
      </c>
      <c r="O58" s="73">
        <v>36044.72</v>
      </c>
      <c r="P58" s="91">
        <v>0.19205448121111757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v>32809.8</v>
      </c>
      <c r="C60" s="80">
        <v>39776.29</v>
      </c>
      <c r="D60" s="80">
        <v>22735.31</v>
      </c>
      <c r="E60" s="80">
        <v>31012.44</v>
      </c>
      <c r="F60" s="80">
        <v>29827.95</v>
      </c>
      <c r="G60" s="80">
        <v>25400.74</v>
      </c>
      <c r="H60" s="80">
        <v>24699.24</v>
      </c>
      <c r="I60" s="80">
        <v>32126.15</v>
      </c>
      <c r="J60" s="80">
        <v>0</v>
      </c>
      <c r="K60" s="80">
        <v>0</v>
      </c>
      <c r="L60" s="80">
        <v>0</v>
      </c>
      <c r="M60" s="80">
        <v>0</v>
      </c>
      <c r="N60" s="77">
        <v>238387.92</v>
      </c>
      <c r="O60" s="98">
        <v>309832.77</v>
      </c>
      <c r="P60" s="91">
        <v>-0.23059165110262558</v>
      </c>
    </row>
    <row r="61" spans="1:16" ht="12.75">
      <c r="A61" s="79" t="s">
        <v>75</v>
      </c>
      <c r="B61" s="80">
        <v>12310.64</v>
      </c>
      <c r="C61" s="80">
        <v>10639.2</v>
      </c>
      <c r="D61" s="80">
        <v>11789.37</v>
      </c>
      <c r="E61" s="80">
        <v>14132.53</v>
      </c>
      <c r="F61" s="80">
        <v>11957.85</v>
      </c>
      <c r="G61" s="80">
        <v>6013.85</v>
      </c>
      <c r="H61" s="80">
        <v>14187.09</v>
      </c>
      <c r="I61" s="80">
        <v>16183.83</v>
      </c>
      <c r="J61" s="80">
        <v>0</v>
      </c>
      <c r="K61" s="80">
        <v>0</v>
      </c>
      <c r="L61" s="80">
        <v>0</v>
      </c>
      <c r="M61" s="80">
        <v>0</v>
      </c>
      <c r="N61" s="77">
        <v>97214.36</v>
      </c>
      <c r="O61" s="98">
        <v>146980.38</v>
      </c>
      <c r="P61" s="91">
        <v>-0.3385895450807789</v>
      </c>
    </row>
    <row r="62" spans="1:16" ht="12.75">
      <c r="A62" s="71" t="s">
        <v>76</v>
      </c>
      <c r="B62" s="72">
        <v>45120.44</v>
      </c>
      <c r="C62" s="72">
        <v>50415.49</v>
      </c>
      <c r="D62" s="72">
        <v>34524.68</v>
      </c>
      <c r="E62" s="72">
        <v>45144.97</v>
      </c>
      <c r="F62" s="72">
        <v>41785.8</v>
      </c>
      <c r="G62" s="72">
        <v>31414.59</v>
      </c>
      <c r="H62" s="72">
        <v>38886.33</v>
      </c>
      <c r="I62" s="72">
        <v>48309.98</v>
      </c>
      <c r="J62" s="72">
        <v>0</v>
      </c>
      <c r="K62" s="72">
        <v>0</v>
      </c>
      <c r="L62" s="72">
        <v>0</v>
      </c>
      <c r="M62" s="72">
        <v>0</v>
      </c>
      <c r="N62" s="73">
        <v>335602.28</v>
      </c>
      <c r="O62" s="73">
        <v>456813.15</v>
      </c>
      <c r="P62" s="91">
        <v>-0.2653401505626536</v>
      </c>
    </row>
    <row r="63" spans="1:16" ht="12.75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77"/>
      <c r="O63" s="77"/>
      <c r="P63" s="91"/>
    </row>
    <row r="64" spans="1:16" ht="12.75">
      <c r="A64" s="79" t="s">
        <v>77</v>
      </c>
      <c r="B64" s="80">
        <v>82.77</v>
      </c>
      <c r="C64" s="80">
        <v>814.36</v>
      </c>
      <c r="D64" s="80">
        <v>28.06</v>
      </c>
      <c r="E64" s="80">
        <v>131.95</v>
      </c>
      <c r="F64" s="80">
        <v>-60.88</v>
      </c>
      <c r="G64" s="80">
        <v>80.26</v>
      </c>
      <c r="H64" s="80">
        <v>226.16</v>
      </c>
      <c r="I64" s="80">
        <v>-351.15</v>
      </c>
      <c r="J64" s="80">
        <v>0</v>
      </c>
      <c r="K64" s="80">
        <v>0</v>
      </c>
      <c r="L64" s="80">
        <v>0</v>
      </c>
      <c r="M64" s="80">
        <v>0</v>
      </c>
      <c r="N64" s="77">
        <v>951.53</v>
      </c>
      <c r="O64" s="77">
        <v>2552.24</v>
      </c>
      <c r="P64" s="91">
        <v>-0.6271784785129925</v>
      </c>
    </row>
    <row r="65" spans="1:16" ht="12.7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77"/>
      <c r="O65" s="77"/>
      <c r="P65" s="91"/>
    </row>
    <row r="66" spans="1:18" ht="12.75">
      <c r="A66" s="71" t="s">
        <v>42</v>
      </c>
      <c r="B66" s="72">
        <v>367718.97</v>
      </c>
      <c r="C66" s="72">
        <v>376636.5</v>
      </c>
      <c r="D66" s="72">
        <v>342793.68</v>
      </c>
      <c r="E66" s="72">
        <v>400621.91</v>
      </c>
      <c r="F66" s="72">
        <v>364956.07</v>
      </c>
      <c r="G66" s="72">
        <v>340960.19</v>
      </c>
      <c r="H66" s="72">
        <v>371635.63</v>
      </c>
      <c r="I66" s="72">
        <v>339431.84</v>
      </c>
      <c r="J66" s="72">
        <v>0</v>
      </c>
      <c r="K66" s="72">
        <v>0</v>
      </c>
      <c r="L66" s="72">
        <v>0</v>
      </c>
      <c r="M66" s="72">
        <v>0</v>
      </c>
      <c r="N66" s="73">
        <v>2904754.79</v>
      </c>
      <c r="O66" s="73">
        <v>3012543.27</v>
      </c>
      <c r="P66" s="91">
        <v>-0.035779894374762145</v>
      </c>
      <c r="Q66" s="95"/>
      <c r="R66" s="95"/>
    </row>
    <row r="67" spans="1:18" ht="12.75">
      <c r="A67" s="71" t="s">
        <v>78</v>
      </c>
      <c r="B67" s="72">
        <v>127682.7</v>
      </c>
      <c r="C67" s="72">
        <v>121662.94</v>
      </c>
      <c r="D67" s="72">
        <v>123428.39</v>
      </c>
      <c r="E67" s="72">
        <v>123109.01</v>
      </c>
      <c r="F67" s="72">
        <v>127028.32</v>
      </c>
      <c r="G67" s="72">
        <v>126025.33</v>
      </c>
      <c r="H67" s="72">
        <v>125647.42</v>
      </c>
      <c r="I67" s="72">
        <v>125016.37</v>
      </c>
      <c r="J67" s="72">
        <v>0</v>
      </c>
      <c r="K67" s="72">
        <v>0</v>
      </c>
      <c r="L67" s="72">
        <v>0</v>
      </c>
      <c r="M67" s="72">
        <v>0</v>
      </c>
      <c r="N67" s="73">
        <v>125647.42</v>
      </c>
      <c r="O67" s="73">
        <v>130349.16</v>
      </c>
      <c r="P67" s="91">
        <v>-0.03607035135477665</v>
      </c>
      <c r="Q67" s="95"/>
      <c r="R67" s="95"/>
    </row>
    <row r="68" spans="1:19" ht="12.75">
      <c r="A68" s="79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79"/>
      <c r="O68" s="82"/>
      <c r="P68" s="79"/>
      <c r="Q68" s="95"/>
      <c r="R68" s="95"/>
      <c r="S68" s="95"/>
    </row>
    <row r="69" spans="1:16" ht="13.5" thickBot="1">
      <c r="A69" s="74" t="s">
        <v>79</v>
      </c>
      <c r="B69" s="83">
        <v>1.28</v>
      </c>
      <c r="C69" s="83">
        <v>1.2761281461451763</v>
      </c>
      <c r="D69" s="83">
        <v>1.2882075985047727</v>
      </c>
      <c r="E69" s="83">
        <v>1.2772674237509336</v>
      </c>
      <c r="F69" s="83">
        <v>1.2861103854134728</v>
      </c>
      <c r="G69" s="83">
        <v>1.2848971672697074</v>
      </c>
      <c r="H69" s="83">
        <v>1.2810458738280432</v>
      </c>
      <c r="I69" s="83">
        <v>1.2753035268721478</v>
      </c>
      <c r="J69" s="83">
        <v>0</v>
      </c>
      <c r="K69" s="83">
        <v>0</v>
      </c>
      <c r="L69" s="83">
        <v>0</v>
      </c>
      <c r="M69" s="83">
        <v>0</v>
      </c>
      <c r="N69" s="84">
        <v>1.2805409206167182</v>
      </c>
      <c r="O69" s="83">
        <v>1.276546817661839</v>
      </c>
      <c r="P69" s="92">
        <v>0.00312883389752594</v>
      </c>
    </row>
    <row r="70" spans="2:16" ht="13.5" thickTop="1">
      <c r="B70" s="95"/>
      <c r="P70" s="99"/>
    </row>
    <row r="73" spans="13:15" ht="12.75">
      <c r="M73" s="95"/>
      <c r="N73" s="95"/>
      <c r="O73" s="95"/>
    </row>
    <row r="75" spans="12:15" ht="12.75">
      <c r="L75" s="95"/>
      <c r="O75" s="95"/>
    </row>
  </sheetData>
  <mergeCells count="3">
    <mergeCell ref="A1:N1"/>
    <mergeCell ref="A2:N2"/>
    <mergeCell ref="A6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workbookViewId="0" topLeftCell="A1">
      <selection activeCell="B8" sqref="B8:P70"/>
    </sheetView>
  </sheetViews>
  <sheetFormatPr defaultColWidth="11.421875" defaultRowHeight="12.75"/>
  <cols>
    <col min="1" max="1" width="51.28125" style="90" customWidth="1"/>
    <col min="2" max="3" width="11.57421875" style="90" customWidth="1"/>
    <col min="4" max="4" width="12.28125" style="90" bestFit="1" customWidth="1"/>
    <col min="5" max="8" width="11.57421875" style="90" customWidth="1"/>
    <col min="9" max="9" width="9.28125" style="90" customWidth="1"/>
    <col min="10" max="10" width="12.28125" style="90" customWidth="1"/>
    <col min="11" max="11" width="11.421875" style="90" customWidth="1"/>
    <col min="12" max="13" width="11.57421875" style="90" bestFit="1" customWidth="1"/>
    <col min="14" max="14" width="10.7109375" style="90" customWidth="1"/>
    <col min="15" max="15" width="12.57421875" style="90" bestFit="1" customWidth="1"/>
    <col min="16" max="16" width="12.140625" style="90" customWidth="1"/>
    <col min="17" max="17" width="11.57421875" style="90" bestFit="1" customWidth="1"/>
    <col min="18" max="16384" width="11.421875" style="90" customWidth="1"/>
  </cols>
  <sheetData>
    <row r="1" spans="1:14" ht="12.75">
      <c r="A1" s="104" t="s">
        <v>88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6.25" thickTop="1">
      <c r="A8" s="89"/>
      <c r="B8" s="87">
        <v>41091</v>
      </c>
      <c r="C8" s="87">
        <v>41122</v>
      </c>
      <c r="D8" s="87">
        <v>41153</v>
      </c>
      <c r="E8" s="87">
        <v>41183</v>
      </c>
      <c r="F8" s="87">
        <v>41214</v>
      </c>
      <c r="G8" s="87">
        <v>41244</v>
      </c>
      <c r="H8" s="87">
        <v>41275</v>
      </c>
      <c r="I8" s="87">
        <v>41306</v>
      </c>
      <c r="J8" s="87">
        <v>41334</v>
      </c>
      <c r="K8" s="87">
        <v>41365</v>
      </c>
      <c r="L8" s="87">
        <v>41395</v>
      </c>
      <c r="M8" s="87">
        <v>41426</v>
      </c>
      <c r="N8" s="68" t="s">
        <v>89</v>
      </c>
      <c r="O8" s="69" t="s">
        <v>90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v>242521.87</v>
      </c>
      <c r="C10" s="72">
        <v>237496.69</v>
      </c>
      <c r="D10" s="72">
        <v>211658.36</v>
      </c>
      <c r="E10" s="72">
        <v>205786.14</v>
      </c>
      <c r="F10" s="72">
        <v>194108.56</v>
      </c>
      <c r="G10" s="72">
        <v>197350.18</v>
      </c>
      <c r="H10" s="72">
        <v>189522.09</v>
      </c>
      <c r="I10" s="72">
        <v>206440.39</v>
      </c>
      <c r="J10" s="72">
        <v>201393.43</v>
      </c>
      <c r="K10" s="72">
        <v>0</v>
      </c>
      <c r="L10" s="72">
        <v>0</v>
      </c>
      <c r="M10" s="72">
        <v>0</v>
      </c>
      <c r="N10" s="73">
        <v>242521.87</v>
      </c>
      <c r="O10" s="73">
        <v>277331.23</v>
      </c>
      <c r="P10" s="91">
        <v>-0.1255154711569988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9"/>
      <c r="O11" s="79"/>
      <c r="P11" s="91"/>
    </row>
    <row r="12" spans="1:16" ht="12.75">
      <c r="A12" s="79" t="s">
        <v>36</v>
      </c>
      <c r="B12" s="80">
        <v>455310.23</v>
      </c>
      <c r="C12" s="80">
        <v>437044.74</v>
      </c>
      <c r="D12" s="80">
        <v>431899.78</v>
      </c>
      <c r="E12" s="80">
        <v>489300.03</v>
      </c>
      <c r="F12" s="80">
        <v>469122.05</v>
      </c>
      <c r="G12" s="80">
        <v>416957.15</v>
      </c>
      <c r="H12" s="80">
        <v>474211.14</v>
      </c>
      <c r="I12" s="80">
        <v>426929.74</v>
      </c>
      <c r="J12" s="80">
        <v>0</v>
      </c>
      <c r="K12" s="80">
        <v>0</v>
      </c>
      <c r="L12" s="80">
        <v>0</v>
      </c>
      <c r="M12" s="80">
        <v>0</v>
      </c>
      <c r="N12" s="77">
        <v>3600774.86</v>
      </c>
      <c r="O12" s="77">
        <v>3681853.71</v>
      </c>
      <c r="P12" s="91">
        <v>-0.022021203552924362</v>
      </c>
    </row>
    <row r="13" spans="1:16" ht="12.75">
      <c r="A13" s="79" t="s">
        <v>37</v>
      </c>
      <c r="B13" s="80">
        <v>6263.87</v>
      </c>
      <c r="C13" s="80">
        <v>6610.59</v>
      </c>
      <c r="D13" s="80">
        <v>4661.77</v>
      </c>
      <c r="E13" s="80">
        <v>8598.55</v>
      </c>
      <c r="F13" s="80">
        <v>7647.5</v>
      </c>
      <c r="G13" s="80">
        <v>9301.21</v>
      </c>
      <c r="H13" s="80">
        <v>9911.83</v>
      </c>
      <c r="I13" s="80">
        <v>5515.81</v>
      </c>
      <c r="J13" s="80">
        <v>0</v>
      </c>
      <c r="K13" s="80">
        <v>0</v>
      </c>
      <c r="L13" s="80">
        <v>0</v>
      </c>
      <c r="M13" s="80">
        <v>0</v>
      </c>
      <c r="N13" s="77">
        <v>58511.13</v>
      </c>
      <c r="O13" s="77">
        <v>60637.33</v>
      </c>
      <c r="P13" s="91">
        <v>-0.035064208796792395</v>
      </c>
    </row>
    <row r="14" spans="1:16" ht="12.75">
      <c r="A14" s="79" t="s">
        <v>38</v>
      </c>
      <c r="B14" s="80">
        <v>401.17</v>
      </c>
      <c r="C14" s="80">
        <v>11.2</v>
      </c>
      <c r="D14" s="80">
        <v>235.76</v>
      </c>
      <c r="E14" s="80">
        <v>146.03</v>
      </c>
      <c r="F14" s="80">
        <v>328.31</v>
      </c>
      <c r="G14" s="80">
        <v>89</v>
      </c>
      <c r="H14" s="80">
        <v>501.5</v>
      </c>
      <c r="I14" s="80">
        <v>164.2</v>
      </c>
      <c r="J14" s="80">
        <v>0</v>
      </c>
      <c r="K14" s="80">
        <v>0</v>
      </c>
      <c r="L14" s="80">
        <v>0</v>
      </c>
      <c r="M14" s="80">
        <v>0</v>
      </c>
      <c r="N14" s="77">
        <v>1877.17</v>
      </c>
      <c r="O14" s="77">
        <v>3609.84</v>
      </c>
      <c r="P14" s="91">
        <v>-0.4799852625047093</v>
      </c>
    </row>
    <row r="15" spans="1:16" ht="13.5" thickBot="1">
      <c r="A15" s="74" t="s">
        <v>39</v>
      </c>
      <c r="B15" s="75">
        <v>461975.27</v>
      </c>
      <c r="C15" s="75">
        <v>443666.53</v>
      </c>
      <c r="D15" s="75">
        <v>436797.31</v>
      </c>
      <c r="E15" s="75">
        <v>498044.61</v>
      </c>
      <c r="F15" s="75">
        <v>477097.86</v>
      </c>
      <c r="G15" s="75">
        <v>426347.36</v>
      </c>
      <c r="H15" s="75">
        <v>484624.47</v>
      </c>
      <c r="I15" s="75">
        <v>432609.75</v>
      </c>
      <c r="J15" s="75">
        <v>0</v>
      </c>
      <c r="K15" s="75">
        <v>0</v>
      </c>
      <c r="L15" s="75">
        <v>0</v>
      </c>
      <c r="M15" s="75">
        <v>0</v>
      </c>
      <c r="N15" s="76">
        <v>3661163.16</v>
      </c>
      <c r="O15" s="76">
        <v>3746100.89</v>
      </c>
      <c r="P15" s="92">
        <v>-0.022673636534119024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v>462454.93</v>
      </c>
      <c r="C17" s="80">
        <v>466605.92</v>
      </c>
      <c r="D17" s="80">
        <v>438437.54</v>
      </c>
      <c r="E17" s="80">
        <v>507447.81</v>
      </c>
      <c r="F17" s="80">
        <v>467920.59</v>
      </c>
      <c r="G17" s="80">
        <v>432769.44</v>
      </c>
      <c r="H17" s="80">
        <v>465257.03</v>
      </c>
      <c r="I17" s="80">
        <v>434342.11</v>
      </c>
      <c r="J17" s="80">
        <v>0</v>
      </c>
      <c r="K17" s="80">
        <v>0</v>
      </c>
      <c r="L17" s="80">
        <v>0</v>
      </c>
      <c r="M17" s="80">
        <v>0</v>
      </c>
      <c r="N17" s="77">
        <v>3675235.37</v>
      </c>
      <c r="O17" s="77">
        <v>3774111.56</v>
      </c>
      <c r="P17" s="91">
        <v>-0.02619853399352101</v>
      </c>
    </row>
    <row r="18" spans="1:16" ht="12.75">
      <c r="A18" s="79" t="s">
        <v>41</v>
      </c>
      <c r="B18" s="80">
        <v>3811.11</v>
      </c>
      <c r="C18" s="80">
        <v>2779.94</v>
      </c>
      <c r="D18" s="80">
        <v>2679.28</v>
      </c>
      <c r="E18" s="80">
        <v>2782.7</v>
      </c>
      <c r="F18" s="80">
        <v>3325.33</v>
      </c>
      <c r="G18" s="80">
        <v>2979.19</v>
      </c>
      <c r="H18" s="80">
        <v>2028.41</v>
      </c>
      <c r="I18" s="80">
        <v>1984.04</v>
      </c>
      <c r="J18" s="80">
        <v>0</v>
      </c>
      <c r="K18" s="80">
        <v>0</v>
      </c>
      <c r="L18" s="80">
        <v>0</v>
      </c>
      <c r="M18" s="80">
        <v>0</v>
      </c>
      <c r="N18" s="77">
        <v>22370</v>
      </c>
      <c r="O18" s="77">
        <v>31579.23</v>
      </c>
      <c r="P18" s="91">
        <v>-0.29162300664075724</v>
      </c>
    </row>
    <row r="19" spans="1:16" ht="12.75">
      <c r="A19" s="71" t="s">
        <v>42</v>
      </c>
      <c r="B19" s="72">
        <v>466266.04</v>
      </c>
      <c r="C19" s="72">
        <v>469385.86</v>
      </c>
      <c r="D19" s="72">
        <v>441116.82</v>
      </c>
      <c r="E19" s="72">
        <v>510230.51</v>
      </c>
      <c r="F19" s="72">
        <v>471245.92</v>
      </c>
      <c r="G19" s="72">
        <v>435748.63</v>
      </c>
      <c r="H19" s="72">
        <v>467285.44</v>
      </c>
      <c r="I19" s="72">
        <v>436326.15</v>
      </c>
      <c r="J19" s="72">
        <v>0</v>
      </c>
      <c r="K19" s="72">
        <v>0</v>
      </c>
      <c r="L19" s="72">
        <v>0</v>
      </c>
      <c r="M19" s="72">
        <v>0</v>
      </c>
      <c r="N19" s="73">
        <v>3697605.37</v>
      </c>
      <c r="O19" s="73">
        <v>3805690.8</v>
      </c>
      <c r="P19" s="91">
        <v>-0.028401001468642773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v>237496.69</v>
      </c>
      <c r="C21" s="80">
        <v>211658.36</v>
      </c>
      <c r="D21" s="80">
        <v>205786.14</v>
      </c>
      <c r="E21" s="80">
        <v>194108.56</v>
      </c>
      <c r="F21" s="80">
        <v>197350.18</v>
      </c>
      <c r="G21" s="80">
        <v>189522.09</v>
      </c>
      <c r="H21" s="80">
        <v>206440.39</v>
      </c>
      <c r="I21" s="80">
        <v>201393.43</v>
      </c>
      <c r="J21" s="80">
        <v>0</v>
      </c>
      <c r="K21" s="80">
        <v>0</v>
      </c>
      <c r="L21" s="80">
        <v>0</v>
      </c>
      <c r="M21" s="80">
        <v>0</v>
      </c>
      <c r="N21" s="77">
        <v>201393.43</v>
      </c>
      <c r="O21" s="77">
        <v>217108.16</v>
      </c>
      <c r="P21" s="91">
        <v>-0.07238203299221924</v>
      </c>
    </row>
    <row r="22" spans="1:16" ht="13.5" thickBot="1">
      <c r="A22" s="74" t="s">
        <v>80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 t="s">
        <v>81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v>163121.2544</v>
      </c>
      <c r="C25" s="72">
        <v>162939.4872458107</v>
      </c>
      <c r="D25" s="72">
        <v>156727.12376443026</v>
      </c>
      <c r="E25" s="72">
        <v>157651.0617130255</v>
      </c>
      <c r="F25" s="72">
        <v>158331.77629897106</v>
      </c>
      <c r="G25" s="72">
        <v>163218.32853102993</v>
      </c>
      <c r="H25" s="72">
        <v>161929.58952123008</v>
      </c>
      <c r="I25" s="72">
        <v>160960.10894813915</v>
      </c>
      <c r="J25" s="72">
        <v>159433.81757775336</v>
      </c>
      <c r="K25" s="72">
        <v>0</v>
      </c>
      <c r="L25" s="72">
        <v>0</v>
      </c>
      <c r="M25" s="72">
        <v>0</v>
      </c>
      <c r="N25" s="73">
        <v>163121.2544</v>
      </c>
      <c r="O25" s="73">
        <v>157235.44164448275</v>
      </c>
      <c r="P25" s="91">
        <v>0.037433117457229326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7" ht="12.75">
      <c r="A27" s="71" t="s">
        <v>47</v>
      </c>
      <c r="B27" s="72">
        <v>463847.4112</v>
      </c>
      <c r="C27" s="72">
        <v>466605.92</v>
      </c>
      <c r="D27" s="72">
        <v>438437.54</v>
      </c>
      <c r="E27" s="72">
        <v>507447.81</v>
      </c>
      <c r="F27" s="72">
        <v>467920.59</v>
      </c>
      <c r="G27" s="72">
        <v>432769.44</v>
      </c>
      <c r="H27" s="72">
        <v>465257.03</v>
      </c>
      <c r="I27" s="72">
        <v>434342.11</v>
      </c>
      <c r="J27" s="72">
        <v>0</v>
      </c>
      <c r="K27" s="72">
        <v>0</v>
      </c>
      <c r="L27" s="72">
        <v>0</v>
      </c>
      <c r="M27" s="72">
        <v>0</v>
      </c>
      <c r="N27" s="73">
        <v>3676627.8512</v>
      </c>
      <c r="O27" s="73">
        <v>3774111.56</v>
      </c>
      <c r="P27" s="91">
        <v>-0.025829577968278228</v>
      </c>
      <c r="Q27" s="90">
        <v>1373694.8</v>
      </c>
    </row>
    <row r="28" spans="1:17" ht="12.75">
      <c r="A28" s="79" t="s">
        <v>48</v>
      </c>
      <c r="B28" s="80">
        <v>5957.3888</v>
      </c>
      <c r="C28" s="80">
        <v>8967.76084396892</v>
      </c>
      <c r="D28" s="80">
        <v>5792.296645916859</v>
      </c>
      <c r="E28" s="80">
        <v>5289.011129661766</v>
      </c>
      <c r="F28" s="80">
        <v>5222.186914452135</v>
      </c>
      <c r="G28" s="80">
        <v>5068.122688635289</v>
      </c>
      <c r="H28" s="80">
        <v>5717.3205453532955</v>
      </c>
      <c r="I28" s="80">
        <v>4655.661314305269</v>
      </c>
      <c r="J28" s="80">
        <v>0</v>
      </c>
      <c r="K28" s="80">
        <v>0</v>
      </c>
      <c r="L28" s="80">
        <v>0</v>
      </c>
      <c r="M28" s="80">
        <v>0</v>
      </c>
      <c r="N28" s="77">
        <v>46669.74888229353</v>
      </c>
      <c r="O28" s="77">
        <v>46924.92913807231</v>
      </c>
      <c r="P28" s="91">
        <v>-0.005438053087473804</v>
      </c>
      <c r="Q28" s="90">
        <v>13961.952583729104</v>
      </c>
    </row>
    <row r="29" spans="1:17" ht="12.75">
      <c r="A29" s="79" t="s">
        <v>49</v>
      </c>
      <c r="B29" s="80">
        <v>48603.1872</v>
      </c>
      <c r="C29" s="80">
        <v>41493.28114934749</v>
      </c>
      <c r="D29" s="80">
        <v>46751.78474984704</v>
      </c>
      <c r="E29" s="80">
        <v>51827.30984598874</v>
      </c>
      <c r="F29" s="80">
        <v>44568.110490991094</v>
      </c>
      <c r="G29" s="80">
        <v>42299.52143996077</v>
      </c>
      <c r="H29" s="80">
        <v>45678.38082767392</v>
      </c>
      <c r="I29" s="80">
        <v>31147.222652138676</v>
      </c>
      <c r="J29" s="80">
        <v>0</v>
      </c>
      <c r="K29" s="80">
        <v>0</v>
      </c>
      <c r="L29" s="80">
        <v>0</v>
      </c>
      <c r="M29" s="80">
        <v>0</v>
      </c>
      <c r="N29" s="77">
        <v>352368.7983559477</v>
      </c>
      <c r="O29" s="77">
        <v>416296.7762444833</v>
      </c>
      <c r="P29" s="91">
        <v>-0.1535634709094934</v>
      </c>
      <c r="Q29" s="90">
        <v>99405.04862943734</v>
      </c>
    </row>
    <row r="30" spans="1:17" ht="12.75">
      <c r="A30" s="79" t="s">
        <v>50</v>
      </c>
      <c r="B30" s="80">
        <v>1447.1552</v>
      </c>
      <c r="C30" s="80">
        <v>585.7938642064818</v>
      </c>
      <c r="D30" s="80">
        <v>1269.1936543508423</v>
      </c>
      <c r="E30" s="80">
        <v>519.094253686617</v>
      </c>
      <c r="F30" s="80">
        <v>1028.9783360577571</v>
      </c>
      <c r="G30" s="80">
        <v>776.9644680763195</v>
      </c>
      <c r="H30" s="80">
        <v>529.1488086434116</v>
      </c>
      <c r="I30" s="80">
        <v>585.8871932803335</v>
      </c>
      <c r="J30" s="80">
        <v>0</v>
      </c>
      <c r="K30" s="80">
        <v>0</v>
      </c>
      <c r="L30" s="80">
        <v>0</v>
      </c>
      <c r="M30" s="80">
        <v>0</v>
      </c>
      <c r="N30" s="77">
        <v>6742.215778301763</v>
      </c>
      <c r="O30" s="77">
        <v>8515.69063500401</v>
      </c>
      <c r="P30" s="91">
        <v>-0.20825966239453597</v>
      </c>
      <c r="Q30" s="90">
        <v>2157.971848663568</v>
      </c>
    </row>
    <row r="31" spans="1:17" ht="12.75">
      <c r="A31" s="71" t="s">
        <v>51</v>
      </c>
      <c r="B31" s="72">
        <v>519855.14239999995</v>
      </c>
      <c r="C31" s="72">
        <v>517652.75585752283</v>
      </c>
      <c r="D31" s="72">
        <v>492250.8150501147</v>
      </c>
      <c r="E31" s="72">
        <v>565083.2252293371</v>
      </c>
      <c r="F31" s="72">
        <v>518739.865741501</v>
      </c>
      <c r="G31" s="72">
        <v>480914.04859667236</v>
      </c>
      <c r="H31" s="72">
        <v>517181.88018167065</v>
      </c>
      <c r="I31" s="72">
        <v>470730.88115972426</v>
      </c>
      <c r="J31" s="72">
        <v>0</v>
      </c>
      <c r="K31" s="72">
        <v>0</v>
      </c>
      <c r="L31" s="72">
        <v>0</v>
      </c>
      <c r="M31" s="72">
        <v>0</v>
      </c>
      <c r="N31" s="73">
        <v>4082408.614216543</v>
      </c>
      <c r="O31" s="73">
        <v>4245848.956017559</v>
      </c>
      <c r="P31" s="91">
        <v>-0.03849414887201197</v>
      </c>
      <c r="Q31" s="90">
        <v>1489219.77306183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7" ht="12.75">
      <c r="A33" s="79" t="s">
        <v>52</v>
      </c>
      <c r="B33" s="80">
        <v>137274.7136</v>
      </c>
      <c r="C33" s="80">
        <v>138973.87722889305</v>
      </c>
      <c r="D33" s="80">
        <v>132776.80673925747</v>
      </c>
      <c r="E33" s="80">
        <v>146836.50229949754</v>
      </c>
      <c r="F33" s="80">
        <v>134304.0704678993</v>
      </c>
      <c r="G33" s="80">
        <v>138876.97961483913</v>
      </c>
      <c r="H33" s="80">
        <v>136909.58717692786</v>
      </c>
      <c r="I33" s="80">
        <v>116648.17493937947</v>
      </c>
      <c r="J33" s="80">
        <v>0</v>
      </c>
      <c r="K33" s="80">
        <v>0</v>
      </c>
      <c r="L33" s="80">
        <v>0</v>
      </c>
      <c r="M33" s="80">
        <v>0</v>
      </c>
      <c r="N33" s="77">
        <v>1082600.712066694</v>
      </c>
      <c r="O33" s="77">
        <v>1095297.2368698316</v>
      </c>
      <c r="P33" s="91">
        <v>-0.011591853220977777</v>
      </c>
      <c r="Q33" s="90">
        <v>422241.2593087143</v>
      </c>
    </row>
    <row r="34" spans="1:17" ht="12.75">
      <c r="A34" s="79" t="s">
        <v>53</v>
      </c>
      <c r="B34" s="80">
        <v>84588.5056</v>
      </c>
      <c r="C34" s="80">
        <v>84791.08406503302</v>
      </c>
      <c r="D34" s="80">
        <v>76586.33779724195</v>
      </c>
      <c r="E34" s="80">
        <v>89686.1549196783</v>
      </c>
      <c r="F34" s="80">
        <v>81307.38412168558</v>
      </c>
      <c r="G34" s="80">
        <v>74833.15626214478</v>
      </c>
      <c r="H34" s="80">
        <v>84016.90683758016</v>
      </c>
      <c r="I34" s="80">
        <v>75304.70929436893</v>
      </c>
      <c r="J34" s="80">
        <v>0</v>
      </c>
      <c r="K34" s="80">
        <v>0</v>
      </c>
      <c r="L34" s="80">
        <v>0</v>
      </c>
      <c r="M34" s="80">
        <v>0</v>
      </c>
      <c r="N34" s="77">
        <v>651114.2388977328</v>
      </c>
      <c r="O34" s="77">
        <v>643079.9522670571</v>
      </c>
      <c r="P34" s="91">
        <v>0.012493449068583518</v>
      </c>
      <c r="Q34" s="90">
        <v>239886.4933777373</v>
      </c>
    </row>
    <row r="35" spans="1:17" ht="12.75">
      <c r="A35" s="79" t="s">
        <v>54</v>
      </c>
      <c r="B35" s="80">
        <v>23871.8848</v>
      </c>
      <c r="C35" s="80">
        <v>24184.300097322543</v>
      </c>
      <c r="D35" s="80">
        <v>22744.979821479817</v>
      </c>
      <c r="E35" s="80">
        <v>24191.700459327432</v>
      </c>
      <c r="F35" s="80">
        <v>22220.682156254297</v>
      </c>
      <c r="G35" s="80">
        <v>27594.310225595837</v>
      </c>
      <c r="H35" s="80">
        <v>22320.418076771555</v>
      </c>
      <c r="I35" s="80">
        <v>20850.013879044356</v>
      </c>
      <c r="J35" s="80">
        <v>0</v>
      </c>
      <c r="K35" s="80">
        <v>0</v>
      </c>
      <c r="L35" s="80">
        <v>0</v>
      </c>
      <c r="M35" s="80">
        <v>0</v>
      </c>
      <c r="N35" s="77">
        <v>187978.28951579583</v>
      </c>
      <c r="O35" s="77">
        <v>187097.2119852892</v>
      </c>
      <c r="P35" s="91">
        <v>0.004709196471489374</v>
      </c>
      <c r="Q35" s="90">
        <v>76615.64835770981</v>
      </c>
    </row>
    <row r="36" spans="1:17" ht="12.75">
      <c r="A36" s="79" t="s">
        <v>55</v>
      </c>
      <c r="B36" s="80">
        <v>89.1648</v>
      </c>
      <c r="C36" s="80">
        <v>109.37694340610305</v>
      </c>
      <c r="D36" s="80">
        <v>174.5521295973967</v>
      </c>
      <c r="E36" s="80">
        <v>155.91603441727645</v>
      </c>
      <c r="F36" s="80">
        <v>185.04556225329046</v>
      </c>
      <c r="G36" s="80">
        <v>109.38329584967018</v>
      </c>
      <c r="H36" s="80">
        <v>363.0227797253909</v>
      </c>
      <c r="I36" s="80">
        <v>126.85444181797254</v>
      </c>
      <c r="J36" s="80">
        <v>0</v>
      </c>
      <c r="K36" s="80">
        <v>0</v>
      </c>
      <c r="L36" s="80">
        <v>0</v>
      </c>
      <c r="M36" s="80">
        <v>0</v>
      </c>
      <c r="N36" s="77">
        <v>1313.3159870671002</v>
      </c>
      <c r="O36" s="77">
        <v>1205.9920750496692</v>
      </c>
      <c r="P36" s="91">
        <v>0.08899221996380935</v>
      </c>
      <c r="Q36" s="90">
        <v>602.7233836649675</v>
      </c>
    </row>
    <row r="37" spans="1:17" ht="12.75">
      <c r="A37" s="71" t="s">
        <v>56</v>
      </c>
      <c r="B37" s="72">
        <v>245824.2688</v>
      </c>
      <c r="C37" s="72">
        <v>248058.6383346547</v>
      </c>
      <c r="D37" s="72">
        <v>232282.67648757665</v>
      </c>
      <c r="E37" s="72">
        <v>260870.27371292055</v>
      </c>
      <c r="F37" s="72">
        <v>238017.18230809248</v>
      </c>
      <c r="G37" s="72">
        <v>241413.82939842943</v>
      </c>
      <c r="H37" s="72">
        <v>243609.93487100498</v>
      </c>
      <c r="I37" s="72">
        <v>212929.75255461075</v>
      </c>
      <c r="J37" s="72">
        <v>0</v>
      </c>
      <c r="K37" s="72">
        <v>0</v>
      </c>
      <c r="L37" s="72">
        <v>0</v>
      </c>
      <c r="M37" s="72">
        <v>0</v>
      </c>
      <c r="N37" s="73">
        <v>1923006.5564672896</v>
      </c>
      <c r="O37" s="73">
        <v>1926680.3931972277</v>
      </c>
      <c r="P37" s="91">
        <v>-0.0019068220878303288</v>
      </c>
      <c r="Q37" s="90">
        <v>739346.1244278264</v>
      </c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7" ht="12.75">
      <c r="A39" s="79" t="s">
        <v>57</v>
      </c>
      <c r="B39" s="80">
        <v>26.5344</v>
      </c>
      <c r="C39" s="80">
        <v>45.28978790669231</v>
      </c>
      <c r="D39" s="80">
        <v>101.30464554641533</v>
      </c>
      <c r="E39" s="80">
        <v>64.19546071772191</v>
      </c>
      <c r="F39" s="80">
        <v>89.05028308602886</v>
      </c>
      <c r="G39" s="80">
        <v>20.776787194751172</v>
      </c>
      <c r="H39" s="80">
        <v>58.6590905625861</v>
      </c>
      <c r="I39" s="80">
        <v>27.074693875495697</v>
      </c>
      <c r="J39" s="80">
        <v>0</v>
      </c>
      <c r="K39" s="80">
        <v>0</v>
      </c>
      <c r="L39" s="80">
        <v>0</v>
      </c>
      <c r="M39" s="80">
        <v>0</v>
      </c>
      <c r="N39" s="77">
        <v>432.8851488896914</v>
      </c>
      <c r="O39" s="77">
        <v>1267.355680574674</v>
      </c>
      <c r="P39" s="91">
        <v>-0.658434364145192</v>
      </c>
      <c r="Q39" s="90">
        <v>2363.9239376540327</v>
      </c>
    </row>
    <row r="40" spans="1:17" ht="12.75">
      <c r="A40" s="79" t="s">
        <v>58</v>
      </c>
      <c r="B40" s="80">
        <v>24702.8352</v>
      </c>
      <c r="C40" s="80">
        <v>29812.152834637385</v>
      </c>
      <c r="D40" s="80">
        <v>25725.364039304473</v>
      </c>
      <c r="E40" s="80">
        <v>31730.61815592647</v>
      </c>
      <c r="F40" s="80">
        <v>25179.237625755595</v>
      </c>
      <c r="G40" s="80">
        <v>22241.492871608596</v>
      </c>
      <c r="H40" s="80">
        <v>33718.933673836196</v>
      </c>
      <c r="I40" s="80">
        <v>26561.88157430514</v>
      </c>
      <c r="J40" s="80">
        <v>0</v>
      </c>
      <c r="K40" s="80">
        <v>0</v>
      </c>
      <c r="L40" s="80">
        <v>0</v>
      </c>
      <c r="M40" s="80">
        <v>0</v>
      </c>
      <c r="N40" s="77">
        <v>219672.51597537386</v>
      </c>
      <c r="O40" s="77">
        <v>218420.41569632568</v>
      </c>
      <c r="P40" s="91">
        <v>0.005732524018217111</v>
      </c>
      <c r="Q40" s="90">
        <v>75401.48017424889</v>
      </c>
    </row>
    <row r="41" spans="1:17" ht="12.75">
      <c r="A41" s="71" t="s">
        <v>59</v>
      </c>
      <c r="B41" s="72">
        <v>24729.3696</v>
      </c>
      <c r="C41" s="72">
        <v>29857.442622544077</v>
      </c>
      <c r="D41" s="72">
        <v>25826.668684850887</v>
      </c>
      <c r="E41" s="72">
        <v>31794.81361664419</v>
      </c>
      <c r="F41" s="72">
        <v>25268.287908841623</v>
      </c>
      <c r="G41" s="72">
        <v>22262.269658803347</v>
      </c>
      <c r="H41" s="72">
        <v>33777.59276439878</v>
      </c>
      <c r="I41" s="72">
        <v>26588.956268180635</v>
      </c>
      <c r="J41" s="72">
        <v>0</v>
      </c>
      <c r="K41" s="72">
        <v>0</v>
      </c>
      <c r="L41" s="72">
        <v>0</v>
      </c>
      <c r="M41" s="72">
        <v>0</v>
      </c>
      <c r="N41" s="73">
        <v>220105.40112426353</v>
      </c>
      <c r="O41" s="73">
        <v>219687.77137690035</v>
      </c>
      <c r="P41" s="91">
        <v>0.0019010149938964993</v>
      </c>
      <c r="Q41" s="90">
        <v>77765.40411190293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77"/>
      <c r="P42" s="91"/>
    </row>
    <row r="43" spans="1:17" ht="12.75">
      <c r="A43" s="79" t="s">
        <v>60</v>
      </c>
      <c r="B43" s="80">
        <v>108035.3152</v>
      </c>
      <c r="C43" s="80">
        <v>102912.3079207979</v>
      </c>
      <c r="D43" s="80">
        <v>103557.91386733994</v>
      </c>
      <c r="E43" s="80">
        <v>121319.81570546783</v>
      </c>
      <c r="F43" s="80">
        <v>113235.02299515963</v>
      </c>
      <c r="G43" s="80">
        <v>99724.85233302054</v>
      </c>
      <c r="H43" s="80">
        <v>114332.87025217955</v>
      </c>
      <c r="I43" s="80">
        <v>102102.12667705209</v>
      </c>
      <c r="J43" s="80">
        <v>0</v>
      </c>
      <c r="K43" s="80">
        <v>0</v>
      </c>
      <c r="L43" s="80">
        <v>0</v>
      </c>
      <c r="M43" s="80">
        <v>0</v>
      </c>
      <c r="N43" s="77">
        <v>865220.2249510175</v>
      </c>
      <c r="O43" s="77">
        <v>826079.2702510974</v>
      </c>
      <c r="P43" s="91">
        <v>0.04738159654826202</v>
      </c>
      <c r="Q43" s="90">
        <v>268287.96728472575</v>
      </c>
    </row>
    <row r="44" spans="1:17" ht="12.75">
      <c r="A44" s="79" t="s">
        <v>82</v>
      </c>
      <c r="B44" s="80">
        <v>16484.7872</v>
      </c>
      <c r="C44" s="80">
        <v>17613.771498450256</v>
      </c>
      <c r="D44" s="80">
        <v>16926.81596698498</v>
      </c>
      <c r="E44" s="80">
        <v>18650.40346812638</v>
      </c>
      <c r="F44" s="80">
        <v>16466.62429191442</v>
      </c>
      <c r="G44" s="80">
        <v>14446.137398528339</v>
      </c>
      <c r="H44" s="80">
        <v>15448.465264419568</v>
      </c>
      <c r="I44" s="80">
        <v>13384.374279699534</v>
      </c>
      <c r="J44" s="80">
        <v>0</v>
      </c>
      <c r="K44" s="80">
        <v>0</v>
      </c>
      <c r="L44" s="80">
        <v>0</v>
      </c>
      <c r="M44" s="80">
        <v>0</v>
      </c>
      <c r="N44" s="77">
        <v>129421.37936812351</v>
      </c>
      <c r="O44" s="77">
        <v>142737.69515933102</v>
      </c>
      <c r="P44" s="91">
        <v>-0.09329221532085952</v>
      </c>
      <c r="Q44" s="90">
        <v>55307.12481884085</v>
      </c>
    </row>
    <row r="45" spans="1:17" ht="12.75">
      <c r="A45" s="71" t="s">
        <v>62</v>
      </c>
      <c r="B45" s="72">
        <v>124520.1024</v>
      </c>
      <c r="C45" s="72">
        <v>120526.07941924816</v>
      </c>
      <c r="D45" s="72">
        <v>120484.72983432493</v>
      </c>
      <c r="E45" s="72">
        <v>139970.2191735942</v>
      </c>
      <c r="F45" s="72">
        <v>129701.64728707404</v>
      </c>
      <c r="G45" s="72">
        <v>114170.98973154888</v>
      </c>
      <c r="H45" s="72">
        <v>129781.33551659912</v>
      </c>
      <c r="I45" s="72">
        <v>115486.50095675162</v>
      </c>
      <c r="J45" s="72">
        <v>0</v>
      </c>
      <c r="K45" s="72">
        <v>0</v>
      </c>
      <c r="L45" s="72">
        <v>0</v>
      </c>
      <c r="M45" s="72">
        <v>0</v>
      </c>
      <c r="N45" s="73">
        <v>994641.6043191409</v>
      </c>
      <c r="O45" s="73">
        <v>968816.9654104284</v>
      </c>
      <c r="P45" s="91">
        <v>0.026655849175568624</v>
      </c>
      <c r="Q45" s="90">
        <v>323595.09210356657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7" ht="12.75">
      <c r="A47" s="79" t="s">
        <v>83</v>
      </c>
      <c r="B47" s="80">
        <v>3227.4048</v>
      </c>
      <c r="C47" s="80">
        <v>2707.216533076761</v>
      </c>
      <c r="D47" s="80">
        <v>2425.643379680547</v>
      </c>
      <c r="E47" s="80">
        <v>3451.981257451986</v>
      </c>
      <c r="F47" s="80">
        <v>3420.822125330463</v>
      </c>
      <c r="G47" s="80">
        <v>3378.739893109077</v>
      </c>
      <c r="H47" s="80">
        <v>3087.013104915866</v>
      </c>
      <c r="I47" s="80">
        <v>2313.948978262631</v>
      </c>
      <c r="J47" s="80">
        <v>0</v>
      </c>
      <c r="K47" s="80">
        <v>0</v>
      </c>
      <c r="L47" s="80">
        <v>0</v>
      </c>
      <c r="M47" s="80">
        <v>0</v>
      </c>
      <c r="N47" s="77">
        <v>24012.77007182733</v>
      </c>
      <c r="O47" s="77">
        <v>22475.649199844935</v>
      </c>
      <c r="P47" s="91">
        <v>0.06839049934953612</v>
      </c>
      <c r="Q47" s="90">
        <v>11337.155911943597</v>
      </c>
    </row>
    <row r="48" spans="1:17" ht="12.75">
      <c r="A48" s="79" t="s">
        <v>84</v>
      </c>
      <c r="B48" s="80">
        <v>9014.848</v>
      </c>
      <c r="C48" s="80">
        <v>8813.974641076966</v>
      </c>
      <c r="D48" s="80">
        <v>9643.766841850444</v>
      </c>
      <c r="E48" s="80">
        <v>9421.022336192986</v>
      </c>
      <c r="F48" s="80">
        <v>10536.562221330709</v>
      </c>
      <c r="G48" s="80">
        <v>9524.248856500015</v>
      </c>
      <c r="H48" s="80">
        <v>8650.825923208346</v>
      </c>
      <c r="I48" s="80">
        <v>7640.330676455768</v>
      </c>
      <c r="J48" s="80">
        <v>0</v>
      </c>
      <c r="K48" s="80">
        <v>0</v>
      </c>
      <c r="L48" s="80">
        <v>0</v>
      </c>
      <c r="M48" s="80">
        <v>0</v>
      </c>
      <c r="N48" s="77">
        <v>73245.57949661523</v>
      </c>
      <c r="O48" s="77">
        <v>75577.55861015571</v>
      </c>
      <c r="P48" s="91">
        <v>-0.030855443817248696</v>
      </c>
      <c r="Q48" s="90">
        <v>21519.727138504793</v>
      </c>
    </row>
    <row r="49" spans="1:17" ht="12.75">
      <c r="A49" s="71" t="s">
        <v>65</v>
      </c>
      <c r="B49" s="72">
        <v>12242.2528</v>
      </c>
      <c r="C49" s="72">
        <v>11521.191174153726</v>
      </c>
      <c r="D49" s="72">
        <v>12069.41022153099</v>
      </c>
      <c r="E49" s="72">
        <v>12873.003593644971</v>
      </c>
      <c r="F49" s="72">
        <v>13957.384346661172</v>
      </c>
      <c r="G49" s="72">
        <v>12902.988749609092</v>
      </c>
      <c r="H49" s="72">
        <v>11737.839028124212</v>
      </c>
      <c r="I49" s="72">
        <v>9954.279654718399</v>
      </c>
      <c r="J49" s="72">
        <v>0</v>
      </c>
      <c r="K49" s="72">
        <v>0</v>
      </c>
      <c r="L49" s="72">
        <v>0</v>
      </c>
      <c r="M49" s="72">
        <v>0</v>
      </c>
      <c r="N49" s="73">
        <v>97258.34956844257</v>
      </c>
      <c r="O49" s="73">
        <v>98053.20781000065</v>
      </c>
      <c r="P49" s="91">
        <v>-0.008106397121635078</v>
      </c>
      <c r="Q49" s="90">
        <v>32856.88305044839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7" ht="12.75">
      <c r="A51" s="79" t="s">
        <v>66</v>
      </c>
      <c r="B51" s="80">
        <v>11547.660800000001</v>
      </c>
      <c r="C51" s="80">
        <v>9185.391738012519</v>
      </c>
      <c r="D51" s="80">
        <v>8495.22671117556</v>
      </c>
      <c r="E51" s="80">
        <v>9407.738754985978</v>
      </c>
      <c r="F51" s="80">
        <v>8326.574440555467</v>
      </c>
      <c r="G51" s="80">
        <v>8722.421628237027</v>
      </c>
      <c r="H51" s="80">
        <v>8075.533842189649</v>
      </c>
      <c r="I51" s="80">
        <v>6608.176520017064</v>
      </c>
      <c r="J51" s="80">
        <v>0</v>
      </c>
      <c r="K51" s="80">
        <v>0</v>
      </c>
      <c r="L51" s="80">
        <v>0</v>
      </c>
      <c r="M51" s="80">
        <v>0</v>
      </c>
      <c r="N51" s="77">
        <v>70368.72443517325</v>
      </c>
      <c r="O51" s="77">
        <v>74188.3182394307</v>
      </c>
      <c r="P51" s="91">
        <v>-0.05148511106466014</v>
      </c>
      <c r="Q51" s="90">
        <v>24755.447526327105</v>
      </c>
    </row>
    <row r="52" spans="1:17" ht="12.75">
      <c r="A52" s="79" t="s">
        <v>67</v>
      </c>
      <c r="B52" s="80">
        <v>35564.416000000005</v>
      </c>
      <c r="C52" s="80">
        <v>33275.75604249731</v>
      </c>
      <c r="D52" s="80">
        <v>37180.85316561605</v>
      </c>
      <c r="E52" s="80">
        <v>42845.61641286913</v>
      </c>
      <c r="F52" s="80">
        <v>33569.86036350465</v>
      </c>
      <c r="G52" s="80">
        <v>32711.29755350239</v>
      </c>
      <c r="H52" s="80">
        <v>31267.16559683418</v>
      </c>
      <c r="I52" s="80">
        <v>28401.851243770467</v>
      </c>
      <c r="J52" s="80">
        <v>0</v>
      </c>
      <c r="K52" s="80">
        <v>0</v>
      </c>
      <c r="L52" s="80">
        <v>0</v>
      </c>
      <c r="M52" s="80">
        <v>0</v>
      </c>
      <c r="N52" s="77">
        <v>274816.8163785942</v>
      </c>
      <c r="O52" s="77">
        <v>306255.6576899703</v>
      </c>
      <c r="P52" s="91">
        <v>-0.10265554454900017</v>
      </c>
      <c r="Q52" s="90">
        <v>72893.82897349435</v>
      </c>
    </row>
    <row r="53" spans="1:16" ht="12.75">
      <c r="A53" s="79" t="s">
        <v>68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77">
        <v>0</v>
      </c>
      <c r="O53" s="77">
        <v>0</v>
      </c>
      <c r="P53" s="91"/>
    </row>
    <row r="54" spans="1:17" ht="12.75">
      <c r="A54" s="79" t="s">
        <v>69</v>
      </c>
      <c r="B54" s="80">
        <v>34.688</v>
      </c>
      <c r="C54" s="80">
        <v>30.512223974331167</v>
      </c>
      <c r="D54" s="80">
        <v>445.95170645038223</v>
      </c>
      <c r="E54" s="80">
        <v>1129.9090810727885</v>
      </c>
      <c r="F54" s="80">
        <v>2661.2581928091204</v>
      </c>
      <c r="G54" s="80">
        <v>2047.6121257610055</v>
      </c>
      <c r="H54" s="80">
        <v>1336.297382366247</v>
      </c>
      <c r="I54" s="80">
        <v>1227.5689158613234</v>
      </c>
      <c r="J54" s="80">
        <v>0</v>
      </c>
      <c r="K54" s="80">
        <v>0</v>
      </c>
      <c r="L54" s="80">
        <v>0</v>
      </c>
      <c r="M54" s="80">
        <v>0</v>
      </c>
      <c r="N54" s="77">
        <v>8913.797628295199</v>
      </c>
      <c r="O54" s="77">
        <v>151.21973602022146</v>
      </c>
      <c r="P54" s="91">
        <v>57.94599384238592</v>
      </c>
      <c r="Q54" s="90">
        <v>7490.704058176287</v>
      </c>
    </row>
    <row r="55" spans="1:16" ht="12.75">
      <c r="A55" s="79" t="s">
        <v>70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77">
        <v>0</v>
      </c>
      <c r="O55" s="77">
        <v>0</v>
      </c>
      <c r="P55" s="91"/>
    </row>
    <row r="56" spans="1:17" ht="12.75">
      <c r="A56" s="71" t="s">
        <v>71</v>
      </c>
      <c r="B56" s="72">
        <v>34.688</v>
      </c>
      <c r="C56" s="72">
        <v>30.512223974331167</v>
      </c>
      <c r="D56" s="72">
        <v>445.95170645038223</v>
      </c>
      <c r="E56" s="72">
        <v>1129.9090810727885</v>
      </c>
      <c r="F56" s="72">
        <v>2661.2581928091204</v>
      </c>
      <c r="G56" s="72">
        <v>2047.6121257610055</v>
      </c>
      <c r="H56" s="72">
        <v>1336.297382366247</v>
      </c>
      <c r="I56" s="72">
        <v>1227.5689158613234</v>
      </c>
      <c r="J56" s="72">
        <v>0</v>
      </c>
      <c r="K56" s="72">
        <v>0</v>
      </c>
      <c r="L56" s="72">
        <v>0</v>
      </c>
      <c r="M56" s="72">
        <v>0</v>
      </c>
      <c r="N56" s="73">
        <v>8913.797628295199</v>
      </c>
      <c r="O56" s="73">
        <v>151.21973602022146</v>
      </c>
      <c r="P56" s="91">
        <v>57.94599384238592</v>
      </c>
      <c r="Q56" s="90">
        <v>7490.704058176287</v>
      </c>
    </row>
    <row r="57" spans="1:17" ht="12.75">
      <c r="A57" s="79" t="s">
        <v>85</v>
      </c>
      <c r="B57" s="80">
        <v>5469.4912</v>
      </c>
      <c r="C57" s="80">
        <v>5266.721233237218</v>
      </c>
      <c r="D57" s="80">
        <v>5968.884143519894</v>
      </c>
      <c r="E57" s="80">
        <v>7232.360742224574</v>
      </c>
      <c r="F57" s="80">
        <v>6105.17886066161</v>
      </c>
      <c r="G57" s="80">
        <v>4833.449070005148</v>
      </c>
      <c r="H57" s="80">
        <v>5734.396886851423</v>
      </c>
      <c r="I57" s="80">
        <v>5529.499290918065</v>
      </c>
      <c r="J57" s="80">
        <v>0</v>
      </c>
      <c r="K57" s="80">
        <v>0</v>
      </c>
      <c r="L57" s="80">
        <v>0</v>
      </c>
      <c r="M57" s="80">
        <v>0</v>
      </c>
      <c r="N57" s="77">
        <v>46139.98142741793</v>
      </c>
      <c r="O57" s="77">
        <v>46012.772609512045</v>
      </c>
      <c r="P57" s="91">
        <v>0.002764641439572557</v>
      </c>
      <c r="Q57" s="90">
        <v>22271.672479110777</v>
      </c>
    </row>
    <row r="58" spans="1:17" ht="12.75">
      <c r="A58" s="71" t="s">
        <v>73</v>
      </c>
      <c r="B58" s="72">
        <v>5504.1792000000005</v>
      </c>
      <c r="C58" s="72">
        <v>5297.23345721155</v>
      </c>
      <c r="D58" s="72">
        <v>6414.835849970276</v>
      </c>
      <c r="E58" s="72">
        <v>8362.269823297363</v>
      </c>
      <c r="F58" s="72">
        <v>8766.43705347073</v>
      </c>
      <c r="G58" s="72">
        <v>6881.061195766154</v>
      </c>
      <c r="H58" s="72">
        <v>7070.69426921767</v>
      </c>
      <c r="I58" s="72">
        <v>42994.66488642825</v>
      </c>
      <c r="J58" s="72">
        <v>0</v>
      </c>
      <c r="K58" s="72">
        <v>0</v>
      </c>
      <c r="L58" s="72">
        <v>0</v>
      </c>
      <c r="M58" s="72">
        <v>0</v>
      </c>
      <c r="N58" s="73">
        <v>91291.37573536199</v>
      </c>
      <c r="O58" s="73">
        <v>46163.992345532264</v>
      </c>
      <c r="P58" s="91">
        <v>0.9775450756523907</v>
      </c>
      <c r="Q58" s="90">
        <v>29762.376537287062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7" ht="12.75">
      <c r="A60" s="79" t="s">
        <v>74</v>
      </c>
      <c r="B60" s="80">
        <v>41996.544</v>
      </c>
      <c r="C60" s="80">
        <v>50759.643218232915</v>
      </c>
      <c r="D60" s="80">
        <v>29287.799096361545</v>
      </c>
      <c r="E60" s="80">
        <v>39611.1793430304</v>
      </c>
      <c r="F60" s="80">
        <v>38362.036270593795</v>
      </c>
      <c r="G60" s="80">
        <v>32637.33887255435</v>
      </c>
      <c r="H60" s="80">
        <v>31640.859488688562</v>
      </c>
      <c r="I60" s="80">
        <v>40970.592399823654</v>
      </c>
      <c r="J60" s="80">
        <v>0</v>
      </c>
      <c r="K60" s="80">
        <v>0</v>
      </c>
      <c r="L60" s="80">
        <v>0</v>
      </c>
      <c r="M60" s="80">
        <v>0</v>
      </c>
      <c r="N60" s="77">
        <v>305265.99268928525</v>
      </c>
      <c r="O60" s="77">
        <v>395516.0365508525</v>
      </c>
      <c r="P60" s="91">
        <v>-0.2281830204625941</v>
      </c>
      <c r="Q60" s="90">
        <v>131247.59063131158</v>
      </c>
    </row>
    <row r="61" spans="1:17" ht="12.75">
      <c r="A61" s="79" t="s">
        <v>75</v>
      </c>
      <c r="B61" s="80">
        <v>15757.6192</v>
      </c>
      <c r="C61" s="80">
        <v>13576.982572467761</v>
      </c>
      <c r="D61" s="80">
        <v>15187.156015584214</v>
      </c>
      <c r="E61" s="80">
        <v>18051.020184182784</v>
      </c>
      <c r="F61" s="80">
        <v>15379.115072216497</v>
      </c>
      <c r="G61" s="80">
        <v>7727.17882938493</v>
      </c>
      <c r="H61" s="80">
        <v>18174.313106127094</v>
      </c>
      <c r="I61" s="80">
        <v>20639.29547729927</v>
      </c>
      <c r="J61" s="80">
        <v>0</v>
      </c>
      <c r="K61" s="80">
        <v>0</v>
      </c>
      <c r="L61" s="80">
        <v>0</v>
      </c>
      <c r="M61" s="80">
        <v>0</v>
      </c>
      <c r="N61" s="77">
        <v>124492.68045726254</v>
      </c>
      <c r="O61" s="77">
        <v>187627.33634772783</v>
      </c>
      <c r="P61" s="91">
        <v>-0.3364896454824604</v>
      </c>
      <c r="Q61" s="90">
        <v>54543.658315978355</v>
      </c>
    </row>
    <row r="62" spans="1:17" ht="12.75">
      <c r="A62" s="71" t="s">
        <v>76</v>
      </c>
      <c r="B62" s="72">
        <v>57754.1632</v>
      </c>
      <c r="C62" s="72">
        <v>64336.62579070068</v>
      </c>
      <c r="D62" s="72">
        <v>44474.95511194576</v>
      </c>
      <c r="E62" s="72">
        <v>57662.19952721319</v>
      </c>
      <c r="F62" s="72">
        <v>53741.15134281029</v>
      </c>
      <c r="G62" s="72">
        <v>40364.51770193928</v>
      </c>
      <c r="H62" s="72">
        <v>49815.17259481565</v>
      </c>
      <c r="I62" s="72">
        <v>61609.88787712292</v>
      </c>
      <c r="J62" s="72">
        <v>0</v>
      </c>
      <c r="K62" s="72">
        <v>0</v>
      </c>
      <c r="L62" s="72">
        <v>0</v>
      </c>
      <c r="M62" s="72">
        <v>0</v>
      </c>
      <c r="N62" s="73">
        <v>429758.67314654775</v>
      </c>
      <c r="O62" s="73">
        <v>583143.3728985804</v>
      </c>
      <c r="P62" s="91">
        <v>-0.26303085464148646</v>
      </c>
      <c r="Q62" s="90">
        <v>185791.24894728995</v>
      </c>
    </row>
    <row r="63" spans="1:16" ht="12.75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77"/>
      <c r="O63" s="77"/>
      <c r="P63" s="91"/>
    </row>
    <row r="64" spans="1:17" ht="12.75">
      <c r="A64" s="79" t="s">
        <v>77</v>
      </c>
      <c r="B64" s="80">
        <v>105.9456</v>
      </c>
      <c r="C64" s="80">
        <v>1039.227717094786</v>
      </c>
      <c r="D64" s="80">
        <v>36.14710521404392</v>
      </c>
      <c r="E64" s="80">
        <v>168.53543656393566</v>
      </c>
      <c r="F64" s="80">
        <v>-78.29840026397223</v>
      </c>
      <c r="G64" s="80">
        <v>103.12584664506672</v>
      </c>
      <c r="H64" s="80">
        <v>289.72133482495025</v>
      </c>
      <c r="I64" s="80">
        <v>-447.82283346115463</v>
      </c>
      <c r="J64" s="80">
        <v>0</v>
      </c>
      <c r="K64" s="80">
        <v>0</v>
      </c>
      <c r="L64" s="80">
        <v>0</v>
      </c>
      <c r="M64" s="80">
        <v>0</v>
      </c>
      <c r="N64" s="77">
        <v>1216.5818066176555</v>
      </c>
      <c r="O64" s="77">
        <v>3258.0538499092518</v>
      </c>
      <c r="P64" s="91">
        <v>-0.6265924804614443</v>
      </c>
      <c r="Q64" s="90">
        <v>1033.8966644497195</v>
      </c>
    </row>
    <row r="65" spans="1:16" ht="12.75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77"/>
      <c r="O65" s="77"/>
      <c r="P65" s="91"/>
    </row>
    <row r="66" spans="1:20" ht="12.75">
      <c r="A66" s="71" t="s">
        <v>42</v>
      </c>
      <c r="B66" s="72">
        <v>470680.2816</v>
      </c>
      <c r="C66" s="72">
        <v>480636.4385156077</v>
      </c>
      <c r="D66" s="72">
        <v>441589.4232954135</v>
      </c>
      <c r="E66" s="72">
        <v>511701.3148838784</v>
      </c>
      <c r="F66" s="72">
        <v>469373.7918466864</v>
      </c>
      <c r="G66" s="72">
        <v>438098.7822827413</v>
      </c>
      <c r="H66" s="72">
        <v>476082.29037898534</v>
      </c>
      <c r="I66" s="72">
        <v>469116.2193643514</v>
      </c>
      <c r="J66" s="72">
        <v>0</v>
      </c>
      <c r="K66" s="72">
        <v>0</v>
      </c>
      <c r="L66" s="72">
        <v>0</v>
      </c>
      <c r="M66" s="72">
        <v>0</v>
      </c>
      <c r="N66" s="73">
        <v>3757278.5421676645</v>
      </c>
      <c r="O66" s="73">
        <v>3845803.756888579</v>
      </c>
      <c r="P66" s="91">
        <v>-0.023018651058923312</v>
      </c>
      <c r="Q66" s="90">
        <v>1390151.025842771</v>
      </c>
      <c r="S66" s="95"/>
      <c r="T66" s="95"/>
    </row>
    <row r="67" spans="1:20" ht="12.75">
      <c r="A67" s="71" t="s">
        <v>78</v>
      </c>
      <c r="B67" s="72">
        <v>163433.856</v>
      </c>
      <c r="C67" s="72">
        <v>155257.5020767718</v>
      </c>
      <c r="D67" s="72">
        <v>159001.3898692105</v>
      </c>
      <c r="E67" s="72">
        <v>157243.12804322792</v>
      </c>
      <c r="F67" s="72">
        <v>163372.44159362596</v>
      </c>
      <c r="G67" s="72">
        <v>161929.58952123008</v>
      </c>
      <c r="H67" s="72">
        <v>160960.10894813915</v>
      </c>
      <c r="I67" s="72">
        <v>159433.81757775336</v>
      </c>
      <c r="J67" s="72">
        <v>0</v>
      </c>
      <c r="K67" s="72">
        <v>0</v>
      </c>
      <c r="L67" s="72">
        <v>0</v>
      </c>
      <c r="M67" s="72">
        <v>0</v>
      </c>
      <c r="N67" s="73">
        <v>159433.81757775336</v>
      </c>
      <c r="O67" s="73">
        <v>166396.8053828939</v>
      </c>
      <c r="P67" s="91">
        <v>-0.04184568200764471</v>
      </c>
      <c r="S67" s="95"/>
      <c r="T67" s="95"/>
    </row>
    <row r="68" spans="1:20" ht="13.5" thickBot="1">
      <c r="A68" s="79"/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79"/>
      <c r="O68" s="79"/>
      <c r="P68" s="79"/>
      <c r="S68" s="95"/>
      <c r="T68" s="95"/>
    </row>
    <row r="69" spans="1:16" ht="13.5" thickTop="1">
      <c r="A69" s="85" t="s">
        <v>86</v>
      </c>
      <c r="B69" s="96">
        <v>400930.546</v>
      </c>
      <c r="C69" s="96">
        <v>366915.8620767718</v>
      </c>
      <c r="D69" s="96">
        <v>364787.52986921056</v>
      </c>
      <c r="E69" s="96">
        <v>351351.6880432279</v>
      </c>
      <c r="F69" s="96">
        <v>360722.621593626</v>
      </c>
      <c r="G69" s="96">
        <v>351451.67952123005</v>
      </c>
      <c r="H69" s="96">
        <v>367400.49894813914</v>
      </c>
      <c r="I69" s="96">
        <v>360827.2475777534</v>
      </c>
      <c r="J69" s="96">
        <v>0</v>
      </c>
      <c r="K69" s="96">
        <v>0</v>
      </c>
      <c r="L69" s="96">
        <v>0</v>
      </c>
      <c r="M69" s="96">
        <v>0</v>
      </c>
      <c r="N69" s="102">
        <v>360827.2475777534</v>
      </c>
      <c r="O69" s="102">
        <v>383504.9653828939</v>
      </c>
      <c r="P69" s="97">
        <v>-0.0591327879744632</v>
      </c>
    </row>
    <row r="70" spans="1:17" ht="13.5" thickBot="1">
      <c r="A70" s="86" t="s">
        <v>87</v>
      </c>
      <c r="B70" s="93">
        <v>34196.5312</v>
      </c>
      <c r="C70" s="93">
        <v>34401.6839058412</v>
      </c>
      <c r="D70" s="93">
        <v>34965.11033203587</v>
      </c>
      <c r="E70" s="93">
        <v>38755.76780399593</v>
      </c>
      <c r="F70" s="93">
        <v>36529.1874992372</v>
      </c>
      <c r="G70" s="93">
        <v>32182.575218142578</v>
      </c>
      <c r="H70" s="93">
        <v>32920.7011793952</v>
      </c>
      <c r="I70" s="93">
        <v>28868.153225336</v>
      </c>
      <c r="J70" s="93">
        <v>0</v>
      </c>
      <c r="K70" s="93">
        <v>0</v>
      </c>
      <c r="L70" s="93">
        <v>0</v>
      </c>
      <c r="M70" s="93">
        <v>0</v>
      </c>
      <c r="N70" s="94">
        <v>272819.710363984</v>
      </c>
      <c r="O70" s="94">
        <v>286803.6755788437</v>
      </c>
      <c r="P70" s="92">
        <v>-0.04875797071511179</v>
      </c>
      <c r="Q70" s="90">
        <v>110435.6803484</v>
      </c>
    </row>
    <row r="71" spans="3:14" ht="13.5" thickTop="1">
      <c r="C71" s="95"/>
      <c r="N71" s="95"/>
    </row>
    <row r="72" ht="12.75">
      <c r="O72" s="95"/>
    </row>
    <row r="73" spans="2:15" ht="12.75">
      <c r="B73" s="95">
        <f>B25+B10</f>
        <v>405643.1244</v>
      </c>
      <c r="C73" s="95">
        <f aca="true" t="shared" si="0" ref="C73:L73">C25+C10</f>
        <v>400436.17724581074</v>
      </c>
      <c r="D73" s="95">
        <f>D25+D10</f>
        <v>368385.4837644303</v>
      </c>
      <c r="E73" s="95">
        <f t="shared" si="0"/>
        <v>363437.2017130255</v>
      </c>
      <c r="F73" s="95">
        <f t="shared" si="0"/>
        <v>352440.3362989711</v>
      </c>
      <c r="G73" s="95">
        <f t="shared" si="0"/>
        <v>360568.5085310299</v>
      </c>
      <c r="H73" s="95">
        <f>H25+H10</f>
        <v>351451.67952123005</v>
      </c>
      <c r="I73" s="95">
        <f>I25+I10</f>
        <v>367400.49894813914</v>
      </c>
      <c r="J73" s="95">
        <f>J25+J10</f>
        <v>360827.2475777534</v>
      </c>
      <c r="K73" s="95">
        <f>K25+K10</f>
        <v>0</v>
      </c>
      <c r="L73" s="95">
        <f t="shared" si="0"/>
        <v>0</v>
      </c>
      <c r="M73" s="95">
        <f>M25+M10</f>
        <v>0</v>
      </c>
      <c r="N73" s="95">
        <f>N10+N25</f>
        <v>405643.1244</v>
      </c>
      <c r="O73" s="95">
        <f>O10+O25</f>
        <v>434566.67164448276</v>
      </c>
    </row>
    <row r="74" ht="12.75">
      <c r="B74" s="95"/>
    </row>
    <row r="75" spans="2:15" ht="12.75">
      <c r="B75" s="95">
        <f>B67+B21</f>
        <v>400930.546</v>
      </c>
      <c r="C75" s="95">
        <f aca="true" t="shared" si="1" ref="C75:L75">C67+C21</f>
        <v>366915.8620767718</v>
      </c>
      <c r="D75" s="95">
        <f t="shared" si="1"/>
        <v>364787.52986921056</v>
      </c>
      <c r="E75" s="95">
        <f t="shared" si="1"/>
        <v>351351.6880432279</v>
      </c>
      <c r="F75" s="95">
        <f t="shared" si="1"/>
        <v>360722.621593626</v>
      </c>
      <c r="G75" s="95">
        <f t="shared" si="1"/>
        <v>351451.67952123005</v>
      </c>
      <c r="H75" s="95">
        <f>H67+H21</f>
        <v>367400.49894813914</v>
      </c>
      <c r="I75" s="95">
        <f t="shared" si="1"/>
        <v>360827.2475777534</v>
      </c>
      <c r="J75" s="95">
        <f>J67+J21</f>
        <v>0</v>
      </c>
      <c r="K75" s="95">
        <f t="shared" si="1"/>
        <v>0</v>
      </c>
      <c r="L75" s="95">
        <f t="shared" si="1"/>
        <v>0</v>
      </c>
      <c r="M75" s="95">
        <f>M67+M21</f>
        <v>0</v>
      </c>
      <c r="N75" s="95">
        <f>N67+N21</f>
        <v>360827.2475777534</v>
      </c>
      <c r="O75" s="95">
        <f>O67+O21</f>
        <v>383504.9653828939</v>
      </c>
    </row>
    <row r="77" ht="12.75">
      <c r="B77" s="95"/>
    </row>
    <row r="78" ht="12.75">
      <c r="B78" s="95"/>
    </row>
  </sheetData>
  <mergeCells count="3">
    <mergeCell ref="A1:N1"/>
    <mergeCell ref="A2:N2"/>
    <mergeCell ref="A6:P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workbookViewId="0" topLeftCell="B97">
      <selection activeCell="C7" sqref="C7:G113"/>
    </sheetView>
  </sheetViews>
  <sheetFormatPr defaultColWidth="11.421875" defaultRowHeight="12.75"/>
  <cols>
    <col min="1" max="1" width="28.28125" style="0" bestFit="1" customWidth="1"/>
    <col min="2" max="2" width="79.421875" style="19" customWidth="1"/>
    <col min="3" max="3" width="13.8515625" style="0" customWidth="1"/>
    <col min="4" max="4" width="11.8515625" style="0" customWidth="1"/>
    <col min="5" max="6" width="13.421875" style="0" customWidth="1"/>
    <col min="7" max="7" width="10.57421875" style="0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7" spans="1:7" ht="42" customHeight="1" thickBot="1">
      <c r="A7" s="47" t="s">
        <v>23</v>
      </c>
      <c r="B7" s="48"/>
      <c r="C7" s="64" t="s">
        <v>91</v>
      </c>
      <c r="D7" s="64" t="s">
        <v>92</v>
      </c>
      <c r="E7" s="64" t="s">
        <v>93</v>
      </c>
      <c r="F7" s="64" t="s">
        <v>94</v>
      </c>
      <c r="G7" s="65" t="s">
        <v>7</v>
      </c>
    </row>
    <row r="8" spans="1:7" ht="15">
      <c r="A8" s="7" t="s">
        <v>0</v>
      </c>
      <c r="B8" s="21" t="s">
        <v>28</v>
      </c>
      <c r="C8" s="35">
        <v>7695.33</v>
      </c>
      <c r="D8" s="36">
        <v>8052.55</v>
      </c>
      <c r="E8" s="36">
        <v>72617.98</v>
      </c>
      <c r="F8" s="36">
        <v>73980.98</v>
      </c>
      <c r="G8" s="43">
        <v>-0.01842365429600956</v>
      </c>
    </row>
    <row r="9" spans="1:7" ht="15">
      <c r="A9" s="7"/>
      <c r="B9" s="22" t="s">
        <v>27</v>
      </c>
      <c r="C9" s="37">
        <v>1529.8</v>
      </c>
      <c r="D9" s="24">
        <v>1294.6</v>
      </c>
      <c r="E9" s="24">
        <v>14080.57</v>
      </c>
      <c r="F9" s="24">
        <v>13924.29</v>
      </c>
      <c r="G9" s="44">
        <v>0.011223552511474555</v>
      </c>
    </row>
    <row r="10" spans="1:7" ht="15">
      <c r="A10" s="7"/>
      <c r="B10" s="22" t="s">
        <v>25</v>
      </c>
      <c r="C10" s="37">
        <v>2093.1</v>
      </c>
      <c r="D10" s="24">
        <v>2749.34</v>
      </c>
      <c r="E10" s="24">
        <v>19305.19</v>
      </c>
      <c r="F10" s="24">
        <v>19310.06</v>
      </c>
      <c r="G10" s="44">
        <v>-0.0002522001485237846</v>
      </c>
    </row>
    <row r="11" spans="1:7" ht="14.25">
      <c r="A11" s="8"/>
      <c r="B11" s="22" t="s">
        <v>24</v>
      </c>
      <c r="C11" s="37">
        <v>1026.5</v>
      </c>
      <c r="D11" s="24">
        <v>1078.54</v>
      </c>
      <c r="E11" s="24">
        <v>15094.14</v>
      </c>
      <c r="F11" s="24">
        <v>10125.83</v>
      </c>
      <c r="G11" s="44">
        <v>0.4906570621865072</v>
      </c>
    </row>
    <row r="12" spans="1:7" ht="14.25">
      <c r="A12" s="12"/>
      <c r="B12" s="23" t="s">
        <v>26</v>
      </c>
      <c r="C12" s="37">
        <v>941.4</v>
      </c>
      <c r="D12" s="24">
        <v>855.75</v>
      </c>
      <c r="E12" s="24">
        <v>6922.73</v>
      </c>
      <c r="F12" s="24">
        <v>7001.89</v>
      </c>
      <c r="G12" s="44">
        <v>-0.011305518938458103</v>
      </c>
    </row>
    <row r="13" spans="1:7" ht="15">
      <c r="A13" s="7" t="s">
        <v>1</v>
      </c>
      <c r="B13" s="21" t="s">
        <v>28</v>
      </c>
      <c r="C13" s="39">
        <v>4260.28</v>
      </c>
      <c r="D13" s="40">
        <v>4520</v>
      </c>
      <c r="E13" s="40">
        <v>40608.87</v>
      </c>
      <c r="F13" s="40">
        <v>41718.57</v>
      </c>
      <c r="G13" s="45">
        <v>-0.02659966532889302</v>
      </c>
    </row>
    <row r="14" spans="1:7" ht="15">
      <c r="A14" s="9" t="s">
        <v>22</v>
      </c>
      <c r="B14" s="22" t="s">
        <v>27</v>
      </c>
      <c r="C14" s="37">
        <v>4651.7</v>
      </c>
      <c r="D14" s="24">
        <v>3695.1</v>
      </c>
      <c r="E14" s="24">
        <v>39437.3</v>
      </c>
      <c r="F14" s="24">
        <v>26242</v>
      </c>
      <c r="G14" s="44">
        <v>0.5028313390747658</v>
      </c>
    </row>
    <row r="15" spans="1:7" ht="15">
      <c r="A15" s="9"/>
      <c r="B15" s="22" t="s">
        <v>25</v>
      </c>
      <c r="C15" s="37">
        <v>561.96</v>
      </c>
      <c r="D15" s="24">
        <v>686.07</v>
      </c>
      <c r="E15" s="24">
        <v>4293.29</v>
      </c>
      <c r="F15" s="24">
        <v>4825.77</v>
      </c>
      <c r="G15" s="44">
        <v>-0.11034094040950981</v>
      </c>
    </row>
    <row r="16" spans="1:7" ht="15">
      <c r="A16" s="9"/>
      <c r="B16" s="22" t="s">
        <v>24</v>
      </c>
      <c r="C16" s="37">
        <v>551.26</v>
      </c>
      <c r="D16" s="24">
        <v>458.7</v>
      </c>
      <c r="E16" s="24">
        <v>3928.43</v>
      </c>
      <c r="F16" s="24">
        <v>5481.79</v>
      </c>
      <c r="G16" s="44">
        <v>-0.28336729425972174</v>
      </c>
    </row>
    <row r="17" spans="1:7" ht="14.25">
      <c r="A17" s="12"/>
      <c r="B17" s="23" t="s">
        <v>26</v>
      </c>
      <c r="C17" s="37">
        <v>21.1</v>
      </c>
      <c r="D17" s="24">
        <v>0</v>
      </c>
      <c r="E17" s="24">
        <v>134.2</v>
      </c>
      <c r="F17" s="24">
        <v>135.3</v>
      </c>
      <c r="G17" s="44">
        <v>-0.008130081300813163</v>
      </c>
    </row>
    <row r="18" spans="1:7" ht="15">
      <c r="A18" s="7" t="s">
        <v>2</v>
      </c>
      <c r="B18" s="21" t="s">
        <v>28</v>
      </c>
      <c r="C18" s="39">
        <v>10637.46</v>
      </c>
      <c r="D18" s="40">
        <v>10365.43</v>
      </c>
      <c r="E18" s="40">
        <v>93006.35</v>
      </c>
      <c r="F18" s="40">
        <v>84930.09</v>
      </c>
      <c r="G18" s="45">
        <v>0.09509303475364272</v>
      </c>
    </row>
    <row r="19" spans="1:7" ht="14.25">
      <c r="A19" s="8"/>
      <c r="B19" s="22" t="s">
        <v>27</v>
      </c>
      <c r="C19" s="37">
        <v>808.47</v>
      </c>
      <c r="D19" s="24">
        <v>620.62</v>
      </c>
      <c r="E19" s="24">
        <v>5919.01</v>
      </c>
      <c r="F19" s="24">
        <v>5238.45</v>
      </c>
      <c r="G19" s="44">
        <v>0.12991629203294885</v>
      </c>
    </row>
    <row r="20" spans="1:7" ht="14.25">
      <c r="A20" s="8"/>
      <c r="B20" s="22" t="s">
        <v>25</v>
      </c>
      <c r="C20" s="37">
        <v>35.14</v>
      </c>
      <c r="D20" s="24">
        <v>34.19</v>
      </c>
      <c r="E20" s="24">
        <v>281</v>
      </c>
      <c r="F20" s="24">
        <v>330.6</v>
      </c>
      <c r="G20" s="44">
        <v>-0.15003024803387788</v>
      </c>
    </row>
    <row r="21" spans="1:7" ht="14.25">
      <c r="A21" s="8"/>
      <c r="B21" s="22" t="s">
        <v>24</v>
      </c>
      <c r="C21" s="37">
        <v>1028.42</v>
      </c>
      <c r="D21" s="24">
        <v>1423.08</v>
      </c>
      <c r="E21" s="24">
        <v>11050.15</v>
      </c>
      <c r="F21" s="24">
        <v>11700.27</v>
      </c>
      <c r="G21" s="44">
        <v>-0.055564529707434196</v>
      </c>
    </row>
    <row r="22" spans="1:7" ht="14.25">
      <c r="A22" s="12"/>
      <c r="B22" s="23" t="s">
        <v>26</v>
      </c>
      <c r="C22" s="37">
        <v>459.49</v>
      </c>
      <c r="D22" s="24">
        <v>482.17</v>
      </c>
      <c r="E22" s="24">
        <v>3809.67</v>
      </c>
      <c r="F22" s="24">
        <v>4569.51</v>
      </c>
      <c r="G22" s="44">
        <v>-0.16628478764681554</v>
      </c>
    </row>
    <row r="23" spans="1:7" ht="15">
      <c r="A23" s="13" t="s">
        <v>16</v>
      </c>
      <c r="B23" s="21" t="s">
        <v>28</v>
      </c>
      <c r="C23" s="39">
        <v>4037.16</v>
      </c>
      <c r="D23" s="40">
        <v>4249.51</v>
      </c>
      <c r="E23" s="40">
        <v>35673.48</v>
      </c>
      <c r="F23" s="40">
        <v>36069.16</v>
      </c>
      <c r="G23" s="45">
        <v>-0.010970036452193521</v>
      </c>
    </row>
    <row r="24" spans="1:7" ht="14.25">
      <c r="A24" s="8"/>
      <c r="B24" s="22" t="s">
        <v>27</v>
      </c>
      <c r="C24" s="37">
        <v>5199</v>
      </c>
      <c r="D24" s="24">
        <v>5428.4</v>
      </c>
      <c r="E24" s="24">
        <v>47081.1</v>
      </c>
      <c r="F24" s="24">
        <v>46114.43</v>
      </c>
      <c r="G24" s="44">
        <v>0.020962418921799397</v>
      </c>
    </row>
    <row r="25" spans="1:7" ht="14.25">
      <c r="A25" s="8"/>
      <c r="B25" s="22" t="s">
        <v>25</v>
      </c>
      <c r="C25" s="37">
        <v>334.6</v>
      </c>
      <c r="D25" s="24">
        <v>273.47</v>
      </c>
      <c r="E25" s="24">
        <v>2449.4</v>
      </c>
      <c r="F25" s="24">
        <v>2432.19</v>
      </c>
      <c r="G25" s="44">
        <v>0.007075927456325459</v>
      </c>
    </row>
    <row r="26" spans="1:7" ht="14.25">
      <c r="A26" s="8"/>
      <c r="B26" s="22" t="s">
        <v>24</v>
      </c>
      <c r="C26" s="37">
        <v>574.8</v>
      </c>
      <c r="D26" s="24">
        <v>732.25</v>
      </c>
      <c r="E26" s="24">
        <v>5393.34</v>
      </c>
      <c r="F26" s="24">
        <v>5873.17</v>
      </c>
      <c r="G26" s="44">
        <v>-0.08169863974650826</v>
      </c>
    </row>
    <row r="27" spans="1:7" ht="14.25">
      <c r="A27" s="12"/>
      <c r="B27" s="23" t="s">
        <v>26</v>
      </c>
      <c r="C27" s="37">
        <v>5.1</v>
      </c>
      <c r="D27" s="24">
        <v>0</v>
      </c>
      <c r="E27" s="24">
        <v>26</v>
      </c>
      <c r="F27" s="24">
        <v>673.6</v>
      </c>
      <c r="G27" s="44">
        <v>-0.9614014251781473</v>
      </c>
    </row>
    <row r="28" spans="1:7" ht="15">
      <c r="A28" s="13" t="s">
        <v>3</v>
      </c>
      <c r="B28" s="21" t="s">
        <v>28</v>
      </c>
      <c r="C28" s="39">
        <v>3822.45</v>
      </c>
      <c r="D28" s="40">
        <v>4206.88</v>
      </c>
      <c r="E28" s="40">
        <v>34410.39</v>
      </c>
      <c r="F28" s="40">
        <v>35856.95</v>
      </c>
      <c r="G28" s="45">
        <v>-0.040342527738694955</v>
      </c>
    </row>
    <row r="29" spans="1:7" ht="14.25">
      <c r="A29" s="8"/>
      <c r="B29" s="22" t="s">
        <v>27</v>
      </c>
      <c r="C29" s="37">
        <v>1343.7</v>
      </c>
      <c r="D29" s="24">
        <v>784.6</v>
      </c>
      <c r="E29" s="24">
        <v>11082.6</v>
      </c>
      <c r="F29" s="24">
        <v>3934.34</v>
      </c>
      <c r="G29" s="44">
        <v>1.8168892368224405</v>
      </c>
    </row>
    <row r="30" spans="1:7" ht="14.25">
      <c r="A30" s="8"/>
      <c r="B30" s="22" t="s">
        <v>25</v>
      </c>
      <c r="C30" s="37">
        <v>27.3</v>
      </c>
      <c r="D30" s="24">
        <v>30.68</v>
      </c>
      <c r="E30" s="24">
        <v>227.29</v>
      </c>
      <c r="F30" s="24">
        <v>222.13</v>
      </c>
      <c r="G30" s="44">
        <v>0.02322964030072483</v>
      </c>
    </row>
    <row r="31" spans="1:7" ht="14.25">
      <c r="A31" s="8"/>
      <c r="B31" s="22" t="s">
        <v>24</v>
      </c>
      <c r="C31" s="37">
        <v>1809.65</v>
      </c>
      <c r="D31" s="24">
        <v>1809.63</v>
      </c>
      <c r="E31" s="24">
        <v>15668.3</v>
      </c>
      <c r="F31" s="24">
        <v>17180.33</v>
      </c>
      <c r="G31" s="44">
        <v>-0.08800936885379984</v>
      </c>
    </row>
    <row r="32" spans="1:7" ht="14.25">
      <c r="A32" s="12"/>
      <c r="B32" s="23" t="s">
        <v>26</v>
      </c>
      <c r="C32" s="37">
        <v>115.6</v>
      </c>
      <c r="D32" s="24">
        <v>105.9</v>
      </c>
      <c r="E32" s="24">
        <v>937</v>
      </c>
      <c r="F32" s="24">
        <v>684.22</v>
      </c>
      <c r="G32" s="44">
        <v>0.36944257694893445</v>
      </c>
    </row>
    <row r="33" spans="1:7" ht="15">
      <c r="A33" s="13" t="s">
        <v>12</v>
      </c>
      <c r="B33" s="21" t="s">
        <v>28</v>
      </c>
      <c r="C33" s="39">
        <v>5881.06</v>
      </c>
      <c r="D33" s="40">
        <v>5550.25</v>
      </c>
      <c r="E33" s="40">
        <v>43356.12</v>
      </c>
      <c r="F33" s="40">
        <v>46184.79</v>
      </c>
      <c r="G33" s="45">
        <v>-0.06124678709159437</v>
      </c>
    </row>
    <row r="34" spans="1:7" ht="14.25">
      <c r="A34" s="8"/>
      <c r="B34" s="22" t="s">
        <v>27</v>
      </c>
      <c r="C34" s="37">
        <v>131.74</v>
      </c>
      <c r="D34" s="24">
        <v>214.8</v>
      </c>
      <c r="E34" s="24">
        <v>3055.59</v>
      </c>
      <c r="F34" s="24">
        <v>2325.52</v>
      </c>
      <c r="G34" s="44">
        <v>0.31393838797344253</v>
      </c>
    </row>
    <row r="35" spans="1:7" ht="14.25">
      <c r="A35" s="8"/>
      <c r="B35" s="22" t="s">
        <v>25</v>
      </c>
      <c r="C35" s="37">
        <v>1.04</v>
      </c>
      <c r="D35" s="24">
        <v>1.51</v>
      </c>
      <c r="E35" s="24">
        <v>28.39</v>
      </c>
      <c r="F35" s="24">
        <v>20.35</v>
      </c>
      <c r="G35" s="44">
        <v>0.39508599508599507</v>
      </c>
    </row>
    <row r="36" spans="1:7" ht="14.25">
      <c r="A36" s="8"/>
      <c r="B36" s="22" t="s">
        <v>24</v>
      </c>
      <c r="C36" s="37">
        <v>39.15</v>
      </c>
      <c r="D36" s="24">
        <v>96.19</v>
      </c>
      <c r="E36" s="24">
        <v>324.35</v>
      </c>
      <c r="F36" s="24">
        <v>731.97</v>
      </c>
      <c r="G36" s="44">
        <v>-0.5568807464786808</v>
      </c>
    </row>
    <row r="37" spans="1:7" ht="14.25">
      <c r="A37" s="12"/>
      <c r="B37" s="23" t="s">
        <v>26</v>
      </c>
      <c r="C37" s="37">
        <v>572.28</v>
      </c>
      <c r="D37" s="24">
        <v>334.53</v>
      </c>
      <c r="E37" s="24">
        <v>1707.5</v>
      </c>
      <c r="F37" s="24">
        <v>2024.06</v>
      </c>
      <c r="G37" s="44">
        <v>-0.15639852573540303</v>
      </c>
    </row>
    <row r="38" spans="1:7" ht="15">
      <c r="A38" s="13" t="s">
        <v>4</v>
      </c>
      <c r="B38" s="21" t="s">
        <v>28</v>
      </c>
      <c r="C38" s="39">
        <v>8889.79</v>
      </c>
      <c r="D38" s="40">
        <v>10591.76</v>
      </c>
      <c r="E38" s="40">
        <v>78662.73</v>
      </c>
      <c r="F38" s="40">
        <v>83366.3</v>
      </c>
      <c r="G38" s="45">
        <v>-0.05642052004227138</v>
      </c>
    </row>
    <row r="39" spans="1:7" ht="14.25">
      <c r="A39" s="8"/>
      <c r="B39" s="22" t="s">
        <v>27</v>
      </c>
      <c r="C39" s="37">
        <v>6071.24</v>
      </c>
      <c r="D39" s="24">
        <v>5208.21</v>
      </c>
      <c r="E39" s="24">
        <v>46123.27</v>
      </c>
      <c r="F39" s="24">
        <v>40135.09</v>
      </c>
      <c r="G39" s="44">
        <v>0.14920061223233838</v>
      </c>
    </row>
    <row r="40" spans="1:7" ht="14.25">
      <c r="A40" s="8"/>
      <c r="B40" s="22" t="s">
        <v>25</v>
      </c>
      <c r="C40" s="37">
        <v>81.29</v>
      </c>
      <c r="D40" s="24">
        <v>94.98</v>
      </c>
      <c r="E40" s="24">
        <v>468.47</v>
      </c>
      <c r="F40" s="24">
        <v>579.6</v>
      </c>
      <c r="G40" s="44">
        <v>-0.19173567977915806</v>
      </c>
    </row>
    <row r="41" spans="1:7" ht="14.25">
      <c r="A41" s="8"/>
      <c r="B41" s="22" t="s">
        <v>24</v>
      </c>
      <c r="C41" s="37">
        <v>1001.67</v>
      </c>
      <c r="D41" s="24">
        <v>806.57</v>
      </c>
      <c r="E41" s="24">
        <v>7019.45</v>
      </c>
      <c r="F41" s="24">
        <v>6142.2</v>
      </c>
      <c r="G41" s="44">
        <v>0.142823418319169</v>
      </c>
    </row>
    <row r="42" spans="1:7" ht="14.25">
      <c r="A42" s="12"/>
      <c r="B42" s="23" t="s">
        <v>26</v>
      </c>
      <c r="C42" s="37">
        <v>74.94</v>
      </c>
      <c r="D42" s="24">
        <v>198.5</v>
      </c>
      <c r="E42" s="24">
        <v>1810.56</v>
      </c>
      <c r="F42" s="24">
        <v>1107.1</v>
      </c>
      <c r="G42" s="44">
        <v>0.6354078222382802</v>
      </c>
    </row>
    <row r="43" spans="1:7" ht="15">
      <c r="A43" s="13" t="s">
        <v>17</v>
      </c>
      <c r="B43" s="21" t="s">
        <v>28</v>
      </c>
      <c r="C43" s="39">
        <v>8241.46</v>
      </c>
      <c r="D43" s="40">
        <v>9236.96</v>
      </c>
      <c r="E43" s="40">
        <v>80186.69</v>
      </c>
      <c r="F43" s="40">
        <v>84729.37</v>
      </c>
      <c r="G43" s="45">
        <v>-0.05361399476946416</v>
      </c>
    </row>
    <row r="44" spans="1:7" ht="14.25">
      <c r="A44" s="8"/>
      <c r="B44" s="22" t="s">
        <v>27</v>
      </c>
      <c r="C44" s="37">
        <v>2939</v>
      </c>
      <c r="D44" s="24">
        <v>3171.55</v>
      </c>
      <c r="E44" s="24">
        <v>26024.75</v>
      </c>
      <c r="F44" s="24">
        <v>26755.98</v>
      </c>
      <c r="G44" s="44">
        <v>-0.027329591366117012</v>
      </c>
    </row>
    <row r="45" spans="1:7" ht="14.25">
      <c r="A45" s="8"/>
      <c r="B45" s="22" t="s">
        <v>25</v>
      </c>
      <c r="C45" s="37">
        <v>818.33</v>
      </c>
      <c r="D45" s="24">
        <v>1509.64</v>
      </c>
      <c r="E45" s="24">
        <v>9005.49</v>
      </c>
      <c r="F45" s="24">
        <v>12373.94</v>
      </c>
      <c r="G45" s="44">
        <v>-0.2722212973394085</v>
      </c>
    </row>
    <row r="46" spans="1:7" ht="14.25">
      <c r="A46" s="8"/>
      <c r="B46" s="22" t="s">
        <v>24</v>
      </c>
      <c r="C46" s="37">
        <v>1431.42</v>
      </c>
      <c r="D46" s="24">
        <v>1504.51</v>
      </c>
      <c r="E46" s="24">
        <v>13275.55</v>
      </c>
      <c r="F46" s="24">
        <v>11859.79</v>
      </c>
      <c r="G46" s="44">
        <v>0.1193747950005859</v>
      </c>
    </row>
    <row r="47" spans="1:7" ht="14.25">
      <c r="A47" s="12"/>
      <c r="B47" s="23" t="s">
        <v>26</v>
      </c>
      <c r="C47" s="37">
        <v>180.48</v>
      </c>
      <c r="D47" s="24">
        <v>196.48</v>
      </c>
      <c r="E47" s="24">
        <v>1683.27</v>
      </c>
      <c r="F47" s="24">
        <v>2003.13</v>
      </c>
      <c r="G47" s="44">
        <v>-0.1596801006424946</v>
      </c>
    </row>
    <row r="48" spans="1:7" ht="15">
      <c r="A48" s="13" t="s">
        <v>18</v>
      </c>
      <c r="B48" s="21" t="s">
        <v>28</v>
      </c>
      <c r="C48" s="39">
        <v>12750.81</v>
      </c>
      <c r="D48" s="40">
        <v>15613.43</v>
      </c>
      <c r="E48" s="40">
        <v>118381.63</v>
      </c>
      <c r="F48" s="40">
        <v>119648.78</v>
      </c>
      <c r="G48" s="45">
        <v>-0.010590580196471633</v>
      </c>
    </row>
    <row r="49" spans="1:7" ht="14.25">
      <c r="A49" s="8"/>
      <c r="B49" s="22" t="s">
        <v>27</v>
      </c>
      <c r="C49" s="37">
        <v>7637.62</v>
      </c>
      <c r="D49" s="24">
        <v>8281.1</v>
      </c>
      <c r="E49" s="24">
        <v>61627.35</v>
      </c>
      <c r="F49" s="24">
        <v>73070.65</v>
      </c>
      <c r="G49" s="44">
        <v>-0.15660596970192542</v>
      </c>
    </row>
    <row r="50" spans="1:7" ht="14.25">
      <c r="A50" s="8"/>
      <c r="B50" s="22" t="s">
        <v>25</v>
      </c>
      <c r="C50" s="37">
        <v>2783.54</v>
      </c>
      <c r="D50" s="24">
        <v>4212.9</v>
      </c>
      <c r="E50" s="24">
        <v>25902.43</v>
      </c>
      <c r="F50" s="24">
        <v>29893.02</v>
      </c>
      <c r="G50" s="44">
        <v>-0.13349571237700308</v>
      </c>
    </row>
    <row r="51" spans="1:7" ht="14.25">
      <c r="A51" s="8"/>
      <c r="B51" s="22" t="s">
        <v>24</v>
      </c>
      <c r="C51" s="37">
        <v>1420.81</v>
      </c>
      <c r="D51" s="24">
        <v>2143.76</v>
      </c>
      <c r="E51" s="24">
        <v>13522.92</v>
      </c>
      <c r="F51" s="24">
        <v>22474.77</v>
      </c>
      <c r="G51" s="44">
        <v>-0.39830663450615955</v>
      </c>
    </row>
    <row r="52" spans="1:7" ht="14.25">
      <c r="A52" s="12"/>
      <c r="B52" s="23" t="s">
        <v>26</v>
      </c>
      <c r="C52" s="37">
        <v>3804.16</v>
      </c>
      <c r="D52" s="24">
        <v>2257.49</v>
      </c>
      <c r="E52" s="24">
        <v>22058.49</v>
      </c>
      <c r="F52" s="24">
        <v>17003.28</v>
      </c>
      <c r="G52" s="44">
        <v>0.29730793117563215</v>
      </c>
    </row>
    <row r="53" spans="1:7" ht="15">
      <c r="A53" s="13" t="s">
        <v>5</v>
      </c>
      <c r="B53" s="21" t="s">
        <v>28</v>
      </c>
      <c r="C53" s="39">
        <v>7004.8</v>
      </c>
      <c r="D53" s="40">
        <v>6223.63</v>
      </c>
      <c r="E53" s="40">
        <v>61558.8</v>
      </c>
      <c r="F53" s="40">
        <v>52922.78</v>
      </c>
      <c r="G53" s="45">
        <v>0.16318152598937563</v>
      </c>
    </row>
    <row r="54" spans="1:7" ht="15">
      <c r="A54" s="13"/>
      <c r="B54" s="22" t="s">
        <v>27</v>
      </c>
      <c r="C54" s="37">
        <v>342.2</v>
      </c>
      <c r="D54" s="24">
        <v>103</v>
      </c>
      <c r="E54" s="24">
        <v>650.5</v>
      </c>
      <c r="F54" s="24">
        <v>921.08</v>
      </c>
      <c r="G54" s="44">
        <v>-0.29376384244582454</v>
      </c>
    </row>
    <row r="55" spans="1:7" ht="15">
      <c r="A55" s="13"/>
      <c r="B55" s="22" t="s">
        <v>25</v>
      </c>
      <c r="C55" s="37">
        <v>2512.2</v>
      </c>
      <c r="D55" s="24">
        <v>2475.5</v>
      </c>
      <c r="E55" s="24">
        <v>17099.7</v>
      </c>
      <c r="F55" s="24">
        <v>20827.6</v>
      </c>
      <c r="G55" s="44">
        <v>-0.17898845762353788</v>
      </c>
    </row>
    <row r="56" spans="1:7" ht="15">
      <c r="A56" s="13"/>
      <c r="B56" s="22" t="s">
        <v>24</v>
      </c>
      <c r="C56" s="37">
        <v>1173.67</v>
      </c>
      <c r="D56" s="24">
        <v>1110.73</v>
      </c>
      <c r="E56" s="24">
        <v>10119.77</v>
      </c>
      <c r="F56" s="24">
        <v>10334.42</v>
      </c>
      <c r="G56" s="44">
        <v>-0.020770396403475</v>
      </c>
    </row>
    <row r="57" spans="1:7" ht="15">
      <c r="A57" s="14"/>
      <c r="B57" s="23" t="s">
        <v>26</v>
      </c>
      <c r="C57" s="37">
        <v>1410.3</v>
      </c>
      <c r="D57" s="24">
        <v>2904.53</v>
      </c>
      <c r="E57" s="24">
        <v>16549.9</v>
      </c>
      <c r="F57" s="24">
        <v>21770.7</v>
      </c>
      <c r="G57" s="44">
        <v>-0.23980855002365564</v>
      </c>
    </row>
    <row r="58" spans="1:7" ht="15">
      <c r="A58" s="13" t="s">
        <v>19</v>
      </c>
      <c r="B58" s="21" t="s">
        <v>28</v>
      </c>
      <c r="C58" s="39">
        <v>6958.28</v>
      </c>
      <c r="D58" s="40">
        <v>6964.69</v>
      </c>
      <c r="E58" s="40">
        <v>66602.34</v>
      </c>
      <c r="F58" s="40">
        <v>59912.76</v>
      </c>
      <c r="G58" s="45">
        <v>0.1116553468743553</v>
      </c>
    </row>
    <row r="59" spans="1:7" ht="15">
      <c r="A59" s="13"/>
      <c r="B59" s="22" t="s">
        <v>27</v>
      </c>
      <c r="C59" s="37">
        <v>4024.82</v>
      </c>
      <c r="D59" s="24">
        <v>3108.7</v>
      </c>
      <c r="E59" s="24">
        <v>33438.78</v>
      </c>
      <c r="F59" s="24">
        <v>32842.96</v>
      </c>
      <c r="G59" s="44">
        <v>0.01814148298448126</v>
      </c>
    </row>
    <row r="60" spans="1:7" ht="15">
      <c r="A60" s="13"/>
      <c r="B60" s="22" t="s">
        <v>25</v>
      </c>
      <c r="C60" s="37">
        <v>3509.41</v>
      </c>
      <c r="D60" s="24">
        <v>2762.89</v>
      </c>
      <c r="E60" s="24">
        <v>26036.78</v>
      </c>
      <c r="F60" s="24">
        <v>17858.53</v>
      </c>
      <c r="G60" s="44">
        <v>0.45794642672157226</v>
      </c>
    </row>
    <row r="61" spans="1:7" ht="15">
      <c r="A61" s="13"/>
      <c r="B61" s="22" t="s">
        <v>24</v>
      </c>
      <c r="C61" s="37">
        <v>903.23</v>
      </c>
      <c r="D61" s="24">
        <v>742.68</v>
      </c>
      <c r="E61" s="24">
        <v>7913.12</v>
      </c>
      <c r="F61" s="24">
        <v>7628.96</v>
      </c>
      <c r="G61" s="44">
        <v>0.037247540949225</v>
      </c>
    </row>
    <row r="62" spans="1:7" ht="15">
      <c r="A62" s="14"/>
      <c r="B62" s="23" t="s">
        <v>26</v>
      </c>
      <c r="C62" s="37">
        <v>7803.43</v>
      </c>
      <c r="D62" s="24">
        <v>15252.54</v>
      </c>
      <c r="E62" s="24">
        <v>60434.87</v>
      </c>
      <c r="F62" s="24">
        <v>124617.37</v>
      </c>
      <c r="G62" s="44">
        <v>-0.5150365474732775</v>
      </c>
    </row>
    <row r="63" spans="1:7" ht="15">
      <c r="A63" s="13" t="s">
        <v>13</v>
      </c>
      <c r="B63" s="21" t="s">
        <v>28</v>
      </c>
      <c r="C63" s="39">
        <v>5727.37</v>
      </c>
      <c r="D63" s="40">
        <v>6674.09</v>
      </c>
      <c r="E63" s="40">
        <v>58294.58</v>
      </c>
      <c r="F63" s="40">
        <v>60490.36</v>
      </c>
      <c r="G63" s="45">
        <v>-0.03629966824465913</v>
      </c>
    </row>
    <row r="64" spans="1:7" ht="15">
      <c r="A64" s="13"/>
      <c r="B64" s="22" t="s">
        <v>27</v>
      </c>
      <c r="C64" s="37">
        <v>3679.45</v>
      </c>
      <c r="D64" s="24">
        <v>4410.9</v>
      </c>
      <c r="E64" s="24">
        <v>32579.84</v>
      </c>
      <c r="F64" s="24">
        <v>36317.55</v>
      </c>
      <c r="G64" s="44">
        <v>-0.10291746001588775</v>
      </c>
    </row>
    <row r="65" spans="1:7" ht="15">
      <c r="A65" s="13"/>
      <c r="B65" s="22" t="s">
        <v>25</v>
      </c>
      <c r="C65" s="37">
        <v>257.83</v>
      </c>
      <c r="D65" s="24">
        <v>1071.12</v>
      </c>
      <c r="E65" s="24">
        <v>8037.28</v>
      </c>
      <c r="F65" s="24">
        <v>13581.35</v>
      </c>
      <c r="G65" s="44">
        <v>-0.40821199659827634</v>
      </c>
    </row>
    <row r="66" spans="1:7" ht="15">
      <c r="A66" s="13"/>
      <c r="B66" s="22" t="s">
        <v>24</v>
      </c>
      <c r="C66" s="37">
        <v>876.34</v>
      </c>
      <c r="D66" s="24">
        <v>1321.52</v>
      </c>
      <c r="E66" s="24">
        <v>9490.51</v>
      </c>
      <c r="F66" s="24">
        <v>9909.58</v>
      </c>
      <c r="G66" s="44">
        <v>-0.04228938057919707</v>
      </c>
    </row>
    <row r="67" spans="1:7" ht="15">
      <c r="A67" s="14"/>
      <c r="B67" s="23" t="s">
        <v>26</v>
      </c>
      <c r="C67" s="37">
        <v>6.8</v>
      </c>
      <c r="D67" s="24">
        <v>5.3</v>
      </c>
      <c r="E67" s="24">
        <v>44.8</v>
      </c>
      <c r="F67" s="24">
        <v>82.2</v>
      </c>
      <c r="G67" s="44">
        <v>-0.45498783454987834</v>
      </c>
    </row>
    <row r="68" spans="1:7" ht="15">
      <c r="A68" s="13" t="s">
        <v>6</v>
      </c>
      <c r="B68" s="21" t="s">
        <v>28</v>
      </c>
      <c r="C68" s="39">
        <v>13224.54</v>
      </c>
      <c r="D68" s="40">
        <v>11804.61</v>
      </c>
      <c r="E68" s="40">
        <v>114049.15</v>
      </c>
      <c r="F68" s="40">
        <v>101276.47</v>
      </c>
      <c r="G68" s="45">
        <v>0.12611695490571484</v>
      </c>
    </row>
    <row r="69" spans="1:7" ht="15">
      <c r="A69" s="13"/>
      <c r="B69" s="22" t="s">
        <v>27</v>
      </c>
      <c r="C69" s="37">
        <v>23816.97</v>
      </c>
      <c r="D69" s="24">
        <v>22467.79</v>
      </c>
      <c r="E69" s="24">
        <v>202378.58</v>
      </c>
      <c r="F69" s="24">
        <v>192488.48</v>
      </c>
      <c r="G69" s="44">
        <v>0.05138021766289591</v>
      </c>
    </row>
    <row r="70" spans="1:7" ht="15">
      <c r="A70" s="13"/>
      <c r="B70" s="22" t="s">
        <v>25</v>
      </c>
      <c r="C70" s="37">
        <v>154.15</v>
      </c>
      <c r="D70" s="24">
        <v>233.08</v>
      </c>
      <c r="E70" s="24">
        <v>1532.75</v>
      </c>
      <c r="F70" s="24">
        <v>3162.51</v>
      </c>
      <c r="G70" s="44">
        <v>-0.5153375009090881</v>
      </c>
    </row>
    <row r="71" spans="1:7" ht="15">
      <c r="A71" s="13"/>
      <c r="B71" s="22" t="s">
        <v>24</v>
      </c>
      <c r="C71" s="37">
        <v>1359.06</v>
      </c>
      <c r="D71" s="24">
        <v>1357.32</v>
      </c>
      <c r="E71" s="24">
        <v>11354.53</v>
      </c>
      <c r="F71" s="24">
        <v>12549.09</v>
      </c>
      <c r="G71" s="44">
        <v>-0.09519096603817478</v>
      </c>
    </row>
    <row r="72" spans="1:7" ht="15">
      <c r="A72" s="14"/>
      <c r="B72" s="23" t="s">
        <v>26</v>
      </c>
      <c r="C72" s="37">
        <v>388.47</v>
      </c>
      <c r="D72" s="24">
        <v>710.85</v>
      </c>
      <c r="E72" s="24">
        <v>6769.49</v>
      </c>
      <c r="F72" s="24">
        <v>5414.77</v>
      </c>
      <c r="G72" s="44">
        <v>0.2501897587524491</v>
      </c>
    </row>
    <row r="73" spans="1:7" ht="15">
      <c r="A73" s="13" t="s">
        <v>20</v>
      </c>
      <c r="B73" s="21" t="s">
        <v>28</v>
      </c>
      <c r="C73" s="39">
        <v>19256.79</v>
      </c>
      <c r="D73" s="40">
        <v>18609.49</v>
      </c>
      <c r="E73" s="40">
        <v>167695.4</v>
      </c>
      <c r="F73" s="40">
        <v>156458.32</v>
      </c>
      <c r="G73" s="45">
        <v>0.07182155605403406</v>
      </c>
    </row>
    <row r="74" spans="1:7" ht="15">
      <c r="A74" s="13"/>
      <c r="B74" s="22" t="s">
        <v>27</v>
      </c>
      <c r="C74" s="37">
        <v>3662.7</v>
      </c>
      <c r="D74" s="24">
        <v>3706.26</v>
      </c>
      <c r="E74" s="24">
        <v>26846.08</v>
      </c>
      <c r="F74" s="24">
        <v>30025.7</v>
      </c>
      <c r="G74" s="44">
        <v>-0.10589661523295035</v>
      </c>
    </row>
    <row r="75" spans="1:7" ht="15">
      <c r="A75" s="13"/>
      <c r="B75" s="22" t="s">
        <v>25</v>
      </c>
      <c r="C75" s="37">
        <v>3375.77</v>
      </c>
      <c r="D75" s="24">
        <v>1115.27</v>
      </c>
      <c r="E75" s="24">
        <v>22140.3</v>
      </c>
      <c r="F75" s="24">
        <v>12830.97</v>
      </c>
      <c r="G75" s="44">
        <v>0.7255359493475553</v>
      </c>
    </row>
    <row r="76" spans="1:7" ht="15">
      <c r="A76" s="13"/>
      <c r="B76" s="22" t="s">
        <v>24</v>
      </c>
      <c r="C76" s="37">
        <v>1405.57</v>
      </c>
      <c r="D76" s="24">
        <v>2037.12</v>
      </c>
      <c r="E76" s="24">
        <v>12461.96</v>
      </c>
      <c r="F76" s="24">
        <v>14365.83</v>
      </c>
      <c r="G76" s="44">
        <v>-0.13252767156509582</v>
      </c>
    </row>
    <row r="77" spans="1:7" ht="15">
      <c r="A77" s="14"/>
      <c r="B77" s="23" t="s">
        <v>26</v>
      </c>
      <c r="C77" s="37">
        <v>375.66</v>
      </c>
      <c r="D77" s="24">
        <v>372.75</v>
      </c>
      <c r="E77" s="24">
        <v>4038.97</v>
      </c>
      <c r="F77" s="24">
        <v>3311.47</v>
      </c>
      <c r="G77" s="44">
        <v>0.2196909529604678</v>
      </c>
    </row>
    <row r="78" spans="1:7" ht="15">
      <c r="A78" s="13" t="s">
        <v>8</v>
      </c>
      <c r="B78" s="21" t="s">
        <v>28</v>
      </c>
      <c r="C78" s="39">
        <v>18443.69</v>
      </c>
      <c r="D78" s="40">
        <v>21655.37</v>
      </c>
      <c r="E78" s="40">
        <v>158521.41</v>
      </c>
      <c r="F78" s="40">
        <v>185027.98</v>
      </c>
      <c r="G78" s="45">
        <v>-0.143257090089834</v>
      </c>
    </row>
    <row r="79" spans="1:7" ht="15">
      <c r="A79" s="13"/>
      <c r="B79" s="22" t="s">
        <v>27</v>
      </c>
      <c r="C79" s="37">
        <v>7762.75</v>
      </c>
      <c r="D79" s="24">
        <v>7857.38</v>
      </c>
      <c r="E79" s="24">
        <v>63462.03</v>
      </c>
      <c r="F79" s="24">
        <v>60505.35</v>
      </c>
      <c r="G79" s="44">
        <v>0.048866422556021805</v>
      </c>
    </row>
    <row r="80" spans="1:7" ht="15">
      <c r="A80" s="13"/>
      <c r="B80" s="22" t="s">
        <v>25</v>
      </c>
      <c r="C80" s="37">
        <v>2918.22</v>
      </c>
      <c r="D80" s="24">
        <v>2088.4</v>
      </c>
      <c r="E80" s="24">
        <v>18729.67</v>
      </c>
      <c r="F80" s="24">
        <v>15548.05</v>
      </c>
      <c r="G80" s="44">
        <v>0.20463144895983731</v>
      </c>
    </row>
    <row r="81" spans="1:7" ht="15">
      <c r="A81" s="13"/>
      <c r="B81" s="22" t="s">
        <v>24</v>
      </c>
      <c r="C81" s="37">
        <v>6195.22</v>
      </c>
      <c r="D81" s="24">
        <v>7996.52</v>
      </c>
      <c r="E81" s="24">
        <v>61932.28</v>
      </c>
      <c r="F81" s="24">
        <v>65022.04</v>
      </c>
      <c r="G81" s="44">
        <v>-0.04751865675084943</v>
      </c>
    </row>
    <row r="82" spans="1:7" ht="15">
      <c r="A82" s="14"/>
      <c r="B82" s="23" t="s">
        <v>26</v>
      </c>
      <c r="C82" s="37">
        <v>18424.45</v>
      </c>
      <c r="D82" s="24">
        <v>13276.14</v>
      </c>
      <c r="E82" s="24">
        <v>105139.05</v>
      </c>
      <c r="F82" s="24">
        <v>111636.68</v>
      </c>
      <c r="G82" s="44">
        <v>-0.05820336111751079</v>
      </c>
    </row>
    <row r="83" spans="1:7" ht="15">
      <c r="A83" s="13" t="s">
        <v>9</v>
      </c>
      <c r="B83" s="21" t="s">
        <v>28</v>
      </c>
      <c r="C83" s="39">
        <v>7473.1</v>
      </c>
      <c r="D83" s="40">
        <v>7922.4</v>
      </c>
      <c r="E83" s="40">
        <v>65525.26</v>
      </c>
      <c r="F83" s="40">
        <v>74184.5</v>
      </c>
      <c r="G83" s="45">
        <v>-0.11672573111633833</v>
      </c>
    </row>
    <row r="84" spans="1:7" ht="15">
      <c r="A84" s="13"/>
      <c r="B84" s="22" t="s">
        <v>27</v>
      </c>
      <c r="C84" s="37">
        <v>3691.8</v>
      </c>
      <c r="D84" s="24">
        <v>5220.9</v>
      </c>
      <c r="E84" s="24">
        <v>37041.5</v>
      </c>
      <c r="F84" s="24">
        <v>33495</v>
      </c>
      <c r="G84" s="44">
        <v>0.10588147484699206</v>
      </c>
    </row>
    <row r="85" spans="1:7" ht="15">
      <c r="A85" s="13"/>
      <c r="B85" s="22" t="s">
        <v>25</v>
      </c>
      <c r="C85" s="37">
        <v>42.89</v>
      </c>
      <c r="D85" s="24">
        <v>41</v>
      </c>
      <c r="E85" s="24">
        <v>362.43</v>
      </c>
      <c r="F85" s="24">
        <v>741.4</v>
      </c>
      <c r="G85" s="44">
        <v>-0.5111545724305369</v>
      </c>
    </row>
    <row r="86" spans="1:7" ht="15">
      <c r="A86" s="13"/>
      <c r="B86" s="22" t="s">
        <v>24</v>
      </c>
      <c r="C86" s="37">
        <v>624.91</v>
      </c>
      <c r="D86" s="24">
        <v>590.5</v>
      </c>
      <c r="E86" s="24">
        <v>5111.62</v>
      </c>
      <c r="F86" s="24">
        <v>5607.1</v>
      </c>
      <c r="G86" s="44">
        <v>-0.08836653528562011</v>
      </c>
    </row>
    <row r="87" spans="1:7" ht="15">
      <c r="A87" s="14"/>
      <c r="B87" s="23" t="s">
        <v>26</v>
      </c>
      <c r="C87" s="37">
        <v>139.03</v>
      </c>
      <c r="D87" s="24">
        <v>168.7</v>
      </c>
      <c r="E87" s="24">
        <v>2106.4</v>
      </c>
      <c r="F87" s="24">
        <v>2586.8</v>
      </c>
      <c r="G87" s="44">
        <v>-0.18571207669707746</v>
      </c>
    </row>
    <row r="88" spans="1:7" ht="15">
      <c r="A88" s="13" t="s">
        <v>10</v>
      </c>
      <c r="B88" s="21" t="s">
        <v>28</v>
      </c>
      <c r="C88" s="39">
        <v>3823.89</v>
      </c>
      <c r="D88" s="40">
        <v>4350.4</v>
      </c>
      <c r="E88" s="40">
        <v>34232.32</v>
      </c>
      <c r="F88" s="40">
        <v>36286.83</v>
      </c>
      <c r="G88" s="45">
        <v>-0.05661861341980001</v>
      </c>
    </row>
    <row r="89" spans="1:7" ht="15">
      <c r="A89" s="13"/>
      <c r="B89" s="22" t="s">
        <v>27</v>
      </c>
      <c r="C89" s="37">
        <v>557.78</v>
      </c>
      <c r="D89" s="24">
        <v>672.3</v>
      </c>
      <c r="E89" s="24">
        <v>7337.84</v>
      </c>
      <c r="F89" s="24">
        <v>4703.09</v>
      </c>
      <c r="G89" s="44">
        <v>0.560216793639926</v>
      </c>
    </row>
    <row r="90" spans="1:7" ht="15">
      <c r="A90" s="13"/>
      <c r="B90" s="22" t="s">
        <v>25</v>
      </c>
      <c r="C90" s="37">
        <v>7.74</v>
      </c>
      <c r="D90" s="24">
        <v>4</v>
      </c>
      <c r="E90" s="24">
        <v>69.35</v>
      </c>
      <c r="F90" s="24">
        <v>53.7</v>
      </c>
      <c r="G90" s="44">
        <v>0.291433891992551</v>
      </c>
    </row>
    <row r="91" spans="1:7" ht="15">
      <c r="A91" s="13"/>
      <c r="B91" s="22" t="s">
        <v>24</v>
      </c>
      <c r="C91" s="37">
        <v>333.98</v>
      </c>
      <c r="D91" s="24">
        <v>260.1</v>
      </c>
      <c r="E91" s="24">
        <v>2887.37</v>
      </c>
      <c r="F91" s="24">
        <v>2109.7</v>
      </c>
      <c r="G91" s="44">
        <v>0.36861639095606025</v>
      </c>
    </row>
    <row r="92" spans="1:7" ht="15">
      <c r="A92" s="14"/>
      <c r="B92" s="23" t="s">
        <v>26</v>
      </c>
      <c r="C92" s="37">
        <v>9349.6</v>
      </c>
      <c r="D92" s="24">
        <v>10439.3</v>
      </c>
      <c r="E92" s="24">
        <v>72830.18</v>
      </c>
      <c r="F92" s="24">
        <v>84922.92</v>
      </c>
      <c r="G92" s="44">
        <v>-0.1423966580517957</v>
      </c>
    </row>
    <row r="93" spans="1:7" ht="15">
      <c r="A93" s="13" t="s">
        <v>21</v>
      </c>
      <c r="B93" s="21" t="s">
        <v>28</v>
      </c>
      <c r="C93" s="39">
        <v>3155.06</v>
      </c>
      <c r="D93" s="40">
        <v>2823.89</v>
      </c>
      <c r="E93" s="40">
        <v>33051.24</v>
      </c>
      <c r="F93" s="40">
        <v>29010.79</v>
      </c>
      <c r="G93" s="45">
        <v>0.1392740425200416</v>
      </c>
    </row>
    <row r="94" spans="1:7" ht="14.25">
      <c r="A94" s="8"/>
      <c r="B94" s="22" t="s">
        <v>27</v>
      </c>
      <c r="C94" s="37">
        <v>1234.4</v>
      </c>
      <c r="D94" s="24">
        <v>1320.5</v>
      </c>
      <c r="E94" s="24">
        <v>10567.95</v>
      </c>
      <c r="F94" s="24">
        <v>11819.2</v>
      </c>
      <c r="G94" s="44">
        <v>-0.10586587924732638</v>
      </c>
    </row>
    <row r="95" spans="1:7" ht="14.25">
      <c r="A95" s="8"/>
      <c r="B95" s="22" t="s">
        <v>25</v>
      </c>
      <c r="C95" s="37">
        <v>1.64</v>
      </c>
      <c r="D95" s="24">
        <v>6.81</v>
      </c>
      <c r="E95" s="24">
        <v>56.3</v>
      </c>
      <c r="F95" s="24">
        <v>60.52</v>
      </c>
      <c r="G95" s="44">
        <v>-0.06972901520158636</v>
      </c>
    </row>
    <row r="96" spans="1:7" ht="14.25">
      <c r="A96" s="8"/>
      <c r="B96" s="22" t="s">
        <v>24</v>
      </c>
      <c r="C96" s="37">
        <v>461.02</v>
      </c>
      <c r="D96" s="24">
        <v>152.36</v>
      </c>
      <c r="E96" s="24">
        <v>2114.44</v>
      </c>
      <c r="F96" s="24">
        <v>1270.5</v>
      </c>
      <c r="G96" s="44">
        <v>0.664258166076348</v>
      </c>
    </row>
    <row r="97" spans="1:7" ht="14.25">
      <c r="A97" s="12"/>
      <c r="B97" s="23" t="s">
        <v>26</v>
      </c>
      <c r="C97" s="37">
        <v>0</v>
      </c>
      <c r="D97" s="24">
        <v>0</v>
      </c>
      <c r="E97" s="24">
        <v>6</v>
      </c>
      <c r="F97" s="24">
        <v>22.1</v>
      </c>
      <c r="G97" s="44">
        <v>-0.7285067873303168</v>
      </c>
    </row>
    <row r="98" spans="1:7" ht="15">
      <c r="A98" s="13" t="s">
        <v>11</v>
      </c>
      <c r="B98" s="21" t="s">
        <v>28</v>
      </c>
      <c r="C98" s="39">
        <v>12202.2</v>
      </c>
      <c r="D98" s="40">
        <v>12996.65</v>
      </c>
      <c r="E98" s="40">
        <v>115635.9</v>
      </c>
      <c r="F98" s="40">
        <v>116292</v>
      </c>
      <c r="G98" s="45">
        <v>-0.005641832628211829</v>
      </c>
    </row>
    <row r="99" spans="1:7" ht="14.25">
      <c r="A99" s="8"/>
      <c r="B99" s="22" t="s">
        <v>27</v>
      </c>
      <c r="C99" s="37">
        <v>969.5</v>
      </c>
      <c r="D99" s="24">
        <v>798.6</v>
      </c>
      <c r="E99" s="24">
        <v>6629.6</v>
      </c>
      <c r="F99" s="24">
        <v>6247.95</v>
      </c>
      <c r="G99" s="44">
        <v>0.06108403556366504</v>
      </c>
    </row>
    <row r="100" spans="1:7" ht="14.25">
      <c r="A100" s="8"/>
      <c r="B100" s="22" t="s">
        <v>25</v>
      </c>
      <c r="C100" s="37">
        <v>1332.57</v>
      </c>
      <c r="D100" s="24">
        <v>2380.02</v>
      </c>
      <c r="E100" s="24">
        <v>15799.62</v>
      </c>
      <c r="F100" s="24">
        <v>17418.76</v>
      </c>
      <c r="G100" s="44">
        <v>-0.0929538038298936</v>
      </c>
    </row>
    <row r="101" spans="1:7" ht="14.25">
      <c r="A101" s="8"/>
      <c r="B101" s="22" t="s">
        <v>24</v>
      </c>
      <c r="C101" s="37">
        <v>374.13</v>
      </c>
      <c r="D101" s="24">
        <v>393.28</v>
      </c>
      <c r="E101" s="24">
        <v>3830.51</v>
      </c>
      <c r="F101" s="24">
        <v>3889.71</v>
      </c>
      <c r="G101" s="44">
        <v>-0.015219643623817669</v>
      </c>
    </row>
    <row r="102" spans="1:7" ht="14.25">
      <c r="A102" s="12"/>
      <c r="B102" s="23" t="s">
        <v>26</v>
      </c>
      <c r="C102" s="37">
        <v>51</v>
      </c>
      <c r="D102" s="24">
        <v>1271.7</v>
      </c>
      <c r="E102" s="24">
        <v>1577.1</v>
      </c>
      <c r="F102" s="24">
        <v>7197.85</v>
      </c>
      <c r="G102" s="44">
        <v>-0.7808929055203985</v>
      </c>
    </row>
    <row r="103" spans="1:7" ht="15">
      <c r="A103" s="13" t="s">
        <v>15</v>
      </c>
      <c r="B103" s="21" t="s">
        <v>28</v>
      </c>
      <c r="C103" s="39">
        <v>3478.46</v>
      </c>
      <c r="D103" s="40">
        <v>3038.14</v>
      </c>
      <c r="E103" s="40">
        <v>29000.96</v>
      </c>
      <c r="F103" s="40">
        <v>30943.07</v>
      </c>
      <c r="G103" s="45">
        <v>-0.06276397267627298</v>
      </c>
    </row>
    <row r="104" spans="1:7" ht="14.25">
      <c r="A104" s="8"/>
      <c r="B104" s="22" t="s">
        <v>27</v>
      </c>
      <c r="C104" s="37">
        <v>6.4</v>
      </c>
      <c r="D104" s="24">
        <v>12</v>
      </c>
      <c r="E104" s="24">
        <v>23.9</v>
      </c>
      <c r="F104" s="24">
        <v>13.13</v>
      </c>
      <c r="G104" s="44">
        <v>0.82025894897182</v>
      </c>
    </row>
    <row r="105" spans="1:7" ht="14.25">
      <c r="A105" s="8"/>
      <c r="B105" s="22" t="s">
        <v>25</v>
      </c>
      <c r="C105" s="37">
        <v>0.4</v>
      </c>
      <c r="D105" s="24">
        <v>1.4</v>
      </c>
      <c r="E105" s="24">
        <v>22.45</v>
      </c>
      <c r="F105" s="24">
        <v>24.32</v>
      </c>
      <c r="G105" s="44">
        <v>-0.07689144736842113</v>
      </c>
    </row>
    <row r="106" spans="1:7" ht="14.25">
      <c r="A106" s="8"/>
      <c r="B106" s="22" t="s">
        <v>24</v>
      </c>
      <c r="C106" s="37">
        <v>45.5</v>
      </c>
      <c r="D106" s="24">
        <v>34.25</v>
      </c>
      <c r="E106" s="24">
        <v>450.58</v>
      </c>
      <c r="F106" s="24">
        <v>414.43</v>
      </c>
      <c r="G106" s="44">
        <v>0.08722824119875483</v>
      </c>
    </row>
    <row r="107" spans="1:7" ht="15" thickBot="1">
      <c r="A107" s="8"/>
      <c r="B107" s="23" t="s">
        <v>26</v>
      </c>
      <c r="C107" s="38">
        <v>4186.7</v>
      </c>
      <c r="D107" s="25">
        <v>7952.3</v>
      </c>
      <c r="E107" s="25">
        <v>27016.1</v>
      </c>
      <c r="F107" s="25">
        <v>60048.2</v>
      </c>
      <c r="G107" s="34">
        <v>-0.5500930918828542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43"/>
    </row>
    <row r="109" spans="1:7" ht="15">
      <c r="A109" s="52" t="s">
        <v>14</v>
      </c>
      <c r="B109" s="53" t="s">
        <v>28</v>
      </c>
      <c r="C109" s="54">
        <v>166963.97</v>
      </c>
      <c r="D109" s="54">
        <v>175450.12</v>
      </c>
      <c r="E109" s="54">
        <v>1501071.57</v>
      </c>
      <c r="F109" s="54">
        <v>1509290.81</v>
      </c>
      <c r="G109" s="55">
        <v>-0.005445762967310475</v>
      </c>
    </row>
    <row r="110" spans="1:7" ht="15">
      <c r="A110" s="56"/>
      <c r="B110" s="57" t="s">
        <v>27</v>
      </c>
      <c r="C110" s="58">
        <v>80061.04</v>
      </c>
      <c r="D110" s="58">
        <v>78377.31</v>
      </c>
      <c r="E110" s="58">
        <v>675388.13</v>
      </c>
      <c r="F110" s="58">
        <v>647120.23</v>
      </c>
      <c r="G110" s="59">
        <v>0.043682609026146624</v>
      </c>
    </row>
    <row r="111" spans="1:7" ht="15">
      <c r="A111" s="56"/>
      <c r="B111" s="57" t="s">
        <v>25</v>
      </c>
      <c r="C111" s="58">
        <v>20849.12</v>
      </c>
      <c r="D111" s="58">
        <v>21772.26</v>
      </c>
      <c r="E111" s="58">
        <v>171847.56</v>
      </c>
      <c r="F111" s="58">
        <v>172095.35</v>
      </c>
      <c r="G111" s="59">
        <v>-0.0014398413437667346</v>
      </c>
    </row>
    <row r="112" spans="1:7" ht="15">
      <c r="A112" s="56"/>
      <c r="B112" s="57" t="s">
        <v>29</v>
      </c>
      <c r="C112" s="58">
        <v>22636.3</v>
      </c>
      <c r="D112" s="58">
        <v>26049.61</v>
      </c>
      <c r="E112" s="58">
        <v>212943.3</v>
      </c>
      <c r="F112" s="58">
        <v>224671.48</v>
      </c>
      <c r="G112" s="59">
        <v>-0.05220146322087704</v>
      </c>
    </row>
    <row r="113" spans="1:7" ht="15.75" thickBot="1">
      <c r="A113" s="60"/>
      <c r="B113" s="61" t="s">
        <v>26</v>
      </c>
      <c r="C113" s="62">
        <v>48309.98</v>
      </c>
      <c r="D113" s="62">
        <v>56784.93</v>
      </c>
      <c r="E113" s="62">
        <v>335602.28</v>
      </c>
      <c r="F113" s="62">
        <v>456813.15</v>
      </c>
      <c r="G113" s="63">
        <v>-0.2653401505626535</v>
      </c>
    </row>
    <row r="114" spans="4:7" ht="12.75">
      <c r="D114" s="11"/>
      <c r="E114" s="11"/>
      <c r="F114" s="11"/>
      <c r="G114" s="11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21" ht="12.75">
      <c r="C121" s="32"/>
    </row>
  </sheetData>
  <printOptions horizontalCentered="1"/>
  <pageMargins left="0" right="0" top="0.3937007874015748" bottom="0.1968503937007874" header="0.3937007874015748" footer="0.5118110236220472"/>
  <pageSetup fitToHeight="2" fitToWidth="1" horizontalDpi="600" verticalDpi="600" orientation="portrait" paperSize="9" scale="59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8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tabSelected="1" workbookViewId="0" topLeftCell="A1">
      <selection activeCell="C7" sqref="C7:G113"/>
    </sheetView>
  </sheetViews>
  <sheetFormatPr defaultColWidth="11.421875" defaultRowHeight="12.75"/>
  <cols>
    <col min="1" max="1" width="24.00390625" style="0" customWidth="1"/>
    <col min="2" max="2" width="79.421875" style="19" customWidth="1"/>
    <col min="3" max="3" width="13.8515625" style="0" customWidth="1"/>
    <col min="4" max="4" width="11.8515625" style="0" customWidth="1"/>
    <col min="5" max="5" width="13.421875" style="0" customWidth="1"/>
    <col min="6" max="6" width="14.28125" style="0" customWidth="1"/>
    <col min="7" max="7" width="10.7109375" style="0" bestFit="1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6" spans="3:6" ht="12.75">
      <c r="C6" s="46">
        <v>1.2593073091832159</v>
      </c>
      <c r="D6" s="46">
        <v>1.2445249922535666</v>
      </c>
      <c r="E6" s="46">
        <v>1.2703212693724628</v>
      </c>
      <c r="F6" s="46">
        <v>1.2780167258530548</v>
      </c>
    </row>
    <row r="7" spans="1:7" ht="42" customHeight="1" thickBot="1">
      <c r="A7" s="47" t="s">
        <v>23</v>
      </c>
      <c r="B7" s="48"/>
      <c r="C7" s="49" t="s">
        <v>91</v>
      </c>
      <c r="D7" s="50" t="s">
        <v>92</v>
      </c>
      <c r="E7" s="51" t="s">
        <v>93</v>
      </c>
      <c r="F7" s="51" t="s">
        <v>94</v>
      </c>
      <c r="G7" s="51" t="s">
        <v>7</v>
      </c>
    </row>
    <row r="8" spans="1:7" ht="15">
      <c r="A8" s="7" t="s">
        <v>0</v>
      </c>
      <c r="B8" s="21" t="s">
        <v>28</v>
      </c>
      <c r="C8" s="41">
        <v>9813.881489445044</v>
      </c>
      <c r="D8" s="41">
        <v>10269.445415314314</v>
      </c>
      <c r="E8" s="26">
        <v>93030.10892239501</v>
      </c>
      <c r="F8" s="26">
        <v>94440.18521222974</v>
      </c>
      <c r="G8" s="27">
        <v>-0.014930892889144065</v>
      </c>
    </row>
    <row r="9" spans="1:7" ht="15">
      <c r="A9" s="7"/>
      <c r="B9" s="22" t="s">
        <v>27</v>
      </c>
      <c r="C9" s="26">
        <v>1950.9593354090116</v>
      </c>
      <c r="D9" s="26">
        <v>1651.0079458886823</v>
      </c>
      <c r="E9" s="26">
        <v>18038.211513783266</v>
      </c>
      <c r="F9" s="26">
        <v>17775.00808770057</v>
      </c>
      <c r="G9" s="27">
        <v>0.014807499652549794</v>
      </c>
    </row>
    <row r="10" spans="1:7" ht="15">
      <c r="A10" s="7"/>
      <c r="B10" s="22" t="s">
        <v>25</v>
      </c>
      <c r="C10" s="26">
        <v>2669.3378120960924</v>
      </c>
      <c r="D10" s="26">
        <v>3506.242998570671</v>
      </c>
      <c r="E10" s="26">
        <v>24726.429567752493</v>
      </c>
      <c r="F10" s="26">
        <v>24650.195641859173</v>
      </c>
      <c r="G10" s="27">
        <v>0.0030926296489048877</v>
      </c>
    </row>
    <row r="11" spans="1:7" ht="14.25">
      <c r="A11" s="8"/>
      <c r="B11" s="22" t="s">
        <v>24</v>
      </c>
      <c r="C11" s="26">
        <v>1309.0990703342597</v>
      </c>
      <c r="D11" s="26">
        <v>1375.4658658726862</v>
      </c>
      <c r="E11" s="26">
        <v>19338.38210919726</v>
      </c>
      <c r="F11" s="26">
        <v>12926.096638017976</v>
      </c>
      <c r="G11" s="27">
        <v>0.49607284014259956</v>
      </c>
    </row>
    <row r="12" spans="1:7" ht="14.25">
      <c r="A12" s="12"/>
      <c r="B12" s="23" t="s">
        <v>26</v>
      </c>
      <c r="C12" s="42">
        <v>1200.5707401974398</v>
      </c>
      <c r="D12" s="42">
        <v>1091.3409931208405</v>
      </c>
      <c r="E12" s="42">
        <v>8864.96736360611</v>
      </c>
      <c r="F12" s="42">
        <v>8938.240397118256</v>
      </c>
      <c r="G12" s="28">
        <v>-0.008197702260924755</v>
      </c>
    </row>
    <row r="13" spans="1:7" ht="15">
      <c r="A13" s="7" t="s">
        <v>1</v>
      </c>
      <c r="B13" s="21" t="s">
        <v>28</v>
      </c>
      <c r="C13" s="41">
        <v>5433.150109462873</v>
      </c>
      <c r="D13" s="41">
        <v>5764.371941462108</v>
      </c>
      <c r="E13" s="41">
        <v>52023.58423238128</v>
      </c>
      <c r="F13" s="41">
        <v>53255.708123755205</v>
      </c>
      <c r="G13" s="27">
        <v>-0.023135996774481415</v>
      </c>
    </row>
    <row r="14" spans="1:7" ht="15">
      <c r="A14" s="9" t="s">
        <v>22</v>
      </c>
      <c r="B14" s="22" t="s">
        <v>27</v>
      </c>
      <c r="C14" s="26">
        <v>5932.32941595117</v>
      </c>
      <c r="D14" s="26">
        <v>4712.3740621452735</v>
      </c>
      <c r="E14" s="26">
        <v>50521.985894926474</v>
      </c>
      <c r="F14" s="26">
        <v>33499.141589081984</v>
      </c>
      <c r="G14" s="27">
        <v>0.5081576272805917</v>
      </c>
    </row>
    <row r="15" spans="1:7" ht="15">
      <c r="A15" s="9"/>
      <c r="B15" s="22" t="s">
        <v>25</v>
      </c>
      <c r="C15" s="26">
        <v>716.6695699610722</v>
      </c>
      <c r="D15" s="26">
        <v>874.9474906811745</v>
      </c>
      <c r="E15" s="26">
        <v>5498.921937517119</v>
      </c>
      <c r="F15" s="26">
        <v>6160.3213362679735</v>
      </c>
      <c r="G15" s="27">
        <v>-0.1073644316014758</v>
      </c>
    </row>
    <row r="16" spans="1:7" ht="15">
      <c r="A16" s="9"/>
      <c r="B16" s="22" t="s">
        <v>24</v>
      </c>
      <c r="C16" s="26">
        <v>703.0238222235402</v>
      </c>
      <c r="D16" s="26">
        <v>584.9817277762542</v>
      </c>
      <c r="E16" s="26">
        <v>5033.044640452109</v>
      </c>
      <c r="F16" s="26">
        <v>6997.761891056887</v>
      </c>
      <c r="G16" s="27">
        <v>-0.2807636614666297</v>
      </c>
    </row>
    <row r="17" spans="1:7" ht="14.25">
      <c r="A17" s="12"/>
      <c r="B17" s="23" t="s">
        <v>26</v>
      </c>
      <c r="C17" s="42">
        <v>26.90890441700232</v>
      </c>
      <c r="D17" s="42">
        <v>0</v>
      </c>
      <c r="E17" s="42">
        <v>171.85107901015064</v>
      </c>
      <c r="F17" s="42">
        <v>172.71678442964685</v>
      </c>
      <c r="G17" s="34">
        <v>-0.005012283098918102</v>
      </c>
    </row>
    <row r="18" spans="1:7" ht="15">
      <c r="A18" s="7" t="s">
        <v>2</v>
      </c>
      <c r="B18" s="21" t="s">
        <v>28</v>
      </c>
      <c r="C18" s="41">
        <v>13565.990254961396</v>
      </c>
      <c r="D18" s="41">
        <v>13219.069436546368</v>
      </c>
      <c r="E18" s="41">
        <v>119149.42925945329</v>
      </c>
      <c r="F18" s="41">
        <v>108417.23683156591</v>
      </c>
      <c r="G18" s="27">
        <v>0.09898972471103118</v>
      </c>
    </row>
    <row r="19" spans="1:7" ht="14.25">
      <c r="A19" s="8"/>
      <c r="B19" s="22" t="s">
        <v>27</v>
      </c>
      <c r="C19" s="26">
        <v>1031.0446423703254</v>
      </c>
      <c r="D19" s="26">
        <v>791.4788748473924</v>
      </c>
      <c r="E19" s="26">
        <v>7582.672742097678</v>
      </c>
      <c r="F19" s="26">
        <v>6687.126676980661</v>
      </c>
      <c r="G19" s="27">
        <v>0.13392090629893216</v>
      </c>
    </row>
    <row r="20" spans="1:7" ht="14.25">
      <c r="A20" s="8"/>
      <c r="B20" s="22" t="s">
        <v>25</v>
      </c>
      <c r="C20" s="26">
        <v>44.814165934287274</v>
      </c>
      <c r="D20" s="26">
        <v>43.60262758375873</v>
      </c>
      <c r="E20" s="26">
        <v>359.9097811800066</v>
      </c>
      <c r="F20" s="26">
        <v>422.026377919004</v>
      </c>
      <c r="G20" s="27">
        <v>-0.14718652669364418</v>
      </c>
    </row>
    <row r="21" spans="1:7" ht="14.25">
      <c r="A21" s="8"/>
      <c r="B21" s="22" t="s">
        <v>24</v>
      </c>
      <c r="C21" s="26">
        <v>1311.5476531058544</v>
      </c>
      <c r="D21" s="26">
        <v>1814.858943021216</v>
      </c>
      <c r="E21" s="26">
        <v>14157.28375806413</v>
      </c>
      <c r="F21" s="26">
        <v>14935.943099074604</v>
      </c>
      <c r="G21" s="27">
        <v>-0.052133255720471894</v>
      </c>
    </row>
    <row r="22" spans="1:7" ht="14.25">
      <c r="A22" s="12"/>
      <c r="B22" s="23" t="s">
        <v>26</v>
      </c>
      <c r="C22" s="42">
        <v>585.9892175624832</v>
      </c>
      <c r="D22" s="42">
        <v>614.9131015519436</v>
      </c>
      <c r="E22" s="42">
        <v>4878.508943163939</v>
      </c>
      <c r="F22" s="42">
        <v>5833.193448773951</v>
      </c>
      <c r="G22" s="29">
        <v>-0.16366412566184863</v>
      </c>
    </row>
    <row r="23" spans="1:7" ht="15">
      <c r="A23" s="13" t="s">
        <v>16</v>
      </c>
      <c r="B23" s="21" t="s">
        <v>28</v>
      </c>
      <c r="C23" s="41">
        <v>5148.60438654716</v>
      </c>
      <c r="D23" s="41">
        <v>5419.415090478461</v>
      </c>
      <c r="E23" s="41">
        <v>45700.909472294334</v>
      </c>
      <c r="F23" s="41">
        <v>46043.97171880596</v>
      </c>
      <c r="G23" s="27">
        <v>-0.007450752698023755</v>
      </c>
    </row>
    <row r="24" spans="1:7" ht="14.25">
      <c r="A24" s="8"/>
      <c r="B24" s="22" t="s">
        <v>27</v>
      </c>
      <c r="C24" s="26">
        <v>6630.303036208296</v>
      </c>
      <c r="D24" s="26">
        <v>6922.857665272766</v>
      </c>
      <c r="E24" s="26">
        <v>60314.23728596082</v>
      </c>
      <c r="F24" s="26">
        <v>58867.22886478964</v>
      </c>
      <c r="G24" s="27">
        <v>0.024580882251052927</v>
      </c>
    </row>
    <row r="25" spans="1:7" ht="14.25">
      <c r="A25" s="8"/>
      <c r="B25" s="22" t="s">
        <v>25</v>
      </c>
      <c r="C25" s="26">
        <v>426.71656009142066</v>
      </c>
      <c r="D25" s="26">
        <v>348.7572554937263</v>
      </c>
      <c r="E25" s="26">
        <v>3137.2349395811675</v>
      </c>
      <c r="F25" s="26">
        <v>3104.8044044489484</v>
      </c>
      <c r="G25" s="27">
        <v>0.010445274776649027</v>
      </c>
    </row>
    <row r="26" spans="1:7" ht="14.25">
      <c r="A26" s="8"/>
      <c r="B26" s="22" t="s">
        <v>24</v>
      </c>
      <c r="C26" s="26">
        <v>733.0444672461105</v>
      </c>
      <c r="D26" s="26">
        <v>933.8410075521302</v>
      </c>
      <c r="E26" s="26">
        <v>6909.86500488388</v>
      </c>
      <c r="F26" s="26">
        <v>7497.376806790953</v>
      </c>
      <c r="G26" s="27">
        <v>-0.0783623148532322</v>
      </c>
    </row>
    <row r="27" spans="1:7" ht="14.25">
      <c r="A27" s="12"/>
      <c r="B27" s="23" t="s">
        <v>26</v>
      </c>
      <c r="C27" s="42">
        <v>6.5040479870479535</v>
      </c>
      <c r="D27" s="42">
        <v>0</v>
      </c>
      <c r="E27" s="42">
        <v>33.29454585889655</v>
      </c>
      <c r="F27" s="42">
        <v>859.8819363770149</v>
      </c>
      <c r="G27" s="29">
        <v>-0.9612800961964869</v>
      </c>
    </row>
    <row r="28" spans="1:7" ht="15">
      <c r="A28" s="13" t="s">
        <v>3</v>
      </c>
      <c r="B28" s="21" t="s">
        <v>28</v>
      </c>
      <c r="C28" s="41">
        <v>4874.783966292441</v>
      </c>
      <c r="D28" s="41">
        <v>5365.048901127901</v>
      </c>
      <c r="E28" s="41">
        <v>44082.778531736796</v>
      </c>
      <c r="F28" s="41">
        <v>45773.075716835076</v>
      </c>
      <c r="G28" s="27">
        <v>-0.03692776066775427</v>
      </c>
    </row>
    <row r="29" spans="1:7" ht="14.25">
      <c r="A29" s="8"/>
      <c r="B29" s="22" t="s">
        <v>27</v>
      </c>
      <c r="C29" s="26">
        <v>1713.625349058105</v>
      </c>
      <c r="D29" s="26">
        <v>1000.6031471838871</v>
      </c>
      <c r="E29" s="26">
        <v>14197.598742284898</v>
      </c>
      <c r="F29" s="26">
        <v>5022.36920659968</v>
      </c>
      <c r="G29" s="27">
        <v>1.8268727682601353</v>
      </c>
    </row>
    <row r="30" spans="1:7" ht="14.25">
      <c r="A30" s="8"/>
      <c r="B30" s="22" t="s">
        <v>25</v>
      </c>
      <c r="C30" s="26">
        <v>34.81578628360963</v>
      </c>
      <c r="D30" s="26">
        <v>39.12631220443749</v>
      </c>
      <c r="E30" s="26">
        <v>291.1170610832871</v>
      </c>
      <c r="F30" s="26">
        <v>283.5593446072243</v>
      </c>
      <c r="G30" s="27">
        <v>0.026653032671279053</v>
      </c>
    </row>
    <row r="31" spans="1:7" ht="14.25">
      <c r="A31" s="8"/>
      <c r="B31" s="22" t="s">
        <v>24</v>
      </c>
      <c r="C31" s="26">
        <v>2307.8530274041823</v>
      </c>
      <c r="D31" s="26">
        <v>2307.827521333645</v>
      </c>
      <c r="E31" s="26">
        <v>20073.987150081783</v>
      </c>
      <c r="F31" s="26">
        <v>21931.49656403864</v>
      </c>
      <c r="G31" s="27">
        <v>-0.0846959717743403</v>
      </c>
    </row>
    <row r="32" spans="1:7" ht="14.25">
      <c r="A32" s="12"/>
      <c r="B32" s="23" t="s">
        <v>26</v>
      </c>
      <c r="C32" s="42">
        <v>147.42508770642027</v>
      </c>
      <c r="D32" s="42">
        <v>135.05464349576044</v>
      </c>
      <c r="E32" s="42">
        <v>1199.8842103763873</v>
      </c>
      <c r="F32" s="42">
        <v>873.4388635805835</v>
      </c>
      <c r="G32" s="29">
        <v>0.37374721964805935</v>
      </c>
    </row>
    <row r="33" spans="1:7" ht="15">
      <c r="A33" s="13" t="s">
        <v>12</v>
      </c>
      <c r="B33" s="21" t="s">
        <v>28</v>
      </c>
      <c r="C33" s="41">
        <v>7500.136559746714</v>
      </c>
      <c r="D33" s="41">
        <v>7078.2534000221385</v>
      </c>
      <c r="E33" s="41">
        <v>55543.05649995262</v>
      </c>
      <c r="F33" s="41">
        <v>58957.04708950782</v>
      </c>
      <c r="G33" s="27">
        <v>-0.057906404036350834</v>
      </c>
    </row>
    <row r="34" spans="1:7" ht="14.25">
      <c r="A34" s="8"/>
      <c r="B34" s="22" t="s">
        <v>27</v>
      </c>
      <c r="C34" s="26">
        <v>168.00848663013676</v>
      </c>
      <c r="D34" s="26">
        <v>273.9351975721373</v>
      </c>
      <c r="E34" s="26">
        <v>3914.4280891612357</v>
      </c>
      <c r="F34" s="26">
        <v>2968.63515540896</v>
      </c>
      <c r="G34" s="27">
        <v>0.3185952076424774</v>
      </c>
    </row>
    <row r="35" spans="1:7" ht="14.25">
      <c r="A35" s="8"/>
      <c r="B35" s="22" t="s">
        <v>25</v>
      </c>
      <c r="C35" s="26">
        <v>1.3263156679470338</v>
      </c>
      <c r="D35" s="26">
        <v>1.9257083255769432</v>
      </c>
      <c r="E35" s="26">
        <v>36.36241525872023</v>
      </c>
      <c r="F35" s="26">
        <v>25.977727739418427</v>
      </c>
      <c r="G35" s="27">
        <v>0.39975349743711996</v>
      </c>
    </row>
    <row r="36" spans="1:7" ht="14.25">
      <c r="A36" s="8"/>
      <c r="B36" s="22" t="s">
        <v>24</v>
      </c>
      <c r="C36" s="26">
        <v>49.928133077044585</v>
      </c>
      <c r="D36" s="26">
        <v>122.67144624983189</v>
      </c>
      <c r="E36" s="26">
        <v>415.5522763879315</v>
      </c>
      <c r="F36" s="26">
        <v>934.3940157132816</v>
      </c>
      <c r="G36" s="27">
        <v>-0.5552708285800457</v>
      </c>
    </row>
    <row r="37" spans="1:7" ht="14.25">
      <c r="A37" s="12"/>
      <c r="B37" s="23" t="s">
        <v>26</v>
      </c>
      <c r="C37" s="42">
        <v>729.8307023583927</v>
      </c>
      <c r="D37" s="42">
        <v>426.6272888445396</v>
      </c>
      <c r="E37" s="42">
        <v>2186.555271310225</v>
      </c>
      <c r="F37" s="42">
        <v>2583.8073517566218</v>
      </c>
      <c r="G37" s="29">
        <v>-0.15374678773025463</v>
      </c>
    </row>
    <row r="38" spans="1:7" ht="15">
      <c r="A38" s="13" t="s">
        <v>4</v>
      </c>
      <c r="B38" s="21" t="s">
        <v>28</v>
      </c>
      <c r="C38" s="41">
        <v>11337.18054015275</v>
      </c>
      <c r="D38" s="41">
        <v>13507.70888378334</v>
      </c>
      <c r="E38" s="41">
        <v>100773.97278240114</v>
      </c>
      <c r="F38" s="41">
        <v>106420.98567034809</v>
      </c>
      <c r="G38" s="27">
        <v>-0.05306296359102769</v>
      </c>
    </row>
    <row r="39" spans="1:7" ht="14.25">
      <c r="A39" s="8"/>
      <c r="B39" s="22" t="s">
        <v>27</v>
      </c>
      <c r="C39" s="26">
        <v>7742.673784487258</v>
      </c>
      <c r="D39" s="26">
        <v>6642.0485816907885</v>
      </c>
      <c r="E39" s="26">
        <v>59087.188939605025</v>
      </c>
      <c r="F39" s="26">
        <v>51234.3214160715</v>
      </c>
      <c r="G39" s="27">
        <v>0.15327357338766645</v>
      </c>
    </row>
    <row r="40" spans="1:7" ht="14.25">
      <c r="A40" s="8"/>
      <c r="B40" s="22" t="s">
        <v>25</v>
      </c>
      <c r="C40" s="26">
        <v>103.6694236994369</v>
      </c>
      <c r="D40" s="26">
        <v>121.1283289823166</v>
      </c>
      <c r="E40" s="26">
        <v>600.0246803893156</v>
      </c>
      <c r="F40" s="26">
        <v>739.8865355168019</v>
      </c>
      <c r="G40" s="27">
        <v>-0.18903149119992368</v>
      </c>
    </row>
    <row r="41" spans="1:7" ht="14.25">
      <c r="A41" s="8"/>
      <c r="B41" s="22" t="s">
        <v>24</v>
      </c>
      <c r="C41" s="26">
        <v>1277.4332837620243</v>
      </c>
      <c r="D41" s="26">
        <v>1028.6215656692682</v>
      </c>
      <c r="E41" s="26">
        <v>8993.212352370172</v>
      </c>
      <c r="F41" s="26">
        <v>7840.806212432364</v>
      </c>
      <c r="G41" s="27">
        <v>0.14697546511359438</v>
      </c>
    </row>
    <row r="42" spans="1:7" ht="14.25">
      <c r="A42" s="12"/>
      <c r="B42" s="23" t="s">
        <v>26</v>
      </c>
      <c r="C42" s="42">
        <v>95.57124630379874</v>
      </c>
      <c r="D42" s="42">
        <v>253.14775008412133</v>
      </c>
      <c r="E42" s="42">
        <v>2318.529728857067</v>
      </c>
      <c r="F42" s="42">
        <v>1413.2649818334219</v>
      </c>
      <c r="G42" s="29">
        <v>0.6405484878350622</v>
      </c>
    </row>
    <row r="43" spans="1:7" ht="15">
      <c r="A43" s="13" t="s">
        <v>17</v>
      </c>
      <c r="B43" s="21" t="s">
        <v>28</v>
      </c>
      <c r="C43" s="41">
        <v>10510.363004575729</v>
      </c>
      <c r="D43" s="41">
        <v>11779.927665576954</v>
      </c>
      <c r="E43" s="41">
        <v>102726.30145903704</v>
      </c>
      <c r="F43" s="41">
        <v>108161.00835262715</v>
      </c>
      <c r="G43" s="27">
        <v>-0.05024645180703047</v>
      </c>
    </row>
    <row r="44" spans="1:7" ht="14.25">
      <c r="A44" s="8"/>
      <c r="B44" s="22" t="s">
        <v>27</v>
      </c>
      <c r="C44" s="26">
        <v>3748.1170654772422</v>
      </c>
      <c r="D44" s="26">
        <v>4044.6889006513607</v>
      </c>
      <c r="E44" s="26">
        <v>33339.55550757754</v>
      </c>
      <c r="F44" s="26">
        <v>34155.26112242381</v>
      </c>
      <c r="G44" s="27">
        <v>-0.023882283081441358</v>
      </c>
    </row>
    <row r="45" spans="1:7" ht="14.25">
      <c r="A45" s="8"/>
      <c r="B45" s="22" t="s">
        <v>25</v>
      </c>
      <c r="C45" s="26">
        <v>1043.6191351452846</v>
      </c>
      <c r="D45" s="26">
        <v>1925.2492163072693</v>
      </c>
      <c r="E45" s="26">
        <v>11534.391228892304</v>
      </c>
      <c r="F45" s="26">
        <v>15795.913728938538</v>
      </c>
      <c r="G45" s="27">
        <v>-0.26978638736415805</v>
      </c>
    </row>
    <row r="46" spans="1:7" ht="14.25">
      <c r="A46" s="8"/>
      <c r="B46" s="22" t="s">
        <v>24</v>
      </c>
      <c r="C46" s="26">
        <v>1825.4949744353298</v>
      </c>
      <c r="D46" s="26">
        <v>1918.706909214415</v>
      </c>
      <c r="E46" s="26">
        <v>17008.432319413605</v>
      </c>
      <c r="F46" s="26">
        <v>15139.577856491687</v>
      </c>
      <c r="G46" s="27">
        <v>0.1234416494724504</v>
      </c>
    </row>
    <row r="47" spans="1:7" ht="14.25">
      <c r="A47" s="12"/>
      <c r="B47" s="23" t="s">
        <v>26</v>
      </c>
      <c r="C47" s="42">
        <v>230.16678052988522</v>
      </c>
      <c r="D47" s="42">
        <v>250.57163695983957</v>
      </c>
      <c r="E47" s="42">
        <v>2155.527315688646</v>
      </c>
      <c r="F47" s="42">
        <v>2557.08922686296</v>
      </c>
      <c r="G47" s="29">
        <v>-0.15703867778871006</v>
      </c>
    </row>
    <row r="48" spans="1:7" ht="15">
      <c r="A48" s="13" t="s">
        <v>18</v>
      </c>
      <c r="B48" s="21" t="s">
        <v>28</v>
      </c>
      <c r="C48" s="41">
        <v>16261.15296347665</v>
      </c>
      <c r="D48" s="41">
        <v>19911.862345571397</v>
      </c>
      <c r="E48" s="41">
        <v>151657.42607148623</v>
      </c>
      <c r="F48" s="41">
        <v>152737.2703581019</v>
      </c>
      <c r="G48" s="27">
        <v>-0.007069946216034295</v>
      </c>
    </row>
    <row r="49" spans="1:7" ht="14.25">
      <c r="A49" s="8"/>
      <c r="B49" s="22" t="s">
        <v>27</v>
      </c>
      <c r="C49" s="26">
        <v>9740.283722909253</v>
      </c>
      <c r="D49" s="26">
        <v>10560.916036380944</v>
      </c>
      <c r="E49" s="26">
        <v>78949.01799671116</v>
      </c>
      <c r="F49" s="26">
        <v>93278.10572198205</v>
      </c>
      <c r="G49" s="27">
        <v>-0.15361683874648058</v>
      </c>
    </row>
    <row r="50" spans="1:7" ht="14.25">
      <c r="A50" s="8"/>
      <c r="B50" s="22" t="s">
        <v>25</v>
      </c>
      <c r="C50" s="26">
        <v>3549.858379189698</v>
      </c>
      <c r="D50" s="26">
        <v>5372.726228359671</v>
      </c>
      <c r="E50" s="26">
        <v>33176.29150651401</v>
      </c>
      <c r="F50" s="26">
        <v>38159.83955130171</v>
      </c>
      <c r="G50" s="27">
        <v>-0.1305966718777175</v>
      </c>
    </row>
    <row r="51" spans="1:7" ht="14.25">
      <c r="A51" s="8"/>
      <c r="B51" s="22" t="s">
        <v>24</v>
      </c>
      <c r="C51" s="26">
        <v>1811.9640040152162</v>
      </c>
      <c r="D51" s="26">
        <v>2733.9446887674358</v>
      </c>
      <c r="E51" s="26">
        <v>17325.358993099697</v>
      </c>
      <c r="F51" s="26">
        <v>28690.09739816166</v>
      </c>
      <c r="G51" s="27">
        <v>-0.396120593365088</v>
      </c>
    </row>
    <row r="52" spans="1:7" ht="14.25">
      <c r="A52" s="12"/>
      <c r="B52" s="23" t="s">
        <v>26</v>
      </c>
      <c r="C52" s="42">
        <v>4851.45866478595</v>
      </c>
      <c r="D52" s="42">
        <v>2878.9849588786046</v>
      </c>
      <c r="E52" s="42">
        <v>28247.207957038885</v>
      </c>
      <c r="F52" s="42">
        <v>21705.482973813192</v>
      </c>
      <c r="G52" s="29">
        <v>0.30138582915284706</v>
      </c>
    </row>
    <row r="53" spans="1:7" ht="15">
      <c r="A53" s="13" t="s">
        <v>5</v>
      </c>
      <c r="B53" s="21" t="s">
        <v>28</v>
      </c>
      <c r="C53" s="41">
        <v>8933.246145034022</v>
      </c>
      <c r="D53" s="41">
        <v>7937.017288947305</v>
      </c>
      <c r="E53" s="41">
        <v>78862.31301300216</v>
      </c>
      <c r="F53" s="41">
        <v>67558.40683843453</v>
      </c>
      <c r="G53" s="27">
        <v>0.1673204964942534</v>
      </c>
    </row>
    <row r="54" spans="1:7" ht="15">
      <c r="A54" s="13"/>
      <c r="B54" s="22" t="s">
        <v>27</v>
      </c>
      <c r="C54" s="26">
        <v>436.40886689564894</v>
      </c>
      <c r="D54" s="26">
        <v>131.35626326783122</v>
      </c>
      <c r="E54" s="26">
        <v>833.3367604944981</v>
      </c>
      <c r="F54" s="26">
        <v>1175.8017428119667</v>
      </c>
      <c r="G54" s="27">
        <v>-0.29126082216756444</v>
      </c>
    </row>
    <row r="55" spans="1:7" ht="15">
      <c r="A55" s="13"/>
      <c r="B55" s="22" t="s">
        <v>25</v>
      </c>
      <c r="C55" s="26">
        <v>3203.8175202082093</v>
      </c>
      <c r="D55" s="26">
        <v>3157.013880772002</v>
      </c>
      <c r="E55" s="26">
        <v>21901.598879871028</v>
      </c>
      <c r="F55" s="26">
        <v>26587.406499533718</v>
      </c>
      <c r="G55" s="27">
        <v>-0.17624162099995977</v>
      </c>
    </row>
    <row r="56" spans="1:7" ht="15">
      <c r="A56" s="13"/>
      <c r="B56" s="22" t="s">
        <v>24</v>
      </c>
      <c r="C56" s="26">
        <v>1496.7854903840337</v>
      </c>
      <c r="D56" s="26">
        <v>1416.5178864027007</v>
      </c>
      <c r="E56" s="26">
        <v>12965.295082541383</v>
      </c>
      <c r="F56" s="26">
        <v>13192.371550565804</v>
      </c>
      <c r="G56" s="27">
        <v>-0.01721271017527415</v>
      </c>
    </row>
    <row r="57" spans="1:7" ht="15">
      <c r="A57" s="14"/>
      <c r="B57" s="23" t="s">
        <v>26</v>
      </c>
      <c r="C57" s="42">
        <v>1798.56056394779</v>
      </c>
      <c r="D57" s="42">
        <v>3704.1573529059597</v>
      </c>
      <c r="E57" s="42">
        <v>21193.130942698157</v>
      </c>
      <c r="F57" s="42">
        <v>27791.317803270602</v>
      </c>
      <c r="G57" s="29">
        <v>-0.2374189992457264</v>
      </c>
    </row>
    <row r="58" spans="1:7" ht="15">
      <c r="A58" s="13" t="s">
        <v>19</v>
      </c>
      <c r="B58" s="21" t="s">
        <v>28</v>
      </c>
      <c r="C58" s="41">
        <v>8873.919024963929</v>
      </c>
      <c r="D58" s="41">
        <v>8882.093720571178</v>
      </c>
      <c r="E58" s="41">
        <v>85323.53756860747</v>
      </c>
      <c r="F58" s="41">
        <v>76481.44362207517</v>
      </c>
      <c r="G58" s="27">
        <v>0.1156109708156734</v>
      </c>
    </row>
    <row r="59" spans="1:7" ht="15">
      <c r="A59" s="13"/>
      <c r="B59" s="22" t="s">
        <v>27</v>
      </c>
      <c r="C59" s="26">
        <v>5132.867141025558</v>
      </c>
      <c r="D59" s="26">
        <v>3964.5360739874454</v>
      </c>
      <c r="E59" s="26">
        <v>42837.45518845229</v>
      </c>
      <c r="F59" s="26">
        <v>41925.576070595074</v>
      </c>
      <c r="G59" s="27">
        <v>0.021749948440106692</v>
      </c>
    </row>
    <row r="60" spans="1:7" ht="15">
      <c r="A60" s="13"/>
      <c r="B60" s="22" t="s">
        <v>25</v>
      </c>
      <c r="C60" s="26">
        <v>4475.5629502403835</v>
      </c>
      <c r="D60" s="26">
        <v>3523.5233613597884</v>
      </c>
      <c r="E60" s="26">
        <v>33348.3693680853</v>
      </c>
      <c r="F60" s="26">
        <v>22797.249639618483</v>
      </c>
      <c r="G60" s="27">
        <v>0.4628242395578468</v>
      </c>
    </row>
    <row r="61" spans="1:7" ht="15">
      <c r="A61" s="13"/>
      <c r="B61" s="22" t="s">
        <v>24</v>
      </c>
      <c r="C61" s="26">
        <v>1151.89240457673</v>
      </c>
      <c r="D61" s="26">
        <v>947.1424233374066</v>
      </c>
      <c r="E61" s="26">
        <v>10138.168735411957</v>
      </c>
      <c r="F61" s="26">
        <v>9738.725043534567</v>
      </c>
      <c r="G61" s="27">
        <v>0.04101601493950957</v>
      </c>
    </row>
    <row r="62" spans="1:7" ht="15">
      <c r="A62" s="14"/>
      <c r="B62" s="23" t="s">
        <v>26</v>
      </c>
      <c r="C62" s="42">
        <v>9951.741800699925</v>
      </c>
      <c r="D62" s="42">
        <v>19451.61805575851</v>
      </c>
      <c r="E62" s="42">
        <v>77390.44425736352</v>
      </c>
      <c r="F62" s="42">
        <v>159079.90709888792</v>
      </c>
      <c r="G62" s="29">
        <v>-0.5135121357013633</v>
      </c>
    </row>
    <row r="63" spans="1:7" ht="15">
      <c r="A63" s="13" t="s">
        <v>13</v>
      </c>
      <c r="B63" s="21" t="s">
        <v>28</v>
      </c>
      <c r="C63" s="41">
        <v>7304.135160701733</v>
      </c>
      <c r="D63" s="41">
        <v>8511.490515662133</v>
      </c>
      <c r="E63" s="41">
        <v>74680.5560686936</v>
      </c>
      <c r="F63" s="41">
        <v>77218.77706884194</v>
      </c>
      <c r="G63" s="27">
        <v>-0.03287051539142449</v>
      </c>
    </row>
    <row r="64" spans="1:7" ht="15">
      <c r="A64" s="13"/>
      <c r="B64" s="22" t="s">
        <v>27</v>
      </c>
      <c r="C64" s="26">
        <v>4692.415561949724</v>
      </c>
      <c r="D64" s="26">
        <v>5625.236326680356</v>
      </c>
      <c r="E64" s="26">
        <v>41737.09196468727</v>
      </c>
      <c r="F64" s="26">
        <v>46361.05287777473</v>
      </c>
      <c r="G64" s="27">
        <v>-0.09973804791012775</v>
      </c>
    </row>
    <row r="65" spans="1:7" ht="15">
      <c r="A65" s="13"/>
      <c r="B65" s="22" t="s">
        <v>25</v>
      </c>
      <c r="C65" s="26">
        <v>328.81150833344583</v>
      </c>
      <c r="D65" s="26">
        <v>1366.0031137032947</v>
      </c>
      <c r="E65" s="26">
        <v>10294.290697802287</v>
      </c>
      <c r="F65" s="26">
        <v>17337.22912205162</v>
      </c>
      <c r="G65" s="27">
        <v>-0.40623206711222715</v>
      </c>
    </row>
    <row r="66" spans="1:7" ht="15">
      <c r="A66" s="13"/>
      <c r="B66" s="22" t="s">
        <v>24</v>
      </c>
      <c r="C66" s="26">
        <v>1117.599492739138</v>
      </c>
      <c r="D66" s="26">
        <v>1685.3391168320807</v>
      </c>
      <c r="E66" s="26">
        <v>12159.096761468869</v>
      </c>
      <c r="F66" s="26">
        <v>12650.04337641163</v>
      </c>
      <c r="G66" s="27">
        <v>-0.03880987600866437</v>
      </c>
    </row>
    <row r="67" spans="1:7" ht="15">
      <c r="A67" s="14"/>
      <c r="B67" s="23" t="s">
        <v>26</v>
      </c>
      <c r="C67" s="42">
        <v>8.672063982730604</v>
      </c>
      <c r="D67" s="42">
        <v>6.759108692422383</v>
      </c>
      <c r="E67" s="42">
        <v>57.36906363379097</v>
      </c>
      <c r="F67" s="42">
        <v>104.93214841180318</v>
      </c>
      <c r="G67" s="29">
        <v>-0.45327466842051356</v>
      </c>
    </row>
    <row r="68" spans="1:7" ht="15">
      <c r="A68" s="13" t="s">
        <v>6</v>
      </c>
      <c r="B68" s="21" t="s">
        <v>28</v>
      </c>
      <c r="C68" s="41">
        <v>16865.302503261795</v>
      </c>
      <c r="D68" s="41">
        <v>15054.460766350225</v>
      </c>
      <c r="E68" s="41">
        <v>146107.13279282302</v>
      </c>
      <c r="F68" s="41">
        <v>129284.15633911351</v>
      </c>
      <c r="G68" s="27">
        <v>0.1301240378564461</v>
      </c>
    </row>
    <row r="69" spans="1:7" ht="15">
      <c r="A69" s="13"/>
      <c r="B69" s="22" t="s">
        <v>27</v>
      </c>
      <c r="C69" s="26">
        <v>30373.86584040814</v>
      </c>
      <c r="D69" s="26">
        <v>28653.251828022774</v>
      </c>
      <c r="E69" s="26">
        <v>259261.35319089412</v>
      </c>
      <c r="F69" s="26">
        <v>245720.55658056456</v>
      </c>
      <c r="G69" s="27">
        <v>0.05510648681071961</v>
      </c>
    </row>
    <row r="70" spans="1:7" ht="15">
      <c r="A70" s="13"/>
      <c r="B70" s="22" t="s">
        <v>25</v>
      </c>
      <c r="C70" s="26">
        <v>196.58803866734158</v>
      </c>
      <c r="D70" s="26">
        <v>297.2477460433602</v>
      </c>
      <c r="E70" s="26">
        <v>1963.1733704756407</v>
      </c>
      <c r="F70" s="26">
        <v>4037.092076323743</v>
      </c>
      <c r="G70" s="27">
        <v>-0.5137159783922131</v>
      </c>
    </row>
    <row r="71" spans="1:7" ht="15">
      <c r="A71" s="13"/>
      <c r="B71" s="22" t="s">
        <v>24</v>
      </c>
      <c r="C71" s="26">
        <v>1733.2140112308612</v>
      </c>
      <c r="D71" s="26">
        <v>1730.9949830941034</v>
      </c>
      <c r="E71" s="26">
        <v>14547.25077482676</v>
      </c>
      <c r="F71" s="26">
        <v>16019.501617070897</v>
      </c>
      <c r="G71" s="27">
        <v>-0.0919036607652799</v>
      </c>
    </row>
    <row r="72" spans="1:7" ht="15">
      <c r="A72" s="14"/>
      <c r="B72" s="23" t="s">
        <v>26</v>
      </c>
      <c r="C72" s="42">
        <v>495.4171610840233</v>
      </c>
      <c r="D72" s="42">
        <v>906.5495120770663</v>
      </c>
      <c r="E72" s="42">
        <v>8668.7344325516</v>
      </c>
      <c r="F72" s="42">
        <v>6912.207411870797</v>
      </c>
      <c r="G72" s="29">
        <v>0.2541195476374454</v>
      </c>
    </row>
    <row r="73" spans="1:7" ht="15">
      <c r="A73" s="13" t="s">
        <v>20</v>
      </c>
      <c r="B73" s="21" t="s">
        <v>28</v>
      </c>
      <c r="C73" s="41">
        <v>24558.25220323631</v>
      </c>
      <c r="D73" s="41">
        <v>23732.748230291967</v>
      </c>
      <c r="E73" s="41">
        <v>214832.7635633021</v>
      </c>
      <c r="F73" s="41">
        <v>199726.3718160304</v>
      </c>
      <c r="G73" s="27">
        <v>0.07563543867500044</v>
      </c>
    </row>
    <row r="74" spans="1:7" ht="15">
      <c r="A74" s="13"/>
      <c r="B74" s="22" t="s">
        <v>27</v>
      </c>
      <c r="C74" s="26">
        <v>4671.054227874615</v>
      </c>
      <c r="D74" s="26">
        <v>4726.606449505167</v>
      </c>
      <c r="E74" s="26">
        <v>34391.7376466966</v>
      </c>
      <c r="F74" s="26">
        <v>38329.211783069084</v>
      </c>
      <c r="G74" s="27">
        <v>-0.10272776175668075</v>
      </c>
    </row>
    <row r="75" spans="1:7" ht="15">
      <c r="A75" s="13"/>
      <c r="B75" s="22" t="s">
        <v>25</v>
      </c>
      <c r="C75" s="26">
        <v>4305.13138690919</v>
      </c>
      <c r="D75" s="26">
        <v>1422.3077644147002</v>
      </c>
      <c r="E75" s="26">
        <v>28357.68871266797</v>
      </c>
      <c r="F75" s="26">
        <v>16379.333921014526</v>
      </c>
      <c r="G75" s="27">
        <v>0.7313090293791087</v>
      </c>
    </row>
    <row r="76" spans="1:7" ht="15">
      <c r="A76" s="13"/>
      <c r="B76" s="22" t="s">
        <v>24</v>
      </c>
      <c r="C76" s="26">
        <v>1792.5283782656848</v>
      </c>
      <c r="D76" s="26">
        <v>2597.9463206617893</v>
      </c>
      <c r="E76" s="26">
        <v>15966.073211824714</v>
      </c>
      <c r="F76" s="26">
        <v>18338.65538581408</v>
      </c>
      <c r="G76" s="27">
        <v>-0.1293760160750217</v>
      </c>
    </row>
    <row r="77" spans="1:7" ht="15">
      <c r="A77" s="14"/>
      <c r="B77" s="23" t="s">
        <v>26</v>
      </c>
      <c r="C77" s="42">
        <v>479.08052290479105</v>
      </c>
      <c r="D77" s="42">
        <v>475.3693896415931</v>
      </c>
      <c r="E77" s="42">
        <v>5172.141226450284</v>
      </c>
      <c r="F77" s="42">
        <v>4227.24649028265</v>
      </c>
      <c r="G77" s="29">
        <v>0.22352487330457405</v>
      </c>
    </row>
    <row r="78" spans="1:7" ht="15">
      <c r="A78" s="13" t="s">
        <v>8</v>
      </c>
      <c r="B78" s="21" t="s">
        <v>28</v>
      </c>
      <c r="C78" s="41">
        <v>23521.302905536562</v>
      </c>
      <c r="D78" s="41">
        <v>27617.169736721302</v>
      </c>
      <c r="E78" s="41">
        <v>203080.0641773792</v>
      </c>
      <c r="F78" s="41">
        <v>236196.8806123512</v>
      </c>
      <c r="G78" s="30">
        <v>-0.14020852582436805</v>
      </c>
    </row>
    <row r="79" spans="1:7" ht="15">
      <c r="A79" s="13"/>
      <c r="B79" s="22" t="s">
        <v>27</v>
      </c>
      <c r="C79" s="26">
        <v>9899.862453226766</v>
      </c>
      <c r="D79" s="26">
        <v>10020.544425974676</v>
      </c>
      <c r="E79" s="26">
        <v>81299.37355050677</v>
      </c>
      <c r="F79" s="26">
        <v>77237.91199401575</v>
      </c>
      <c r="G79" s="27">
        <v>0.05258378238921968</v>
      </c>
    </row>
    <row r="80" spans="1:7" ht="15">
      <c r="A80" s="13"/>
      <c r="B80" s="22" t="s">
        <v>25</v>
      </c>
      <c r="C80" s="26">
        <v>3721.616258188839</v>
      </c>
      <c r="D80" s="26">
        <v>2663.3438855197937</v>
      </c>
      <c r="E80" s="26">
        <v>23989.293349728585</v>
      </c>
      <c r="F80" s="26">
        <v>19847.813748347155</v>
      </c>
      <c r="G80" s="27">
        <v>0.20866175256840647</v>
      </c>
    </row>
    <row r="81" spans="1:7" ht="15">
      <c r="A81" s="13"/>
      <c r="B81" s="22" t="s">
        <v>24</v>
      </c>
      <c r="C81" s="26">
        <v>7900.785915748867</v>
      </c>
      <c r="D81" s="26">
        <v>10197.990158703667</v>
      </c>
      <c r="E81" s="26">
        <v>79346.69318913137</v>
      </c>
      <c r="F81" s="26">
        <v>83003.6819343274</v>
      </c>
      <c r="G81" s="27">
        <v>-0.04405815091539478</v>
      </c>
    </row>
    <row r="82" spans="1:7" ht="15">
      <c r="A82" s="14"/>
      <c r="B82" s="23" t="s">
        <v>26</v>
      </c>
      <c r="C82" s="42">
        <v>23496.766065679545</v>
      </c>
      <c r="D82" s="42">
        <v>16931.108165248395</v>
      </c>
      <c r="E82" s="42">
        <v>134636.8046840699</v>
      </c>
      <c r="F82" s="42">
        <v>142509.44858833306</v>
      </c>
      <c r="G82" s="29">
        <v>-0.055242960956258136</v>
      </c>
    </row>
    <row r="83" spans="1:7" ht="15">
      <c r="A83" s="13" t="s">
        <v>9</v>
      </c>
      <c r="B83" s="21" t="s">
        <v>28</v>
      </c>
      <c r="C83" s="41">
        <v>9530.470786668247</v>
      </c>
      <c r="D83" s="41">
        <v>10103.464661291902</v>
      </c>
      <c r="E83" s="41">
        <v>83943.70202762805</v>
      </c>
      <c r="F83" s="41">
        <v>94699.98802228164</v>
      </c>
      <c r="G83" s="27">
        <v>-0.11358275982170962</v>
      </c>
    </row>
    <row r="84" spans="1:7" ht="15">
      <c r="A84" s="13"/>
      <c r="B84" s="22" t="s">
        <v>27</v>
      </c>
      <c r="C84" s="26">
        <v>4708.165560506595</v>
      </c>
      <c r="D84" s="26">
        <v>6658.232183446796</v>
      </c>
      <c r="E84" s="26">
        <v>47452.79571692076</v>
      </c>
      <c r="F84" s="26">
        <v>42757.9356575833</v>
      </c>
      <c r="G84" s="27">
        <v>0.10980090565959788</v>
      </c>
    </row>
    <row r="85" spans="1:7" ht="15">
      <c r="A85" s="13"/>
      <c r="B85" s="22" t="s">
        <v>25</v>
      </c>
      <c r="C85" s="26">
        <v>54.697768267546415</v>
      </c>
      <c r="D85" s="26">
        <v>52.28744460175806</v>
      </c>
      <c r="E85" s="26">
        <v>464.20676865861134</v>
      </c>
      <c r="F85" s="26">
        <v>946.4318106144875</v>
      </c>
      <c r="G85" s="27">
        <v>-0.5095190552003774</v>
      </c>
    </row>
    <row r="86" spans="1:7" ht="15">
      <c r="A86" s="13"/>
      <c r="B86" s="22" t="s">
        <v>24</v>
      </c>
      <c r="C86" s="26">
        <v>796.9499269776738</v>
      </c>
      <c r="D86" s="26">
        <v>753.0667326180032</v>
      </c>
      <c r="E86" s="26">
        <v>6548.929634746657</v>
      </c>
      <c r="F86" s="26">
        <v>7157.725979898003</v>
      </c>
      <c r="G86" s="27">
        <v>-0.08505443584472361</v>
      </c>
    </row>
    <row r="87" spans="1:7" ht="15">
      <c r="A87" s="14"/>
      <c r="B87" s="23" t="s">
        <v>26</v>
      </c>
      <c r="C87" s="42">
        <v>177.30544934103472</v>
      </c>
      <c r="D87" s="42">
        <v>215.1437049833313</v>
      </c>
      <c r="E87" s="42">
        <v>2697.3704383530653</v>
      </c>
      <c r="F87" s="42">
        <v>3302.1713079276456</v>
      </c>
      <c r="G87" s="29">
        <v>-0.18315248155739594</v>
      </c>
    </row>
    <row r="88" spans="1:7" ht="15">
      <c r="A88" s="13" t="s">
        <v>10</v>
      </c>
      <c r="B88" s="21" t="s">
        <v>28</v>
      </c>
      <c r="C88" s="41">
        <v>4876.620403371137</v>
      </c>
      <c r="D88" s="41">
        <v>5548.080463304591</v>
      </c>
      <c r="E88" s="41">
        <v>43854.65498029939</v>
      </c>
      <c r="F88" s="41">
        <v>46321.83766644744</v>
      </c>
      <c r="G88" s="27">
        <v>-0.05326176184791387</v>
      </c>
    </row>
    <row r="89" spans="1:7" ht="15">
      <c r="A89" s="13"/>
      <c r="B89" s="22" t="s">
        <v>27</v>
      </c>
      <c r="C89" s="26">
        <v>711.3388012187465</v>
      </c>
      <c r="D89" s="26">
        <v>857.3865611161449</v>
      </c>
      <c r="E89" s="26">
        <v>9400.294872600996</v>
      </c>
      <c r="F89" s="26">
        <v>6003.714572677219</v>
      </c>
      <c r="G89" s="27">
        <v>0.5657464655934086</v>
      </c>
    </row>
    <row r="90" spans="1:7" ht="15">
      <c r="A90" s="13"/>
      <c r="B90" s="22" t="s">
        <v>25</v>
      </c>
      <c r="C90" s="26">
        <v>9.870849297990423</v>
      </c>
      <c r="D90" s="26">
        <v>5.101214107488591</v>
      </c>
      <c r="E90" s="26">
        <v>88.82470934104431</v>
      </c>
      <c r="F90" s="26">
        <v>68.55056410844077</v>
      </c>
      <c r="G90" s="27">
        <v>0.2957546082411764</v>
      </c>
    </row>
    <row r="91" spans="1:7" ht="15">
      <c r="A91" s="13"/>
      <c r="B91" s="22" t="s">
        <v>24</v>
      </c>
      <c r="C91" s="26">
        <v>425.92587190475996</v>
      </c>
      <c r="D91" s="26">
        <v>331.7064473394457</v>
      </c>
      <c r="E91" s="26">
        <v>3699.2544358693435</v>
      </c>
      <c r="F91" s="26">
        <v>2693.1309410909053</v>
      </c>
      <c r="G91" s="27">
        <v>0.37358877707256544</v>
      </c>
    </row>
    <row r="92" spans="1:7" ht="15">
      <c r="A92" s="14"/>
      <c r="B92" s="23" t="s">
        <v>26</v>
      </c>
      <c r="C92" s="42">
        <v>11923.577854843834</v>
      </c>
      <c r="D92" s="42">
        <v>13313.276108076412</v>
      </c>
      <c r="E92" s="42">
        <v>93263.37568929578</v>
      </c>
      <c r="F92" s="42">
        <v>108408.08327255094</v>
      </c>
      <c r="G92" s="29">
        <v>-0.13970090722090855</v>
      </c>
    </row>
    <row r="93" spans="1:7" ht="15">
      <c r="A93" s="13" t="s">
        <v>21</v>
      </c>
      <c r="B93" s="21" t="s">
        <v>28</v>
      </c>
      <c r="C93" s="41">
        <v>4023.6591454932386</v>
      </c>
      <c r="D93" s="41">
        <v>3601.316876498989</v>
      </c>
      <c r="E93" s="41">
        <v>42341.5861639255</v>
      </c>
      <c r="F93" s="41">
        <v>37033.63189772699</v>
      </c>
      <c r="G93" s="27">
        <v>0.14332794258087045</v>
      </c>
    </row>
    <row r="94" spans="1:7" ht="14.25">
      <c r="A94" s="8"/>
      <c r="B94" s="22" t="s">
        <v>27</v>
      </c>
      <c r="C94" s="26">
        <v>1574.2346735709793</v>
      </c>
      <c r="D94" s="26">
        <v>1684.038307234671</v>
      </c>
      <c r="E94" s="26">
        <v>13538.2954928022</v>
      </c>
      <c r="F94" s="26">
        <v>15087.76214730881</v>
      </c>
      <c r="G94" s="27">
        <v>-0.10269691683753013</v>
      </c>
    </row>
    <row r="95" spans="1:7" ht="14.25">
      <c r="A95" s="8"/>
      <c r="B95" s="22" t="s">
        <v>25</v>
      </c>
      <c r="C95" s="26">
        <v>2.0914977840703224</v>
      </c>
      <c r="D95" s="26">
        <v>8.684817017999325</v>
      </c>
      <c r="E95" s="26">
        <v>72.11003800866324</v>
      </c>
      <c r="F95" s="26">
        <v>77.25661340489451</v>
      </c>
      <c r="G95" s="27">
        <v>-0.06661663214848113</v>
      </c>
    </row>
    <row r="96" spans="1:7" ht="14.25">
      <c r="A96" s="8"/>
      <c r="B96" s="22" t="s">
        <v>24</v>
      </c>
      <c r="C96" s="26">
        <v>587.9404319585975</v>
      </c>
      <c r="D96" s="26">
        <v>194.30524535424044</v>
      </c>
      <c r="E96" s="26">
        <v>2708.988300557108</v>
      </c>
      <c r="F96" s="26">
        <v>1621.8528040271108</v>
      </c>
      <c r="G96" s="27">
        <v>0.6703046625628453</v>
      </c>
    </row>
    <row r="97" spans="1:7" ht="14.25">
      <c r="A97" s="12"/>
      <c r="B97" s="23" t="s">
        <v>26</v>
      </c>
      <c r="C97" s="42">
        <v>0</v>
      </c>
      <c r="D97" s="42">
        <v>0</v>
      </c>
      <c r="E97" s="42">
        <v>7.6833567366684346</v>
      </c>
      <c r="F97" s="42">
        <v>28.211684670326644</v>
      </c>
      <c r="G97" s="29">
        <v>-0.7276533880746983</v>
      </c>
    </row>
    <row r="98" spans="1:7" ht="15">
      <c r="A98" s="13" t="s">
        <v>11</v>
      </c>
      <c r="B98" s="21" t="s">
        <v>28</v>
      </c>
      <c r="C98" s="41">
        <v>15561.508695599323</v>
      </c>
      <c r="D98" s="41">
        <v>16574.673582522897</v>
      </c>
      <c r="E98" s="41">
        <v>148139.90105947835</v>
      </c>
      <c r="F98" s="41">
        <v>148452.1835031196</v>
      </c>
      <c r="G98" s="27">
        <v>-0.0021035894270607924</v>
      </c>
    </row>
    <row r="99" spans="1:7" ht="14.25">
      <c r="A99" s="8"/>
      <c r="B99" s="22" t="s">
        <v>27</v>
      </c>
      <c r="C99" s="26">
        <v>1236.4067693025472</v>
      </c>
      <c r="D99" s="26">
        <v>1018.4573965600972</v>
      </c>
      <c r="E99" s="26">
        <v>8492.9890659098</v>
      </c>
      <c r="F99" s="26">
        <v>7975.800689410287</v>
      </c>
      <c r="G99" s="27">
        <v>0.06484469668182657</v>
      </c>
    </row>
    <row r="100" spans="1:7" ht="14.25">
      <c r="A100" s="8"/>
      <c r="B100" s="22" t="s">
        <v>25</v>
      </c>
      <c r="C100" s="26">
        <v>1699.4312208040178</v>
      </c>
      <c r="D100" s="26">
        <v>3035.247900026249</v>
      </c>
      <c r="E100" s="26">
        <v>20236.433369847884</v>
      </c>
      <c r="F100" s="26">
        <v>22235.862645615332</v>
      </c>
      <c r="G100" s="27">
        <v>-0.08991912333842889</v>
      </c>
    </row>
    <row r="101" spans="1:7" ht="14.25">
      <c r="A101" s="8"/>
      <c r="B101" s="22" t="s">
        <v>24</v>
      </c>
      <c r="C101" s="26">
        <v>477.1293085086766</v>
      </c>
      <c r="D101" s="26">
        <v>501.5513710482782</v>
      </c>
      <c r="E101" s="26">
        <v>4907.591028909313</v>
      </c>
      <c r="F101" s="26">
        <v>4965.39714313443</v>
      </c>
      <c r="G101" s="27">
        <v>-0.011641790688393328</v>
      </c>
    </row>
    <row r="102" spans="1:7" ht="14.25">
      <c r="A102" s="12"/>
      <c r="B102" s="23" t="s">
        <v>26</v>
      </c>
      <c r="C102" s="42">
        <v>65.04047987047953</v>
      </c>
      <c r="D102" s="42">
        <v>1621.8034951233103</v>
      </c>
      <c r="E102" s="42">
        <v>2019.570318233298</v>
      </c>
      <c r="F102" s="42">
        <v>9188.392511507269</v>
      </c>
      <c r="G102" s="29">
        <v>-0.780204174375001</v>
      </c>
    </row>
    <row r="103" spans="1:7" ht="15">
      <c r="A103" s="13" t="s">
        <v>15</v>
      </c>
      <c r="B103" s="21" t="s">
        <v>28</v>
      </c>
      <c r="C103" s="41">
        <v>4436.092306083691</v>
      </c>
      <c r="D103" s="41">
        <v>3874.5506571313467</v>
      </c>
      <c r="E103" s="41">
        <v>37152.81625368843</v>
      </c>
      <c r="F103" s="41">
        <v>39500.27779890169</v>
      </c>
      <c r="G103" s="27">
        <v>-0.059428988250774695</v>
      </c>
    </row>
    <row r="104" spans="1:7" ht="14.25">
      <c r="A104" s="8"/>
      <c r="B104" s="22" t="s">
        <v>27</v>
      </c>
      <c r="C104" s="26">
        <v>8.161942571981745</v>
      </c>
      <c r="D104" s="26">
        <v>15.303642322465773</v>
      </c>
      <c r="E104" s="26">
        <v>30.61759965537049</v>
      </c>
      <c r="F104" s="26">
        <v>16.761059715899947</v>
      </c>
      <c r="G104" s="27">
        <v>0.826710254264287</v>
      </c>
    </row>
    <row r="105" spans="1:7" ht="14.25">
      <c r="A105" s="8"/>
      <c r="B105" s="22" t="s">
        <v>25</v>
      </c>
      <c r="C105" s="26">
        <v>0.5101214107488591</v>
      </c>
      <c r="D105" s="26">
        <v>1.7854249376210067</v>
      </c>
      <c r="E105" s="26">
        <v>28.754357962601947</v>
      </c>
      <c r="F105" s="26">
        <v>31.04561860553593</v>
      </c>
      <c r="G105" s="27">
        <v>-0.07380302747536205</v>
      </c>
    </row>
    <row r="106" spans="1:7" ht="14.25">
      <c r="A106" s="8"/>
      <c r="B106" s="22" t="s">
        <v>24</v>
      </c>
      <c r="C106" s="26">
        <v>58.026310472682724</v>
      </c>
      <c r="D106" s="26">
        <v>43.67914579537106</v>
      </c>
      <c r="E106" s="26">
        <v>577.2762284411103</v>
      </c>
      <c r="F106" s="26">
        <v>529.0393211908347</v>
      </c>
      <c r="G106" s="27">
        <v>0.09117830247796577</v>
      </c>
    </row>
    <row r="107" spans="1:7" ht="15" thickBot="1">
      <c r="A107" s="8"/>
      <c r="B107" s="23" t="s">
        <v>26</v>
      </c>
      <c r="C107" s="42">
        <v>5339.313275955621</v>
      </c>
      <c r="D107" s="42">
        <v>10141.596236745381</v>
      </c>
      <c r="E107" s="42">
        <v>34595.72232225135</v>
      </c>
      <c r="F107" s="42">
        <v>76654.33861632165</v>
      </c>
      <c r="G107" s="27">
        <v>-0.5486788752374019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16"/>
    </row>
    <row r="109" spans="1:7" ht="15">
      <c r="A109" s="52" t="s">
        <v>14</v>
      </c>
      <c r="B109" s="53" t="s">
        <v>28</v>
      </c>
      <c r="C109" s="54">
        <v>212929.75255461072</v>
      </c>
      <c r="D109" s="54">
        <v>223752.1695791768</v>
      </c>
      <c r="E109" s="54">
        <v>1923006.5948999648</v>
      </c>
      <c r="F109" s="54">
        <v>1926680.444259101</v>
      </c>
      <c r="G109" s="55">
        <v>-0.0019068285921950423</v>
      </c>
    </row>
    <row r="110" spans="1:7" ht="15">
      <c r="A110" s="56"/>
      <c r="B110" s="57" t="s">
        <v>27</v>
      </c>
      <c r="C110" s="58">
        <v>102102.12667705209</v>
      </c>
      <c r="D110" s="58">
        <v>99954.85986975167</v>
      </c>
      <c r="E110" s="58">
        <v>865220.2377617288</v>
      </c>
      <c r="F110" s="58">
        <v>826079.2830165656</v>
      </c>
      <c r="G110" s="59">
        <v>0.04738159587083879</v>
      </c>
    </row>
    <row r="111" spans="1:7" ht="15">
      <c r="A111" s="56"/>
      <c r="B111" s="57" t="s">
        <v>25</v>
      </c>
      <c r="C111" s="58">
        <v>26588.956268180627</v>
      </c>
      <c r="D111" s="58">
        <v>27766.252719012657</v>
      </c>
      <c r="E111" s="58">
        <v>220105.42674061807</v>
      </c>
      <c r="F111" s="58">
        <v>219687.79690783675</v>
      </c>
      <c r="G111" s="59">
        <v>0.0019010151617868676</v>
      </c>
    </row>
    <row r="112" spans="1:7" ht="15">
      <c r="A112" s="56"/>
      <c r="B112" s="57" t="s">
        <v>29</v>
      </c>
      <c r="C112" s="58">
        <v>28868.16597837127</v>
      </c>
      <c r="D112" s="58">
        <v>33221.15950664398</v>
      </c>
      <c r="E112" s="58">
        <v>272819.7359876792</v>
      </c>
      <c r="F112" s="58">
        <v>286803.67557884374</v>
      </c>
      <c r="G112" s="59">
        <v>-0.04875788137282877</v>
      </c>
    </row>
    <row r="113" spans="1:7" ht="15.75" thickBot="1">
      <c r="A113" s="60"/>
      <c r="B113" s="61" t="s">
        <v>26</v>
      </c>
      <c r="C113" s="62">
        <v>61609.9006301582</v>
      </c>
      <c r="D113" s="62">
        <v>72418.02150218803</v>
      </c>
      <c r="E113" s="62">
        <v>429758.6731465477</v>
      </c>
      <c r="F113" s="62">
        <v>583143.3728985803</v>
      </c>
      <c r="G113" s="63">
        <v>-0.26303085464148646</v>
      </c>
    </row>
    <row r="114" spans="4:7" ht="12.75">
      <c r="D114" s="11"/>
      <c r="E114" s="11"/>
      <c r="F114" s="11"/>
      <c r="G114" s="11"/>
    </row>
    <row r="115" spans="3:6" ht="12.75">
      <c r="C115" s="33"/>
      <c r="D115" s="33"/>
      <c r="E115" s="33"/>
      <c r="F115" s="33"/>
    </row>
    <row r="116" spans="3:6" ht="12.75">
      <c r="C116" s="31"/>
      <c r="D116" s="31"/>
      <c r="E116" s="31"/>
      <c r="F116" s="31"/>
    </row>
    <row r="117" spans="3:6" ht="12.75">
      <c r="C117" s="31"/>
      <c r="D117" s="31"/>
      <c r="E117" s="31"/>
      <c r="F117" s="31"/>
    </row>
    <row r="118" spans="3:6" ht="12.75">
      <c r="C118" s="31"/>
      <c r="D118" s="31"/>
      <c r="E118" s="31"/>
      <c r="F118" s="31"/>
    </row>
    <row r="119" spans="3:6" ht="12.75">
      <c r="C119" s="31"/>
      <c r="D119" s="31"/>
      <c r="E119" s="31"/>
      <c r="F119" s="31"/>
    </row>
  </sheetData>
  <printOptions horizontalCentered="1"/>
  <pageMargins left="0" right="0" top="0.5905511811023623" bottom="0.5905511811023623" header="0.3937007874015748" footer="0.5118110236220472"/>
  <pageSetup fitToHeight="2" fitToWidth="1" horizontalDpi="1200" verticalDpi="1200" orientation="portrait" paperSize="45" scale="62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thibaut.champagnol</cp:lastModifiedBy>
  <cp:lastPrinted>2013-01-31T09:22:44Z</cp:lastPrinted>
  <dcterms:created xsi:type="dcterms:W3CDTF">2000-08-02T09:15:47Z</dcterms:created>
  <dcterms:modified xsi:type="dcterms:W3CDTF">2013-03-27T18:09:57Z</dcterms:modified>
  <cp:category/>
  <cp:version/>
  <cp:contentType/>
  <cp:contentStatus/>
</cp:coreProperties>
</file>