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SERVICES\ENTREPRISES et MARCHES\ENTREPRISES\_COMMUN\PLAN DE RELANCE 2020\AAP OP\demande de paiement\"/>
    </mc:Choice>
  </mc:AlternateContent>
  <bookViews>
    <workbookView xWindow="120" yWindow="120" windowWidth="21840" windowHeight="12075" tabRatio="985"/>
  </bookViews>
  <sheets>
    <sheet name="Etat récapitulatif des dépenses" sheetId="13" r:id="rId1"/>
    <sheet name="1 Volet A - Systèmes info" sheetId="7" r:id="rId2"/>
    <sheet name="2 Volet B - Conseil" sheetId="8" r:id="rId3"/>
    <sheet name="3 Volet C - Personnel" sheetId="5" r:id="rId4"/>
    <sheet name="Plan de financement" sheetId="17" r:id="rId5"/>
    <sheet name="Indicateurs actualisés" sheetId="18" r:id="rId6"/>
  </sheets>
  <definedNames>
    <definedName name="analyse_FAM">#REF!</definedName>
    <definedName name="type_emploi">#REF!</definedName>
    <definedName name="_xlnm.Print_Area" localSheetId="0">'Etat récapitulatif des dépenses'!$B$3:$H$36</definedName>
  </definedNames>
  <calcPr calcId="152511"/>
</workbook>
</file>

<file path=xl/calcChain.xml><?xml version="1.0" encoding="utf-8"?>
<calcChain xmlns="http://schemas.openxmlformats.org/spreadsheetml/2006/main">
  <c r="E13" i="13" l="1"/>
  <c r="H4" i="5"/>
  <c r="H5" i="5"/>
  <c r="H6" i="5"/>
  <c r="H3" i="5"/>
  <c r="G7" i="5"/>
  <c r="E12" i="13"/>
  <c r="E11" i="13"/>
  <c r="D12" i="13"/>
  <c r="D11" i="13"/>
  <c r="E14" i="13" l="1"/>
  <c r="H7" i="5"/>
  <c r="B11" i="17" l="1"/>
  <c r="C11" i="17"/>
  <c r="F3" i="5"/>
  <c r="F7" i="5" s="1"/>
  <c r="D13" i="13" s="1"/>
  <c r="N4" i="7"/>
  <c r="N5" i="7"/>
  <c r="N6" i="7"/>
  <c r="N7" i="7"/>
  <c r="N8" i="7"/>
  <c r="N9" i="7"/>
  <c r="F4" i="5"/>
  <c r="N4" i="8"/>
  <c r="N5" i="8"/>
  <c r="N6" i="8"/>
  <c r="N7" i="8"/>
  <c r="N8" i="8"/>
  <c r="F5" i="5"/>
  <c r="F6" i="5"/>
  <c r="E9" i="7"/>
  <c r="E9" i="8"/>
  <c r="E7" i="5"/>
  <c r="G5" i="8"/>
  <c r="G6" i="8"/>
  <c r="G7" i="8"/>
  <c r="G8" i="8"/>
  <c r="G4" i="8"/>
  <c r="G4" i="7"/>
  <c r="G5" i="7"/>
  <c r="G6" i="7"/>
  <c r="G7" i="7"/>
  <c r="G8" i="7"/>
  <c r="G9" i="7"/>
  <c r="N9" i="8"/>
  <c r="G9" i="8" l="1"/>
  <c r="D14" i="13"/>
</calcChain>
</file>

<file path=xl/sharedStrings.xml><?xml version="1.0" encoding="utf-8"?>
<sst xmlns="http://schemas.openxmlformats.org/spreadsheetml/2006/main" count="100" uniqueCount="75">
  <si>
    <t>FACTURE</t>
  </si>
  <si>
    <t>PAIEMENT</t>
  </si>
  <si>
    <t>Analyse FAM</t>
  </si>
  <si>
    <t>OK/KO</t>
  </si>
  <si>
    <t>Emise par</t>
  </si>
  <si>
    <t>Montant hors T.V.A.</t>
  </si>
  <si>
    <t>Montant TTC</t>
  </si>
  <si>
    <t>Date de paiement</t>
  </si>
  <si>
    <t xml:space="preserve">Montant TTC Payé </t>
  </si>
  <si>
    <t>Date</t>
  </si>
  <si>
    <t>Total</t>
  </si>
  <si>
    <t>TVA (%)</t>
  </si>
  <si>
    <t>Nom</t>
  </si>
  <si>
    <t>Subv Heures</t>
  </si>
  <si>
    <t>Subv €</t>
  </si>
  <si>
    <t xml:space="preserve">Réel </t>
  </si>
  <si>
    <t>Coût horaire (HT)</t>
  </si>
  <si>
    <t>Ecart (%)</t>
  </si>
  <si>
    <t xml:space="preserve">Type de dépenses </t>
  </si>
  <si>
    <t>Cachet de l'entreprise</t>
  </si>
  <si>
    <t>Cocher les cases pour attestation sur l'honneur :</t>
  </si>
  <si>
    <r>
      <t>□</t>
    </r>
    <r>
      <rPr>
        <b/>
        <sz val="7"/>
        <color indexed="63"/>
        <rFont val="Arial"/>
        <family val="2"/>
      </rPr>
      <t xml:space="preserve">  </t>
    </r>
    <r>
      <rPr>
        <b/>
        <sz val="9"/>
        <color indexed="63"/>
        <rFont val="Arial"/>
        <family val="2"/>
      </rPr>
      <t>Le soussigné certifie sur l'honneur que le Bénéficiaire du contrat d'aide susmentionné est en situation régulière au regard de ses obligations fiscales et sociales.</t>
    </r>
  </si>
  <si>
    <t>En date du  :</t>
  </si>
  <si>
    <t>Nom et qualité du signataire des présentes ayant pouvoir de contracter :</t>
  </si>
  <si>
    <t>Signature :</t>
  </si>
  <si>
    <t>Cachet du commissaire au compte ou de l'expert comptable</t>
  </si>
  <si>
    <t>Cocher la case pour attestation sur l'honneur :</t>
  </si>
  <si>
    <t>TOTAL DES DEPENSES</t>
  </si>
  <si>
    <t>Description</t>
  </si>
  <si>
    <r>
      <t xml:space="preserve">□ </t>
    </r>
    <r>
      <rPr>
        <b/>
        <sz val="9"/>
        <color indexed="63"/>
        <rFont val="Arial"/>
        <family val="2"/>
      </rPr>
      <t>Le soussigné certifie sur l'honneur l'exactitude des informations indiquées dans le présent état récapitulatif des dépenses</t>
    </r>
  </si>
  <si>
    <r>
      <t>□</t>
    </r>
    <r>
      <rPr>
        <b/>
        <sz val="7"/>
        <color theme="1"/>
        <rFont val="Arial"/>
        <family val="2"/>
      </rPr>
      <t xml:space="preserve">  </t>
    </r>
    <r>
      <rPr>
        <b/>
        <sz val="9"/>
        <color theme="1"/>
        <rFont val="Arial"/>
        <family val="2"/>
      </rPr>
      <t>Le soussigné atteste sur l'honneur que la totalité des dépenses mentionnées acquitées  et reprises dans le présent tableau sont réalisées exclusivement dans le cadre du projet relevant du présent contrat</t>
    </r>
  </si>
  <si>
    <t>PIECE JUSTIFICATIVE</t>
  </si>
  <si>
    <t>n° de la pièce</t>
  </si>
  <si>
    <t>COMMENTAIRES</t>
  </si>
  <si>
    <t>n° de facture</t>
  </si>
  <si>
    <t>ELIGIBILITE</t>
  </si>
  <si>
    <t>MONTANT RETENU ELIGIBLE</t>
  </si>
  <si>
    <t>PIECE</t>
  </si>
  <si>
    <t>Période de travail sur le projet</t>
  </si>
  <si>
    <t>2. VOLET B</t>
  </si>
  <si>
    <t>1. VOLET A</t>
  </si>
  <si>
    <t>3. VOLET C</t>
  </si>
  <si>
    <t xml:space="preserve">Dépenses réalisées et acquittées </t>
  </si>
  <si>
    <t>Poste</t>
  </si>
  <si>
    <t>Notification n°</t>
  </si>
  <si>
    <t>XXXX</t>
  </si>
  <si>
    <t>Période de réalisation</t>
  </si>
  <si>
    <t>Date de début</t>
  </si>
  <si>
    <t>JJ/MM/AAAA</t>
  </si>
  <si>
    <t>Date de fin</t>
  </si>
  <si>
    <t>Ressources mobilisées</t>
  </si>
  <si>
    <t>Aide au choix du type de financeur</t>
  </si>
  <si>
    <t xml:space="preserve">                                                        Ressources 
Type de financeur</t>
  </si>
  <si>
    <t>Type Financeur</t>
  </si>
  <si>
    <t>Commentaire</t>
  </si>
  <si>
    <t>Privé-banques</t>
  </si>
  <si>
    <t>emprunt…</t>
  </si>
  <si>
    <t>Privé-bénéficiaires</t>
  </si>
  <si>
    <t>Apport en cash du chef de file et/ou des partenaires</t>
  </si>
  <si>
    <t>Privé-autres</t>
  </si>
  <si>
    <t>Apports en cash des actionnaires…</t>
  </si>
  <si>
    <t>FranceAgriMer</t>
  </si>
  <si>
    <t>subvention Plan de relance</t>
  </si>
  <si>
    <t>État-Autre</t>
  </si>
  <si>
    <t>subventions Etat</t>
  </si>
  <si>
    <t>Collectivités territoriales</t>
  </si>
  <si>
    <t>subventions CT</t>
  </si>
  <si>
    <t xml:space="preserve">TOTAL ressources </t>
  </si>
  <si>
    <t>Prévisionnel</t>
  </si>
  <si>
    <t>Réalisé</t>
  </si>
  <si>
    <t xml:space="preserve">Dépenses prévisionnelles notifiées (€) </t>
  </si>
  <si>
    <t>Etat récapitulatif des dépenses réalisées et acquittées</t>
  </si>
  <si>
    <t xml:space="preserve">Volumes commercialisés (montant + unité) </t>
  </si>
  <si>
    <t>Nombre d’adhérents</t>
  </si>
  <si>
    <r>
      <t>Dépenses retenues éligibles (€)-</t>
    </r>
    <r>
      <rPr>
        <b/>
        <i/>
        <sz val="10"/>
        <color rgb="FFFFFFFF"/>
        <rFont val="Arial"/>
        <family val="2"/>
      </rPr>
      <t>réservé FAM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</si>
</sst>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]_-;\-* #,##0.00\ [$€]_-;_-* &quot;-&quot;??\ [$€]_-;_-@_-"/>
    <numFmt numFmtId="165" formatCode="#,##0.00\ &quot;€&quot;"/>
    <numFmt numFmtId="166" formatCode="#,##0\ &quot;€&quot;"/>
    <numFmt numFmtId="167" formatCode="_-* #,##0\ &quot;€&quot;_-;\-* #,##0\ &quot;€&quot;_-;_-* &quot;-&quot;??\ &quot;€&quot;_-;_-@_-"/>
    <numFmt numFmtId="168" formatCode="_-* #,##0.00\ _F_-;\-* #,##0.00\ _F_-;_-* &quot;-&quot;??\ _F_-;_-@_-"/>
  </numFmts>
  <fonts count="3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sz val="10"/>
      <color rgb="FF7A6E67"/>
      <name val="Arial Unicode MS"/>
      <family val="2"/>
      <charset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7A6E67"/>
      <name val="Arial Unicode MS"/>
      <family val="2"/>
    </font>
    <font>
      <sz val="9"/>
      <color rgb="FF786E64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9"/>
      <color indexed="8"/>
      <name val="Arial"/>
      <family val="2"/>
    </font>
    <font>
      <sz val="7"/>
      <color indexed="63"/>
      <name val="Arial"/>
      <family val="2"/>
    </font>
    <font>
      <b/>
      <sz val="12"/>
      <color indexed="63"/>
      <name val="Arial"/>
      <family val="2"/>
    </font>
    <font>
      <b/>
      <sz val="7"/>
      <color indexed="63"/>
      <name val="Arial"/>
      <family val="2"/>
    </font>
    <font>
      <sz val="7"/>
      <color indexed="63"/>
      <name val="Times New Roman"/>
      <family val="1"/>
    </font>
    <font>
      <sz val="8"/>
      <color indexed="18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F6228"/>
        <bgColor rgb="FF786E64"/>
      </patternFill>
    </fill>
    <fill>
      <patternFill patternType="solid">
        <fgColor rgb="FFFED1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55"/>
      </patternFill>
    </fill>
    <fill>
      <patternFill patternType="solid">
        <fgColor theme="0"/>
        <bgColor indexed="5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rgb="FF92D050"/>
      </patternFill>
    </fill>
    <fill>
      <patternFill patternType="solid">
        <fgColor theme="6" tint="0.39997558519241921"/>
        <bgColor rgb="FF92D05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9" fontId="1" fillId="0" borderId="0" applyBorder="0" applyProtection="0"/>
    <xf numFmtId="0" fontId="3" fillId="0" borderId="1">
      <alignment vertical="center" wrapText="1"/>
    </xf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horizontal="justify" vertical="center" wrapText="1"/>
    </xf>
    <xf numFmtId="0" fontId="6" fillId="0" borderId="1">
      <alignment vertical="center" wrapText="1"/>
    </xf>
    <xf numFmtId="0" fontId="6" fillId="3" borderId="1">
      <alignment horizontal="center" vertical="center" textRotation="90"/>
    </xf>
    <xf numFmtId="0" fontId="9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6">
      <alignment vertical="center" wrapText="1"/>
    </xf>
    <xf numFmtId="0" fontId="6" fillId="0" borderId="6">
      <alignment vertical="center" wrapText="1"/>
    </xf>
    <xf numFmtId="0" fontId="6" fillId="3" borderId="6">
      <alignment horizontal="center" vertical="center" textRotation="90"/>
    </xf>
    <xf numFmtId="9" fontId="11" fillId="0" borderId="0" applyFont="0" applyFill="0" applyBorder="0" applyAlignment="0" applyProtection="0"/>
    <xf numFmtId="0" fontId="1" fillId="0" borderId="0"/>
    <xf numFmtId="0" fontId="4" fillId="0" borderId="0"/>
    <xf numFmtId="168" fontId="4" fillId="0" borderId="0" applyFont="0" applyFill="0" applyBorder="0" applyAlignment="0" applyProtection="0"/>
  </cellStyleXfs>
  <cellXfs count="147">
    <xf numFmtId="0" fontId="0" fillId="0" borderId="0" xfId="0"/>
    <xf numFmtId="0" fontId="8" fillId="0" borderId="2" xfId="9" applyFont="1" applyFill="1" applyBorder="1" applyAlignment="1">
      <alignment horizontal="center" vertical="center"/>
    </xf>
    <xf numFmtId="0" fontId="8" fillId="0" borderId="6" xfId="9" applyFont="1" applyBorder="1" applyAlignment="1">
      <alignment horizontal="center" vertical="center" wrapText="1"/>
    </xf>
    <xf numFmtId="4" fontId="8" fillId="0" borderId="9" xfId="9" applyNumberFormat="1" applyFont="1" applyBorder="1" applyAlignment="1">
      <alignment horizontal="center" vertical="center" wrapText="1"/>
    </xf>
    <xf numFmtId="4" fontId="8" fillId="0" borderId="8" xfId="9" applyNumberFormat="1" applyFont="1" applyBorder="1" applyAlignment="1">
      <alignment horizontal="center" vertical="center" wrapText="1"/>
    </xf>
    <xf numFmtId="0" fontId="8" fillId="0" borderId="0" xfId="9" applyFont="1" applyFill="1" applyBorder="1" applyAlignment="1">
      <alignment horizontal="center" vertical="center"/>
    </xf>
    <xf numFmtId="4" fontId="8" fillId="0" borderId="0" xfId="9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0" fillId="0" borderId="11" xfId="9" applyFont="1" applyBorder="1" applyAlignment="1">
      <alignment horizontal="center" vertical="center" textRotation="90" wrapText="1"/>
    </xf>
    <xf numFmtId="0" fontId="8" fillId="0" borderId="4" xfId="9" applyFont="1" applyBorder="1" applyAlignment="1">
      <alignment horizontal="center" vertical="center" wrapText="1"/>
    </xf>
    <xf numFmtId="4" fontId="8" fillId="0" borderId="6" xfId="9" applyNumberFormat="1" applyFont="1" applyBorder="1" applyAlignment="1">
      <alignment horizontal="center" vertical="center" wrapText="1"/>
    </xf>
    <xf numFmtId="0" fontId="0" fillId="6" borderId="6" xfId="0" applyFill="1" applyBorder="1"/>
    <xf numFmtId="10" fontId="0" fillId="0" borderId="6" xfId="0" applyNumberFormat="1" applyBorder="1"/>
    <xf numFmtId="0" fontId="0" fillId="0" borderId="0" xfId="0" applyBorder="1"/>
    <xf numFmtId="10" fontId="8" fillId="0" borderId="6" xfId="9" applyNumberFormat="1" applyFont="1" applyBorder="1" applyAlignment="1">
      <alignment horizontal="center" vertical="center" wrapText="1"/>
    </xf>
    <xf numFmtId="10" fontId="0" fillId="0" borderId="0" xfId="0" applyNumberFormat="1"/>
    <xf numFmtId="10" fontId="12" fillId="0" borderId="17" xfId="0" applyNumberFormat="1" applyFont="1" applyBorder="1"/>
    <xf numFmtId="0" fontId="12" fillId="6" borderId="18" xfId="0" applyFont="1" applyFill="1" applyBorder="1"/>
    <xf numFmtId="0" fontId="12" fillId="0" borderId="24" xfId="0" applyFont="1" applyBorder="1" applyAlignment="1">
      <alignment vertical="center"/>
    </xf>
    <xf numFmtId="0" fontId="13" fillId="0" borderId="22" xfId="1" applyFont="1" applyBorder="1" applyAlignment="1" applyProtection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9" fontId="14" fillId="7" borderId="23" xfId="15" applyFont="1" applyFill="1" applyBorder="1"/>
    <xf numFmtId="0" fontId="17" fillId="8" borderId="25" xfId="16" applyFont="1" applyFill="1" applyBorder="1"/>
    <xf numFmtId="0" fontId="15" fillId="8" borderId="0" xfId="16" applyFont="1" applyFill="1" applyBorder="1"/>
    <xf numFmtId="0" fontId="18" fillId="8" borderId="28" xfId="16" applyFont="1" applyFill="1" applyBorder="1"/>
    <xf numFmtId="0" fontId="21" fillId="8" borderId="28" xfId="16" applyFont="1" applyFill="1" applyBorder="1"/>
    <xf numFmtId="0" fontId="21" fillId="8" borderId="20" xfId="16" applyFont="1" applyFill="1" applyBorder="1" applyAlignment="1">
      <alignment vertical="top" wrapText="1"/>
    </xf>
    <xf numFmtId="0" fontId="21" fillId="8" borderId="33" xfId="16" applyFont="1" applyFill="1" applyBorder="1"/>
    <xf numFmtId="0" fontId="22" fillId="8" borderId="0" xfId="4" applyFont="1" applyFill="1" applyBorder="1" applyAlignment="1" applyProtection="1">
      <alignment vertical="top" wrapText="1"/>
    </xf>
    <xf numFmtId="0" fontId="22" fillId="8" borderId="0" xfId="4" applyFont="1" applyFill="1" applyBorder="1" applyProtection="1"/>
    <xf numFmtId="0" fontId="0" fillId="8" borderId="0" xfId="0" applyFill="1"/>
    <xf numFmtId="0" fontId="13" fillId="0" borderId="29" xfId="1" applyFont="1" applyFill="1" applyBorder="1" applyAlignment="1" applyProtection="1">
      <alignment vertical="center" wrapText="1"/>
    </xf>
    <xf numFmtId="9" fontId="14" fillId="7" borderId="18" xfId="15" applyFont="1" applyFill="1" applyBorder="1"/>
    <xf numFmtId="0" fontId="0" fillId="9" borderId="6" xfId="0" applyFill="1" applyBorder="1"/>
    <xf numFmtId="0" fontId="15" fillId="8" borderId="26" xfId="16" applyFont="1" applyFill="1" applyBorder="1"/>
    <xf numFmtId="0" fontId="15" fillId="8" borderId="26" xfId="16" applyFont="1" applyFill="1" applyBorder="1" applyAlignment="1">
      <alignment vertical="top" wrapText="1"/>
    </xf>
    <xf numFmtId="0" fontId="19" fillId="8" borderId="19" xfId="16" applyFont="1" applyFill="1" applyBorder="1" applyAlignment="1">
      <alignment horizontal="left" vertical="top" wrapText="1"/>
    </xf>
    <xf numFmtId="0" fontId="19" fillId="8" borderId="20" xfId="16" applyFont="1" applyFill="1" applyBorder="1" applyAlignment="1">
      <alignment horizontal="left" vertical="top" wrapText="1"/>
    </xf>
    <xf numFmtId="0" fontId="19" fillId="8" borderId="33" xfId="16" applyFont="1" applyFill="1" applyBorder="1" applyAlignment="1">
      <alignment horizontal="left" vertical="top" wrapText="1"/>
    </xf>
    <xf numFmtId="0" fontId="24" fillId="8" borderId="20" xfId="16" applyFont="1" applyFill="1" applyBorder="1" applyAlignment="1">
      <alignment horizontal="left" vertical="top" wrapText="1"/>
    </xf>
    <xf numFmtId="0" fontId="24" fillId="8" borderId="33" xfId="16" applyFont="1" applyFill="1" applyBorder="1" applyAlignment="1">
      <alignment horizontal="left" vertical="top" wrapText="1"/>
    </xf>
    <xf numFmtId="0" fontId="15" fillId="8" borderId="24" xfId="16" applyFont="1" applyFill="1" applyBorder="1"/>
    <xf numFmtId="0" fontId="15" fillId="8" borderId="2" xfId="16" applyFont="1" applyFill="1" applyBorder="1"/>
    <xf numFmtId="0" fontId="16" fillId="8" borderId="24" xfId="16" applyFont="1" applyFill="1" applyBorder="1"/>
    <xf numFmtId="0" fontId="16" fillId="8" borderId="2" xfId="16" applyFont="1" applyFill="1" applyBorder="1"/>
    <xf numFmtId="0" fontId="15" fillId="8" borderId="0" xfId="16" applyFont="1" applyFill="1" applyBorder="1" applyAlignment="1">
      <alignment vertical="top" wrapText="1"/>
    </xf>
    <xf numFmtId="0" fontId="15" fillId="8" borderId="0" xfId="16" applyFont="1" applyFill="1" applyBorder="1" applyAlignment="1">
      <alignment vertical="center" wrapText="1"/>
    </xf>
    <xf numFmtId="0" fontId="16" fillId="8" borderId="2" xfId="16" applyFont="1" applyFill="1" applyBorder="1" applyAlignment="1">
      <alignment vertical="top"/>
    </xf>
    <xf numFmtId="0" fontId="1" fillId="8" borderId="0" xfId="16" applyFill="1" applyBorder="1"/>
    <xf numFmtId="0" fontId="17" fillId="8" borderId="0" xfId="16" applyFont="1" applyFill="1" applyBorder="1"/>
    <xf numFmtId="0" fontId="22" fillId="8" borderId="2" xfId="4" applyFont="1" applyFill="1" applyBorder="1" applyAlignment="1" applyProtection="1">
      <alignment vertical="top" wrapText="1"/>
    </xf>
    <xf numFmtId="0" fontId="22" fillId="8" borderId="2" xfId="4" applyFont="1" applyFill="1" applyBorder="1" applyProtection="1"/>
    <xf numFmtId="0" fontId="22" fillId="8" borderId="25" xfId="4" applyFont="1" applyFill="1" applyBorder="1" applyProtection="1"/>
    <xf numFmtId="0" fontId="15" fillId="8" borderId="28" xfId="16" applyFont="1" applyFill="1" applyBorder="1"/>
    <xf numFmtId="0" fontId="21" fillId="8" borderId="0" xfId="16" applyFont="1" applyFill="1" applyBorder="1"/>
    <xf numFmtId="0" fontId="21" fillId="8" borderId="0" xfId="16" applyFont="1" applyFill="1" applyBorder="1" applyAlignment="1">
      <alignment vertical="top" wrapText="1"/>
    </xf>
    <xf numFmtId="0" fontId="15" fillId="8" borderId="15" xfId="16" applyFont="1" applyFill="1" applyBorder="1" applyAlignment="1">
      <alignment vertical="center" wrapText="1"/>
    </xf>
    <xf numFmtId="0" fontId="0" fillId="8" borderId="0" xfId="0" applyFill="1" applyBorder="1"/>
    <xf numFmtId="0" fontId="15" fillId="8" borderId="20" xfId="16" applyFont="1" applyFill="1" applyBorder="1" applyAlignment="1">
      <alignment vertical="top" wrapText="1"/>
    </xf>
    <xf numFmtId="0" fontId="0" fillId="0" borderId="0" xfId="0" applyProtection="1">
      <protection locked="0"/>
    </xf>
    <xf numFmtId="0" fontId="23" fillId="0" borderId="0" xfId="0" applyFont="1"/>
    <xf numFmtId="0" fontId="12" fillId="5" borderId="24" xfId="0" applyFont="1" applyFill="1" applyBorder="1" applyProtection="1">
      <protection locked="0"/>
    </xf>
    <xf numFmtId="0" fontId="12" fillId="5" borderId="30" xfId="0" applyFont="1" applyFill="1" applyBorder="1" applyProtection="1">
      <protection locked="0"/>
    </xf>
    <xf numFmtId="0" fontId="0" fillId="0" borderId="31" xfId="0" applyBorder="1" applyProtection="1">
      <protection locked="0"/>
    </xf>
    <xf numFmtId="165" fontId="0" fillId="0" borderId="26" xfId="15" applyNumberFormat="1" applyFont="1" applyBorder="1" applyProtection="1">
      <protection locked="0"/>
    </xf>
    <xf numFmtId="1" fontId="0" fillId="0" borderId="27" xfId="0" applyNumberFormat="1" applyFill="1" applyBorder="1" applyProtection="1">
      <protection locked="0"/>
    </xf>
    <xf numFmtId="166" fontId="0" fillId="5" borderId="31" xfId="0" applyNumberFormat="1" applyFill="1" applyBorder="1" applyProtection="1"/>
    <xf numFmtId="167" fontId="0" fillId="0" borderId="6" xfId="0" applyNumberFormat="1" applyBorder="1" applyProtection="1">
      <protection locked="0"/>
    </xf>
    <xf numFmtId="0" fontId="10" fillId="0" borderId="11" xfId="9" applyFont="1" applyBorder="1" applyAlignment="1" applyProtection="1">
      <alignment horizontal="center" vertical="center" wrapText="1"/>
      <protection locked="0"/>
    </xf>
    <xf numFmtId="167" fontId="0" fillId="6" borderId="6" xfId="0" applyNumberFormat="1" applyFill="1" applyBorder="1"/>
    <xf numFmtId="167" fontId="12" fillId="6" borderId="17" xfId="0" applyNumberFormat="1" applyFont="1" applyFill="1" applyBorder="1"/>
    <xf numFmtId="167" fontId="0" fillId="0" borderId="0" xfId="0" applyNumberFormat="1"/>
    <xf numFmtId="167" fontId="0" fillId="0" borderId="6" xfId="0" applyNumberFormat="1" applyBorder="1"/>
    <xf numFmtId="167" fontId="12" fillId="7" borderId="17" xfId="0" applyNumberFormat="1" applyFont="1" applyFill="1" applyBorder="1"/>
    <xf numFmtId="167" fontId="12" fillId="7" borderId="18" xfId="0" applyNumberFormat="1" applyFont="1" applyFill="1" applyBorder="1"/>
    <xf numFmtId="167" fontId="14" fillId="7" borderId="23" xfId="0" applyNumberFormat="1" applyFont="1" applyFill="1" applyBorder="1"/>
    <xf numFmtId="167" fontId="14" fillId="7" borderId="18" xfId="0" applyNumberFormat="1" applyFont="1" applyFill="1" applyBorder="1"/>
    <xf numFmtId="167" fontId="12" fillId="10" borderId="34" xfId="0" applyNumberFormat="1" applyFont="1" applyFill="1" applyBorder="1"/>
    <xf numFmtId="0" fontId="27" fillId="8" borderId="0" xfId="4" applyFont="1" applyFill="1"/>
    <xf numFmtId="0" fontId="30" fillId="8" borderId="0" xfId="4" applyFont="1" applyFill="1" applyAlignment="1">
      <alignment vertical="center"/>
    </xf>
    <xf numFmtId="0" fontId="31" fillId="8" borderId="0" xfId="4" applyFont="1" applyFill="1" applyAlignment="1">
      <alignment vertical="center"/>
    </xf>
    <xf numFmtId="0" fontId="32" fillId="12" borderId="0" xfId="4" applyFont="1" applyFill="1"/>
    <xf numFmtId="0" fontId="33" fillId="12" borderId="0" xfId="4" applyFont="1" applyFill="1"/>
    <xf numFmtId="0" fontId="33" fillId="8" borderId="0" xfId="4" applyFont="1" applyFill="1"/>
    <xf numFmtId="0" fontId="28" fillId="13" borderId="39" xfId="17" applyFont="1" applyFill="1" applyBorder="1" applyAlignment="1" applyProtection="1">
      <alignment horizontal="left" vertical="top" wrapText="1"/>
    </xf>
    <xf numFmtId="0" fontId="28" fillId="13" borderId="34" xfId="18" applyNumberFormat="1" applyFont="1" applyFill="1" applyBorder="1" applyAlignment="1">
      <alignment horizontal="center" wrapText="1"/>
    </xf>
    <xf numFmtId="0" fontId="28" fillId="13" borderId="6" xfId="4" applyFont="1" applyFill="1" applyBorder="1" applyAlignment="1">
      <alignment horizontal="center" vertical="center"/>
    </xf>
    <xf numFmtId="3" fontId="33" fillId="14" borderId="40" xfId="4" applyNumberFormat="1" applyFont="1" applyFill="1" applyBorder="1" applyAlignment="1">
      <alignment horizontal="center" vertical="center"/>
    </xf>
    <xf numFmtId="3" fontId="33" fillId="8" borderId="41" xfId="4" applyNumberFormat="1" applyFont="1" applyFill="1" applyBorder="1"/>
    <xf numFmtId="0" fontId="34" fillId="8" borderId="42" xfId="4" applyFont="1" applyFill="1" applyBorder="1" applyAlignment="1">
      <alignment horizontal="left" vertical="center"/>
    </xf>
    <xf numFmtId="0" fontId="34" fillId="8" borderId="6" xfId="4" applyFont="1" applyFill="1" applyBorder="1" applyAlignment="1">
      <alignment horizontal="left" vertical="center"/>
    </xf>
    <xf numFmtId="0" fontId="34" fillId="8" borderId="6" xfId="4" applyFont="1" applyFill="1" applyBorder="1" applyAlignment="1">
      <alignment horizontal="left" vertical="center" wrapText="1"/>
    </xf>
    <xf numFmtId="3" fontId="33" fillId="8" borderId="37" xfId="4" applyNumberFormat="1" applyFont="1" applyFill="1" applyBorder="1"/>
    <xf numFmtId="0" fontId="4" fillId="0" borderId="0" xfId="4"/>
    <xf numFmtId="0" fontId="35" fillId="8" borderId="14" xfId="17" applyFont="1" applyFill="1" applyBorder="1" applyAlignment="1" applyProtection="1">
      <alignment horizontal="left" vertical="center"/>
    </xf>
    <xf numFmtId="3" fontId="13" fillId="14" borderId="34" xfId="4" applyNumberFormat="1" applyFont="1" applyFill="1" applyBorder="1"/>
    <xf numFmtId="0" fontId="23" fillId="0" borderId="0" xfId="0" applyFont="1" applyAlignment="1">
      <alignment horizontal="center"/>
    </xf>
    <xf numFmtId="167" fontId="14" fillId="7" borderId="7" xfId="0" applyNumberFormat="1" applyFont="1" applyFill="1" applyBorder="1"/>
    <xf numFmtId="167" fontId="14" fillId="7" borderId="43" xfId="0" applyNumberFormat="1" applyFont="1" applyFill="1" applyBorder="1"/>
    <xf numFmtId="0" fontId="2" fillId="2" borderId="35" xfId="1" applyFont="1" applyFill="1" applyBorder="1" applyAlignment="1" applyProtection="1">
      <alignment vertical="center" wrapText="1"/>
    </xf>
    <xf numFmtId="0" fontId="23" fillId="8" borderId="0" xfId="0" applyFont="1" applyFill="1" applyAlignment="1"/>
    <xf numFmtId="0" fontId="0" fillId="0" borderId="0" xfId="0" applyBorder="1" applyProtection="1">
      <protection locked="0"/>
    </xf>
    <xf numFmtId="3" fontId="12" fillId="5" borderId="6" xfId="0" applyNumberFormat="1" applyFont="1" applyFill="1" applyBorder="1" applyProtection="1"/>
    <xf numFmtId="166" fontId="12" fillId="5" borderId="6" xfId="0" applyNumberFormat="1" applyFont="1" applyFill="1" applyBorder="1" applyProtection="1"/>
    <xf numFmtId="0" fontId="8" fillId="4" borderId="6" xfId="9" applyFont="1" applyFill="1" applyBorder="1" applyAlignment="1">
      <alignment horizontal="center" vertical="center"/>
    </xf>
    <xf numFmtId="0" fontId="8" fillId="4" borderId="6" xfId="9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165" fontId="12" fillId="5" borderId="6" xfId="0" applyNumberFormat="1" applyFont="1" applyFill="1" applyBorder="1" applyProtection="1"/>
    <xf numFmtId="167" fontId="0" fillId="0" borderId="44" xfId="0" applyNumberFormat="1" applyBorder="1" applyAlignment="1" applyProtection="1">
      <alignment horizontal="center"/>
      <protection locked="0"/>
    </xf>
    <xf numFmtId="165" fontId="0" fillId="0" borderId="11" xfId="0" applyNumberFormat="1" applyBorder="1" applyProtection="1">
      <protection locked="0"/>
    </xf>
    <xf numFmtId="167" fontId="0" fillId="0" borderId="27" xfId="0" applyNumberFormat="1" applyBorder="1" applyAlignment="1" applyProtection="1">
      <alignment horizontal="center"/>
      <protection locked="0"/>
    </xf>
    <xf numFmtId="165" fontId="0" fillId="0" borderId="45" xfId="0" applyNumberFormat="1" applyBorder="1" applyProtection="1">
      <protection locked="0"/>
    </xf>
    <xf numFmtId="167" fontId="0" fillId="0" borderId="36" xfId="0" applyNumberFormat="1" applyBorder="1" applyAlignment="1" applyProtection="1">
      <alignment horizontal="center"/>
      <protection locked="0"/>
    </xf>
    <xf numFmtId="165" fontId="0" fillId="0" borderId="42" xfId="0" applyNumberForma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36" fillId="0" borderId="34" xfId="0" applyFont="1" applyBorder="1" applyAlignment="1">
      <alignment horizontal="justify"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32" xfId="0" applyFont="1" applyBorder="1" applyAlignment="1">
      <alignment horizontal="justify" vertical="center" wrapText="1"/>
    </xf>
    <xf numFmtId="0" fontId="36" fillId="0" borderId="33" xfId="0" applyFont="1" applyBorder="1" applyAlignment="1">
      <alignment horizontal="justify" vertical="center" wrapText="1"/>
    </xf>
    <xf numFmtId="0" fontId="2" fillId="16" borderId="4" xfId="1" applyFont="1" applyFill="1" applyBorder="1" applyAlignment="1" applyProtection="1">
      <alignment vertical="center" wrapText="1"/>
    </xf>
    <xf numFmtId="0" fontId="2" fillId="15" borderId="6" xfId="1" applyFont="1" applyFill="1" applyBorder="1" applyAlignment="1" applyProtection="1">
      <alignment vertical="center" wrapText="1"/>
    </xf>
    <xf numFmtId="0" fontId="19" fillId="8" borderId="26" xfId="16" applyFont="1" applyFill="1" applyBorder="1" applyAlignment="1">
      <alignment horizontal="left" wrapText="1"/>
    </xf>
    <xf numFmtId="0" fontId="0" fillId="0" borderId="0" xfId="0" applyBorder="1"/>
    <xf numFmtId="0" fontId="0" fillId="0" borderId="28" xfId="0" applyBorder="1"/>
    <xf numFmtId="0" fontId="19" fillId="8" borderId="26" xfId="16" applyFont="1" applyFill="1" applyBorder="1" applyAlignment="1">
      <alignment horizontal="left" vertical="top" wrapText="1"/>
    </xf>
    <xf numFmtId="0" fontId="24" fillId="8" borderId="0" xfId="16" applyFont="1" applyFill="1" applyBorder="1" applyAlignment="1">
      <alignment horizontal="left" vertical="top" wrapText="1"/>
    </xf>
    <xf numFmtId="0" fontId="24" fillId="8" borderId="28" xfId="16" applyFont="1" applyFill="1" applyBorder="1" applyAlignment="1">
      <alignment horizontal="left" vertical="top" wrapText="1"/>
    </xf>
    <xf numFmtId="0" fontId="15" fillId="8" borderId="30" xfId="16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5" fillId="8" borderId="31" xfId="16" applyFont="1" applyFill="1" applyBorder="1" applyAlignment="1">
      <alignment horizontal="center" vertical="center" wrapText="1"/>
    </xf>
    <xf numFmtId="0" fontId="15" fillId="8" borderId="32" xfId="16" applyFont="1" applyFill="1" applyBorder="1" applyAlignment="1">
      <alignment horizontal="center" vertical="center" wrapText="1"/>
    </xf>
    <xf numFmtId="0" fontId="8" fillId="4" borderId="5" xfId="9" applyFont="1" applyFill="1" applyBorder="1" applyAlignment="1">
      <alignment horizontal="center" vertical="center"/>
    </xf>
    <xf numFmtId="0" fontId="8" fillId="4" borderId="13" xfId="9" applyFont="1" applyFill="1" applyBorder="1" applyAlignment="1">
      <alignment horizontal="center" vertical="center"/>
    </xf>
    <xf numFmtId="0" fontId="8" fillId="4" borderId="4" xfId="9" applyFont="1" applyFill="1" applyBorder="1" applyAlignment="1">
      <alignment horizontal="center" vertical="center"/>
    </xf>
    <xf numFmtId="0" fontId="8" fillId="4" borderId="3" xfId="9" applyFont="1" applyFill="1" applyBorder="1" applyAlignment="1">
      <alignment horizontal="center" vertical="center"/>
    </xf>
    <xf numFmtId="0" fontId="8" fillId="4" borderId="10" xfId="9" applyFont="1" applyFill="1" applyBorder="1" applyAlignment="1">
      <alignment horizontal="center" vertical="center"/>
    </xf>
    <xf numFmtId="0" fontId="8" fillId="4" borderId="12" xfId="9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8" fillId="4" borderId="38" xfId="9" applyFont="1" applyFill="1" applyBorder="1" applyAlignment="1">
      <alignment horizontal="center"/>
    </xf>
    <xf numFmtId="0" fontId="8" fillId="4" borderId="0" xfId="9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8" fillId="4" borderId="26" xfId="9" applyFont="1" applyFill="1" applyBorder="1" applyAlignment="1">
      <alignment horizontal="center" vertical="center"/>
    </xf>
    <xf numFmtId="0" fontId="8" fillId="4" borderId="0" xfId="9" applyFont="1" applyFill="1" applyBorder="1" applyAlignment="1">
      <alignment horizontal="center" vertical="center"/>
    </xf>
    <xf numFmtId="0" fontId="29" fillId="11" borderId="0" xfId="4" applyFont="1" applyFill="1" applyAlignment="1">
      <alignment horizontal="center"/>
    </xf>
  </cellXfs>
  <cellStyles count="19">
    <cellStyle name="Euro" xfId="10"/>
    <cellStyle name="Lien hypertexte 2" xfId="5"/>
    <cellStyle name="Milliers_Pigalys" xfId="18"/>
    <cellStyle name="Normal" xfId="0" builtinId="0"/>
    <cellStyle name="Normal 2" xfId="4"/>
    <cellStyle name="Normal 3" xfId="1"/>
    <cellStyle name="Normal 3 2" xfId="17"/>
    <cellStyle name="Normal 4" xfId="9"/>
    <cellStyle name="Normal 5" xfId="16"/>
    <cellStyle name="Pourcentage" xfId="15" builtinId="5"/>
    <cellStyle name="Pourcentage 2" xfId="2"/>
    <cellStyle name="Pourcentage 3" xfId="11"/>
    <cellStyle name="Style 3 2" xfId="7"/>
    <cellStyle name="Style 3 2 2" xfId="13"/>
    <cellStyle name="Style 7 2" xfId="8"/>
    <cellStyle name="Style 7 2 2" xfId="14"/>
    <cellStyle name="Style 9" xfId="6"/>
    <cellStyle name="Texte explicatif 2" xfId="3"/>
    <cellStyle name="Texte explicatif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workbookViewId="0">
      <selection activeCell="N20" sqref="N20"/>
    </sheetView>
  </sheetViews>
  <sheetFormatPr baseColWidth="10" defaultRowHeight="15" x14ac:dyDescent="0.25"/>
  <cols>
    <col min="1" max="1" width="4.28515625" customWidth="1"/>
    <col min="2" max="2" width="49" bestFit="1" customWidth="1"/>
    <col min="3" max="4" width="24.140625" customWidth="1"/>
    <col min="5" max="5" width="23.7109375" hidden="1" customWidth="1"/>
    <col min="6" max="7" width="24.140625" customWidth="1"/>
  </cols>
  <sheetData>
    <row r="1" spans="1:9" x14ac:dyDescent="0.25">
      <c r="A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ht="18.75" x14ac:dyDescent="0.3">
      <c r="A3" s="30"/>
      <c r="B3" s="100" t="s">
        <v>71</v>
      </c>
      <c r="C3" s="100"/>
      <c r="D3" s="100"/>
      <c r="E3" s="100"/>
      <c r="F3" s="10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18.75" x14ac:dyDescent="0.3">
      <c r="A5" s="30"/>
      <c r="B5" s="96" t="s">
        <v>44</v>
      </c>
      <c r="C5" s="30" t="s">
        <v>45</v>
      </c>
      <c r="D5" s="30"/>
      <c r="E5" s="30"/>
      <c r="F5" s="30"/>
      <c r="G5" s="30"/>
      <c r="H5" s="30"/>
      <c r="I5" s="30"/>
    </row>
    <row r="6" spans="1:9" ht="18.75" x14ac:dyDescent="0.3">
      <c r="A6" s="30"/>
      <c r="B6" s="60"/>
      <c r="C6" s="30"/>
      <c r="D6" s="30"/>
      <c r="E6" s="30"/>
      <c r="F6" s="30"/>
      <c r="G6" s="30"/>
      <c r="H6" s="30"/>
      <c r="I6" s="30"/>
    </row>
    <row r="7" spans="1:9" ht="18.75" x14ac:dyDescent="0.3">
      <c r="A7" s="30"/>
      <c r="B7" s="60" t="s">
        <v>46</v>
      </c>
      <c r="C7" s="30" t="s">
        <v>47</v>
      </c>
      <c r="D7" s="30" t="s">
        <v>48</v>
      </c>
      <c r="F7" s="30"/>
      <c r="H7" s="30"/>
      <c r="I7" s="30"/>
    </row>
    <row r="8" spans="1:9" ht="18.75" x14ac:dyDescent="0.3">
      <c r="A8" s="30"/>
      <c r="B8" s="60"/>
      <c r="C8" s="30" t="s">
        <v>49</v>
      </c>
      <c r="D8" s="30" t="s">
        <v>48</v>
      </c>
      <c r="E8" s="30"/>
      <c r="F8" s="30"/>
      <c r="H8" s="30"/>
      <c r="I8" s="30"/>
    </row>
    <row r="9" spans="1:9" ht="15.75" thickBot="1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9" ht="38.25" x14ac:dyDescent="0.25">
      <c r="A10" s="30"/>
      <c r="B10" s="18" t="s">
        <v>18</v>
      </c>
      <c r="C10" s="99" t="s">
        <v>70</v>
      </c>
      <c r="D10" s="121" t="s">
        <v>42</v>
      </c>
      <c r="E10" s="120" t="s">
        <v>74</v>
      </c>
      <c r="F10" s="20" t="s">
        <v>17</v>
      </c>
      <c r="G10" s="30"/>
      <c r="H10" s="30"/>
    </row>
    <row r="11" spans="1:9" x14ac:dyDescent="0.25">
      <c r="A11" s="30"/>
      <c r="B11" s="19" t="s">
        <v>40</v>
      </c>
      <c r="C11" s="97"/>
      <c r="D11" s="75">
        <f>'1 Volet A - Systèmes info'!E9</f>
        <v>0</v>
      </c>
      <c r="E11" s="75">
        <f>'1 Volet A - Systèmes info'!N9</f>
        <v>0</v>
      </c>
      <c r="F11" s="21"/>
      <c r="G11" s="30"/>
      <c r="H11" s="30"/>
    </row>
    <row r="12" spans="1:9" x14ac:dyDescent="0.25">
      <c r="A12" s="30"/>
      <c r="B12" s="19" t="s">
        <v>39</v>
      </c>
      <c r="C12" s="97"/>
      <c r="D12" s="75">
        <f>'2 Volet B - Conseil'!E9</f>
        <v>0</v>
      </c>
      <c r="E12" s="75">
        <f>'2 Volet B - Conseil'!N9</f>
        <v>0</v>
      </c>
      <c r="F12" s="21"/>
      <c r="G12" s="30"/>
      <c r="H12" s="30"/>
    </row>
    <row r="13" spans="1:9" ht="15.75" thickBot="1" x14ac:dyDescent="0.3">
      <c r="A13" s="30"/>
      <c r="B13" s="19" t="s">
        <v>41</v>
      </c>
      <c r="C13" s="97"/>
      <c r="D13" s="75">
        <f>'3 Volet C - Personnel'!F7</f>
        <v>0</v>
      </c>
      <c r="E13" s="75">
        <f>+'3 Volet C - Personnel'!H7</f>
        <v>0</v>
      </c>
      <c r="F13" s="21"/>
      <c r="G13" s="30"/>
      <c r="H13" s="30"/>
    </row>
    <row r="14" spans="1:9" ht="15.75" thickBot="1" x14ac:dyDescent="0.3">
      <c r="A14" s="30"/>
      <c r="B14" s="31" t="s">
        <v>27</v>
      </c>
      <c r="C14" s="98"/>
      <c r="D14" s="76">
        <f t="shared" ref="D14:E14" si="0">SUM(D11:D13)</f>
        <v>0</v>
      </c>
      <c r="E14" s="76">
        <f t="shared" si="0"/>
        <v>0</v>
      </c>
      <c r="F14" s="32"/>
      <c r="G14" s="30"/>
      <c r="H14" s="30"/>
    </row>
    <row r="15" spans="1:9" ht="15.75" thickBot="1" x14ac:dyDescent="0.3">
      <c r="A15" s="30"/>
      <c r="B15" s="30"/>
      <c r="C15" s="30"/>
      <c r="D15" s="30"/>
      <c r="E15" s="30"/>
      <c r="F15" s="30"/>
      <c r="G15" s="30"/>
      <c r="H15" s="30"/>
    </row>
    <row r="16" spans="1:9" x14ac:dyDescent="0.25">
      <c r="A16" s="30"/>
      <c r="B16" s="128" t="s">
        <v>19</v>
      </c>
      <c r="C16" s="43" t="s">
        <v>20</v>
      </c>
      <c r="D16" s="44"/>
      <c r="E16" s="44"/>
      <c r="F16" s="44"/>
      <c r="G16" s="22"/>
      <c r="H16" s="30"/>
    </row>
    <row r="17" spans="1:9" ht="24.75" customHeight="1" x14ac:dyDescent="0.25">
      <c r="A17" s="30"/>
      <c r="B17" s="129"/>
      <c r="C17" s="122" t="s">
        <v>21</v>
      </c>
      <c r="D17" s="123"/>
      <c r="E17" s="123"/>
      <c r="F17" s="123"/>
      <c r="G17" s="124"/>
      <c r="H17" s="30"/>
    </row>
    <row r="18" spans="1:9" ht="36" customHeight="1" x14ac:dyDescent="0.25">
      <c r="A18" s="30"/>
      <c r="B18" s="129"/>
      <c r="C18" s="125" t="s">
        <v>29</v>
      </c>
      <c r="D18" s="123"/>
      <c r="E18" s="123"/>
      <c r="F18" s="123"/>
      <c r="G18" s="124"/>
      <c r="H18" s="30"/>
    </row>
    <row r="19" spans="1:9" ht="15.75" customHeight="1" thickBot="1" x14ac:dyDescent="0.3">
      <c r="A19" s="30"/>
      <c r="B19" s="129"/>
      <c r="C19" s="36"/>
      <c r="D19" s="37"/>
      <c r="E19" s="37"/>
      <c r="F19" s="37"/>
      <c r="G19" s="38"/>
      <c r="H19" s="30"/>
    </row>
    <row r="20" spans="1:9" ht="34.5" customHeight="1" x14ac:dyDescent="0.25">
      <c r="A20" s="30"/>
      <c r="B20" s="129"/>
      <c r="C20" s="41" t="s">
        <v>22</v>
      </c>
      <c r="D20" s="42"/>
      <c r="E20" s="23"/>
      <c r="F20" s="23"/>
      <c r="G20" s="24"/>
      <c r="H20" s="30"/>
    </row>
    <row r="21" spans="1:9" x14ac:dyDescent="0.25">
      <c r="A21" s="30"/>
      <c r="B21" s="129"/>
      <c r="C21" s="34" t="s">
        <v>23</v>
      </c>
      <c r="D21" s="23"/>
      <c r="E21" s="23"/>
      <c r="F21" s="23"/>
      <c r="G21" s="53"/>
      <c r="H21" s="30"/>
    </row>
    <row r="22" spans="1:9" x14ac:dyDescent="0.25">
      <c r="A22" s="30"/>
      <c r="B22" s="129"/>
      <c r="C22" s="54"/>
      <c r="D22" s="54"/>
      <c r="E22" s="54"/>
      <c r="F22" s="54"/>
      <c r="G22" s="25"/>
      <c r="H22" s="30"/>
    </row>
    <row r="23" spans="1:9" x14ac:dyDescent="0.25">
      <c r="A23" s="30"/>
      <c r="B23" s="129"/>
      <c r="C23" s="35" t="s">
        <v>24</v>
      </c>
      <c r="D23" s="45"/>
      <c r="E23" s="45"/>
      <c r="F23" s="45"/>
      <c r="G23" s="25"/>
      <c r="H23" s="30"/>
    </row>
    <row r="24" spans="1:9" x14ac:dyDescent="0.25">
      <c r="A24" s="30"/>
      <c r="B24" s="129"/>
      <c r="C24" s="45"/>
      <c r="D24" s="45"/>
      <c r="E24" s="45"/>
      <c r="F24" s="45"/>
      <c r="G24" s="25"/>
      <c r="H24" s="30"/>
    </row>
    <row r="25" spans="1:9" ht="15.75" thickBot="1" x14ac:dyDescent="0.3">
      <c r="A25" s="30"/>
      <c r="B25" s="130"/>
      <c r="C25" s="58"/>
      <c r="D25" s="58"/>
      <c r="E25" s="58"/>
      <c r="F25" s="58"/>
      <c r="G25" s="27"/>
      <c r="H25" s="30"/>
    </row>
    <row r="26" spans="1:9" ht="15.75" thickBot="1" x14ac:dyDescent="0.3">
      <c r="A26" s="30"/>
      <c r="B26" s="28"/>
      <c r="C26" s="30"/>
      <c r="D26" s="56"/>
      <c r="E26" s="30"/>
      <c r="F26" s="30"/>
      <c r="G26" s="30"/>
      <c r="H26" s="57"/>
      <c r="I26" s="13"/>
    </row>
    <row r="27" spans="1:9" x14ac:dyDescent="0.25">
      <c r="A27" s="30"/>
      <c r="B27" s="128" t="s">
        <v>25</v>
      </c>
      <c r="C27" s="47" t="s">
        <v>26</v>
      </c>
      <c r="D27" s="50"/>
      <c r="E27" s="51"/>
      <c r="F27" s="51"/>
      <c r="G27" s="52"/>
      <c r="H27" s="29"/>
      <c r="I27" s="48"/>
    </row>
    <row r="28" spans="1:9" ht="46.5" customHeight="1" x14ac:dyDescent="0.25">
      <c r="A28" s="30"/>
      <c r="B28" s="131"/>
      <c r="C28" s="126" t="s">
        <v>30</v>
      </c>
      <c r="D28" s="126"/>
      <c r="E28" s="126"/>
      <c r="F28" s="126"/>
      <c r="G28" s="127"/>
      <c r="H28" s="23"/>
      <c r="I28" s="49"/>
    </row>
    <row r="29" spans="1:9" ht="16.5" customHeight="1" thickBot="1" x14ac:dyDescent="0.3">
      <c r="A29" s="30"/>
      <c r="B29" s="131"/>
      <c r="C29" s="39"/>
      <c r="D29" s="39"/>
      <c r="E29" s="39"/>
      <c r="F29" s="39"/>
      <c r="G29" s="40"/>
      <c r="H29" s="30"/>
    </row>
    <row r="30" spans="1:9" ht="15.75" customHeight="1" x14ac:dyDescent="0.25">
      <c r="A30" s="30"/>
      <c r="B30" s="131"/>
      <c r="C30" s="42" t="s">
        <v>22</v>
      </c>
      <c r="D30" s="42"/>
      <c r="E30" s="23"/>
      <c r="F30" s="23"/>
      <c r="G30" s="24"/>
      <c r="H30" s="30"/>
    </row>
    <row r="31" spans="1:9" x14ac:dyDescent="0.25">
      <c r="A31" s="30"/>
      <c r="B31" s="131"/>
      <c r="C31" s="23" t="s">
        <v>23</v>
      </c>
      <c r="D31" s="23"/>
      <c r="E31" s="23"/>
      <c r="F31" s="23"/>
      <c r="G31" s="53"/>
      <c r="H31" s="30"/>
    </row>
    <row r="32" spans="1:9" x14ac:dyDescent="0.25">
      <c r="A32" s="30"/>
      <c r="B32" s="131"/>
      <c r="C32" s="54"/>
      <c r="D32" s="54"/>
      <c r="E32" s="54"/>
      <c r="F32" s="54"/>
      <c r="G32" s="25"/>
      <c r="H32" s="30"/>
    </row>
    <row r="33" spans="1:9" x14ac:dyDescent="0.25">
      <c r="A33" s="30"/>
      <c r="B33" s="131"/>
      <c r="C33" s="45" t="s">
        <v>24</v>
      </c>
      <c r="D33" s="45"/>
      <c r="E33" s="45"/>
      <c r="F33" s="45"/>
      <c r="G33" s="25"/>
      <c r="H33" s="30"/>
    </row>
    <row r="34" spans="1:9" x14ac:dyDescent="0.25">
      <c r="A34" s="30"/>
      <c r="B34" s="131"/>
      <c r="C34" s="45"/>
      <c r="D34" s="45"/>
      <c r="E34" s="45"/>
      <c r="F34" s="45"/>
      <c r="G34" s="25"/>
      <c r="H34" s="30"/>
    </row>
    <row r="35" spans="1:9" x14ac:dyDescent="0.25">
      <c r="A35" s="30"/>
      <c r="B35" s="131"/>
      <c r="C35" s="55"/>
      <c r="D35" s="55"/>
      <c r="E35" s="55"/>
      <c r="F35" s="55"/>
      <c r="G35" s="25"/>
      <c r="H35" s="30"/>
    </row>
    <row r="36" spans="1:9" ht="15.75" thickBot="1" x14ac:dyDescent="0.3">
      <c r="A36" s="30"/>
      <c r="B36" s="132"/>
      <c r="C36" s="26"/>
      <c r="D36" s="26"/>
      <c r="E36" s="26"/>
      <c r="F36" s="26"/>
      <c r="G36" s="27"/>
      <c r="H36" s="30"/>
    </row>
    <row r="37" spans="1:9" x14ac:dyDescent="0.25">
      <c r="A37" s="30"/>
      <c r="B37" s="30"/>
      <c r="C37" s="30"/>
      <c r="D37" s="30"/>
      <c r="E37" s="46"/>
      <c r="F37" s="46"/>
      <c r="G37" s="30"/>
      <c r="H37" s="30"/>
      <c r="I37" s="30"/>
    </row>
  </sheetData>
  <mergeCells count="5">
    <mergeCell ref="C17:G17"/>
    <mergeCell ref="C18:G18"/>
    <mergeCell ref="C28:G28"/>
    <mergeCell ref="B16:B25"/>
    <mergeCell ref="B27:B36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5" zoomScaleNormal="85" workbookViewId="0">
      <pane ySplit="3" topLeftCell="A4" activePane="bottomLeft" state="frozen"/>
      <selection pane="bottomLeft" activeCell="G22" sqref="G22"/>
    </sheetView>
  </sheetViews>
  <sheetFormatPr baseColWidth="10" defaultRowHeight="15" x14ac:dyDescent="0.25"/>
  <cols>
    <col min="1" max="1" width="36" customWidth="1"/>
    <col min="6" max="6" width="11.42578125" style="15"/>
    <col min="10" max="10" width="4.85546875" customWidth="1"/>
    <col min="11" max="11" width="5.85546875" customWidth="1"/>
    <col min="12" max="13" width="6.7109375" customWidth="1"/>
    <col min="14" max="14" width="13" customWidth="1"/>
    <col min="15" max="15" width="27" customWidth="1"/>
  </cols>
  <sheetData>
    <row r="1" spans="1:15" x14ac:dyDescent="0.25">
      <c r="B1" s="133" t="s">
        <v>0</v>
      </c>
      <c r="C1" s="134"/>
      <c r="D1" s="134"/>
      <c r="E1" s="134"/>
      <c r="F1" s="134"/>
      <c r="G1" s="134"/>
      <c r="H1" s="133" t="s">
        <v>1</v>
      </c>
      <c r="I1" s="137"/>
      <c r="J1" s="1"/>
      <c r="K1" s="141" t="s">
        <v>2</v>
      </c>
      <c r="L1" s="142"/>
      <c r="M1" s="142"/>
      <c r="N1" s="142"/>
      <c r="O1" s="142"/>
    </row>
    <row r="2" spans="1:15" x14ac:dyDescent="0.25">
      <c r="B2" s="135"/>
      <c r="C2" s="136"/>
      <c r="D2" s="136"/>
      <c r="E2" s="136"/>
      <c r="F2" s="136"/>
      <c r="G2" s="136"/>
      <c r="H2" s="135"/>
      <c r="I2" s="138"/>
      <c r="J2" s="5"/>
      <c r="K2" s="141" t="s">
        <v>3</v>
      </c>
      <c r="L2" s="142"/>
      <c r="M2" s="142"/>
      <c r="N2" s="142"/>
      <c r="O2" s="142"/>
    </row>
    <row r="3" spans="1:15" ht="74.25" customHeight="1" x14ac:dyDescent="0.25">
      <c r="A3" s="2" t="s">
        <v>28</v>
      </c>
      <c r="B3" s="2" t="s">
        <v>34</v>
      </c>
      <c r="C3" s="2" t="s">
        <v>9</v>
      </c>
      <c r="D3" s="2" t="s">
        <v>4</v>
      </c>
      <c r="E3" s="3" t="s">
        <v>5</v>
      </c>
      <c r="F3" s="14" t="s">
        <v>11</v>
      </c>
      <c r="G3" s="4" t="s">
        <v>6</v>
      </c>
      <c r="H3" s="9" t="s">
        <v>7</v>
      </c>
      <c r="I3" s="10" t="s">
        <v>8</v>
      </c>
      <c r="J3" s="6"/>
      <c r="K3" s="8" t="s">
        <v>0</v>
      </c>
      <c r="L3" s="8" t="s">
        <v>1</v>
      </c>
      <c r="M3" s="8" t="s">
        <v>35</v>
      </c>
      <c r="N3" s="68" t="s">
        <v>36</v>
      </c>
      <c r="O3" s="2" t="s">
        <v>33</v>
      </c>
    </row>
    <row r="4" spans="1:15" x14ac:dyDescent="0.25">
      <c r="A4" s="33"/>
      <c r="B4" s="7"/>
      <c r="C4" s="7"/>
      <c r="D4" s="7"/>
      <c r="E4" s="72"/>
      <c r="F4" s="12"/>
      <c r="G4" s="69">
        <f>E4+F4*E4</f>
        <v>0</v>
      </c>
      <c r="H4" s="7"/>
      <c r="I4" s="7"/>
      <c r="K4" s="67"/>
      <c r="L4" s="67"/>
      <c r="M4" s="67"/>
      <c r="N4" s="69" t="str">
        <f>IF(OR(K4="",L4="",M4=""),"",IF(AND(K4="OK",L4="OK",M4="OK"),E4,0))</f>
        <v/>
      </c>
      <c r="O4" s="7"/>
    </row>
    <row r="5" spans="1:15" x14ac:dyDescent="0.25">
      <c r="A5" s="33"/>
      <c r="B5" s="7"/>
      <c r="C5" s="7"/>
      <c r="D5" s="7"/>
      <c r="E5" s="72"/>
      <c r="F5" s="12"/>
      <c r="G5" s="69">
        <f>E5+F5*E5</f>
        <v>0</v>
      </c>
      <c r="H5" s="7"/>
      <c r="I5" s="7"/>
      <c r="K5" s="67"/>
      <c r="L5" s="67"/>
      <c r="M5" s="67"/>
      <c r="N5" s="69" t="str">
        <f t="shared" ref="N5:N8" si="0">IF(OR(K5="",L5="",M5=""),"",IF(AND(K5="OK",L5="OK",M5="OK"),E5,0))</f>
        <v/>
      </c>
      <c r="O5" s="7"/>
    </row>
    <row r="6" spans="1:15" x14ac:dyDescent="0.25">
      <c r="A6" s="33"/>
      <c r="B6" s="7"/>
      <c r="C6" s="7"/>
      <c r="D6" s="7"/>
      <c r="E6" s="72"/>
      <c r="F6" s="12"/>
      <c r="G6" s="69">
        <f>E6+F6*E6</f>
        <v>0</v>
      </c>
      <c r="H6" s="7"/>
      <c r="I6" s="7"/>
      <c r="K6" s="67"/>
      <c r="L6" s="67"/>
      <c r="M6" s="67"/>
      <c r="N6" s="69" t="str">
        <f t="shared" si="0"/>
        <v/>
      </c>
      <c r="O6" s="7"/>
    </row>
    <row r="7" spans="1:15" x14ac:dyDescent="0.25">
      <c r="A7" s="33"/>
      <c r="B7" s="7"/>
      <c r="C7" s="7"/>
      <c r="D7" s="7"/>
      <c r="E7" s="72"/>
      <c r="F7" s="12"/>
      <c r="G7" s="69">
        <f>E7+F7*E7</f>
        <v>0</v>
      </c>
      <c r="H7" s="7"/>
      <c r="I7" s="7"/>
      <c r="K7" s="67"/>
      <c r="L7" s="67"/>
      <c r="M7" s="67"/>
      <c r="N7" s="69" t="str">
        <f t="shared" si="0"/>
        <v/>
      </c>
      <c r="O7" s="7"/>
    </row>
    <row r="8" spans="1:15" ht="15.75" thickBot="1" x14ac:dyDescent="0.3">
      <c r="A8" s="33"/>
      <c r="B8" s="7"/>
      <c r="C8" s="7"/>
      <c r="D8" s="7"/>
      <c r="E8" s="72"/>
      <c r="F8" s="12"/>
      <c r="G8" s="69">
        <f>E8+F8*E8</f>
        <v>0</v>
      </c>
      <c r="H8" s="7"/>
      <c r="I8" s="7"/>
      <c r="K8" s="67"/>
      <c r="L8" s="67"/>
      <c r="M8" s="67"/>
      <c r="N8" s="69" t="str">
        <f t="shared" si="0"/>
        <v/>
      </c>
      <c r="O8" s="7"/>
    </row>
    <row r="9" spans="1:15" ht="15.75" thickBot="1" x14ac:dyDescent="0.3">
      <c r="A9" s="139"/>
      <c r="B9" s="139"/>
      <c r="C9" s="139"/>
      <c r="D9" s="140"/>
      <c r="E9" s="73">
        <f>SUM(E4:E8)</f>
        <v>0</v>
      </c>
      <c r="F9" s="16"/>
      <c r="G9" s="70">
        <f>SUM(G4:G8)</f>
        <v>0</v>
      </c>
      <c r="N9" s="77">
        <f>SUM(N4:N8)</f>
        <v>0</v>
      </c>
    </row>
    <row r="10" spans="1:15" x14ac:dyDescent="0.25">
      <c r="E10" s="71"/>
      <c r="G10" s="71"/>
    </row>
  </sheetData>
  <mergeCells count="5">
    <mergeCell ref="B1:G2"/>
    <mergeCell ref="H1:I2"/>
    <mergeCell ref="A9:D9"/>
    <mergeCell ref="K1:O1"/>
    <mergeCell ref="K2:O2"/>
  </mergeCells>
  <dataValidations count="1">
    <dataValidation type="list" allowBlank="1" showInputMessage="1" showErrorMessage="1" sqref="K4:M8">
      <formula1>analyse_FAM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85" zoomScaleNormal="85" workbookViewId="0">
      <pane ySplit="3" topLeftCell="A4" activePane="bottomLeft" state="frozen"/>
      <selection pane="bottomLeft" activeCell="N3" sqref="N3"/>
    </sheetView>
  </sheetViews>
  <sheetFormatPr baseColWidth="10" defaultRowHeight="15" x14ac:dyDescent="0.25"/>
  <cols>
    <col min="1" max="1" width="28.7109375" customWidth="1"/>
    <col min="6" max="6" width="11.42578125" style="15"/>
    <col min="11" max="13" width="5" bestFit="1" customWidth="1"/>
    <col min="15" max="15" width="18" customWidth="1"/>
  </cols>
  <sheetData>
    <row r="1" spans="1:15" x14ac:dyDescent="0.25">
      <c r="B1" s="133" t="s">
        <v>31</v>
      </c>
      <c r="C1" s="134"/>
      <c r="D1" s="134"/>
      <c r="E1" s="134"/>
      <c r="F1" s="134"/>
      <c r="G1" s="134"/>
      <c r="H1" s="133" t="s">
        <v>1</v>
      </c>
      <c r="I1" s="137"/>
      <c r="J1" s="1"/>
      <c r="K1" s="141" t="s">
        <v>2</v>
      </c>
      <c r="L1" s="142"/>
      <c r="M1" s="142"/>
      <c r="N1" s="142"/>
      <c r="O1" s="142"/>
    </row>
    <row r="2" spans="1:15" x14ac:dyDescent="0.25">
      <c r="B2" s="135"/>
      <c r="C2" s="136"/>
      <c r="D2" s="136"/>
      <c r="E2" s="136"/>
      <c r="F2" s="136"/>
      <c r="G2" s="136"/>
      <c r="H2" s="135"/>
      <c r="I2" s="138"/>
      <c r="J2" s="5"/>
      <c r="K2" s="141" t="s">
        <v>3</v>
      </c>
      <c r="L2" s="142"/>
      <c r="M2" s="142"/>
      <c r="N2" s="142"/>
      <c r="O2" s="142"/>
    </row>
    <row r="3" spans="1:15" ht="55.5" customHeight="1" x14ac:dyDescent="0.25">
      <c r="A3" s="2" t="s">
        <v>28</v>
      </c>
      <c r="B3" s="2" t="s">
        <v>32</v>
      </c>
      <c r="C3" s="2" t="s">
        <v>9</v>
      </c>
      <c r="D3" s="2" t="s">
        <v>4</v>
      </c>
      <c r="E3" s="3" t="s">
        <v>5</v>
      </c>
      <c r="F3" s="14" t="s">
        <v>11</v>
      </c>
      <c r="G3" s="4" t="s">
        <v>6</v>
      </c>
      <c r="H3" s="9" t="s">
        <v>7</v>
      </c>
      <c r="I3" s="10" t="s">
        <v>8</v>
      </c>
      <c r="J3" s="6"/>
      <c r="K3" s="8" t="s">
        <v>37</v>
      </c>
      <c r="L3" s="8" t="s">
        <v>1</v>
      </c>
      <c r="M3" s="8" t="s">
        <v>35</v>
      </c>
      <c r="N3" s="68" t="s">
        <v>36</v>
      </c>
      <c r="O3" s="2" t="s">
        <v>33</v>
      </c>
    </row>
    <row r="4" spans="1:15" x14ac:dyDescent="0.25">
      <c r="A4" s="33"/>
      <c r="B4" s="7"/>
      <c r="C4" s="7"/>
      <c r="D4" s="7"/>
      <c r="E4" s="72"/>
      <c r="F4" s="12"/>
      <c r="G4" s="11">
        <f>E4+F4*E4</f>
        <v>0</v>
      </c>
      <c r="H4" s="7"/>
      <c r="I4" s="7"/>
      <c r="K4" s="67"/>
      <c r="L4" s="67"/>
      <c r="M4" s="67"/>
      <c r="N4" s="69" t="str">
        <f>IF(OR(K4="",L4="",M4=""),"",IF(AND(K4="OK",L4="OK",M4="OK"),E4,0))</f>
        <v/>
      </c>
      <c r="O4" s="7"/>
    </row>
    <row r="5" spans="1:15" x14ac:dyDescent="0.25">
      <c r="A5" s="33"/>
      <c r="B5" s="7"/>
      <c r="C5" s="7"/>
      <c r="D5" s="7"/>
      <c r="E5" s="72"/>
      <c r="F5" s="12"/>
      <c r="G5" s="11">
        <f>E5+F5*E5</f>
        <v>0</v>
      </c>
      <c r="H5" s="7"/>
      <c r="I5" s="7"/>
      <c r="K5" s="67"/>
      <c r="L5" s="67"/>
      <c r="M5" s="67"/>
      <c r="N5" s="69" t="str">
        <f t="shared" ref="N5:N8" si="0">IF(OR(K5="",L5="",M5=""),"",IF(AND(K5="OK",L5="OK",M5="OK"),E5,0))</f>
        <v/>
      </c>
      <c r="O5" s="7"/>
    </row>
    <row r="6" spans="1:15" x14ac:dyDescent="0.25">
      <c r="A6" s="33"/>
      <c r="B6" s="7"/>
      <c r="C6" s="7"/>
      <c r="D6" s="7"/>
      <c r="E6" s="72"/>
      <c r="F6" s="12"/>
      <c r="G6" s="11">
        <f>E6+F6*E6</f>
        <v>0</v>
      </c>
      <c r="H6" s="7"/>
      <c r="I6" s="7"/>
      <c r="K6" s="67"/>
      <c r="L6" s="67"/>
      <c r="M6" s="67"/>
      <c r="N6" s="69" t="str">
        <f t="shared" si="0"/>
        <v/>
      </c>
      <c r="O6" s="7"/>
    </row>
    <row r="7" spans="1:15" x14ac:dyDescent="0.25">
      <c r="A7" s="33"/>
      <c r="B7" s="7"/>
      <c r="C7" s="7"/>
      <c r="D7" s="7"/>
      <c r="E7" s="72"/>
      <c r="F7" s="12"/>
      <c r="G7" s="11">
        <f>E7+F7*E7</f>
        <v>0</v>
      </c>
      <c r="H7" s="7"/>
      <c r="I7" s="7"/>
      <c r="K7" s="67"/>
      <c r="L7" s="67"/>
      <c r="M7" s="67"/>
      <c r="N7" s="69" t="str">
        <f t="shared" si="0"/>
        <v/>
      </c>
      <c r="O7" s="7"/>
    </row>
    <row r="8" spans="1:15" ht="15.75" thickBot="1" x14ac:dyDescent="0.3">
      <c r="A8" s="33"/>
      <c r="B8" s="7"/>
      <c r="C8" s="7"/>
      <c r="D8" s="7"/>
      <c r="E8" s="72"/>
      <c r="F8" s="12"/>
      <c r="G8" s="11">
        <f>E8+F8*E8</f>
        <v>0</v>
      </c>
      <c r="H8" s="7"/>
      <c r="I8" s="7"/>
      <c r="K8" s="67"/>
      <c r="L8" s="67"/>
      <c r="M8" s="67"/>
      <c r="N8" s="69" t="str">
        <f t="shared" si="0"/>
        <v/>
      </c>
      <c r="O8" s="7"/>
    </row>
    <row r="9" spans="1:15" ht="15.75" thickBot="1" x14ac:dyDescent="0.3">
      <c r="A9" s="139"/>
      <c r="B9" s="139"/>
      <c r="C9" s="139"/>
      <c r="D9" s="140"/>
      <c r="E9" s="74">
        <f>SUM(E4:E8)</f>
        <v>0</v>
      </c>
      <c r="F9" s="16"/>
      <c r="G9" s="17">
        <f>SUM(G4:G8)</f>
        <v>0</v>
      </c>
      <c r="N9" s="77">
        <f>SUM(N4:N8)</f>
        <v>0</v>
      </c>
    </row>
  </sheetData>
  <mergeCells count="5">
    <mergeCell ref="K1:O1"/>
    <mergeCell ref="K2:O2"/>
    <mergeCell ref="H1:I2"/>
    <mergeCell ref="A9:D9"/>
    <mergeCell ref="B1:G2"/>
  </mergeCells>
  <dataValidations count="1">
    <dataValidation type="list" allowBlank="1" showInputMessage="1" showErrorMessage="1" sqref="K4:M8">
      <formula1>analyse_FAM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pane ySplit="2" topLeftCell="A3" activePane="bottomLeft" state="frozen"/>
      <selection pane="bottomLeft" activeCell="A14" sqref="A14"/>
    </sheetView>
  </sheetViews>
  <sheetFormatPr baseColWidth="10" defaultRowHeight="15" x14ac:dyDescent="0.25"/>
  <cols>
    <col min="1" max="2" width="11.42578125" style="59"/>
    <col min="3" max="3" width="16.28515625" style="59" bestFit="1" customWidth="1"/>
    <col min="4" max="4" width="16.28515625" style="59" customWidth="1"/>
    <col min="5" max="5" width="16.85546875" style="59" customWidth="1"/>
    <col min="6" max="6" width="11.42578125" style="59"/>
    <col min="7" max="7" width="11.140625" style="59" bestFit="1" customWidth="1"/>
    <col min="8" max="16384" width="11.42578125" style="59"/>
  </cols>
  <sheetData>
    <row r="1" spans="1:8" ht="27.75" customHeight="1" x14ac:dyDescent="0.25">
      <c r="E1" s="61" t="s">
        <v>13</v>
      </c>
      <c r="F1" s="62" t="s">
        <v>14</v>
      </c>
      <c r="G1" s="144" t="s">
        <v>2</v>
      </c>
      <c r="H1" s="145"/>
    </row>
    <row r="2" spans="1:8" ht="33.75" x14ac:dyDescent="0.25">
      <c r="A2" s="106" t="s">
        <v>12</v>
      </c>
      <c r="B2" s="106" t="s">
        <v>43</v>
      </c>
      <c r="C2" s="106" t="s">
        <v>38</v>
      </c>
      <c r="D2" s="106" t="s">
        <v>16</v>
      </c>
      <c r="E2" s="107" t="s">
        <v>15</v>
      </c>
      <c r="F2" s="107" t="s">
        <v>15</v>
      </c>
      <c r="G2" s="104" t="s">
        <v>3</v>
      </c>
      <c r="H2" s="105" t="s">
        <v>36</v>
      </c>
    </row>
    <row r="3" spans="1:8" ht="21" customHeight="1" x14ac:dyDescent="0.25">
      <c r="A3" s="63"/>
      <c r="B3" s="101"/>
      <c r="C3" s="64"/>
      <c r="D3" s="64"/>
      <c r="E3" s="65"/>
      <c r="F3" s="66">
        <f>C3*E3</f>
        <v>0</v>
      </c>
      <c r="G3" s="109"/>
      <c r="H3" s="110" t="str">
        <f>IF(G3="ok",F3,"")</f>
        <v/>
      </c>
    </row>
    <row r="4" spans="1:8" x14ac:dyDescent="0.25">
      <c r="A4" s="63"/>
      <c r="B4" s="101"/>
      <c r="C4" s="64"/>
      <c r="D4" s="64"/>
      <c r="E4" s="65"/>
      <c r="F4" s="66">
        <f>C4*E4</f>
        <v>0</v>
      </c>
      <c r="G4" s="111"/>
      <c r="H4" s="112" t="str">
        <f t="shared" ref="H4:H6" si="0">IF(G4="ok",F4,"")</f>
        <v/>
      </c>
    </row>
    <row r="5" spans="1:8" x14ac:dyDescent="0.25">
      <c r="A5" s="63"/>
      <c r="B5" s="101"/>
      <c r="C5" s="64"/>
      <c r="D5" s="64"/>
      <c r="E5" s="65"/>
      <c r="F5" s="66">
        <f>C5*E5</f>
        <v>0</v>
      </c>
      <c r="G5" s="111"/>
      <c r="H5" s="112" t="str">
        <f t="shared" si="0"/>
        <v/>
      </c>
    </row>
    <row r="6" spans="1:8" x14ac:dyDescent="0.25">
      <c r="A6" s="63"/>
      <c r="B6" s="101"/>
      <c r="C6" s="64"/>
      <c r="D6" s="64"/>
      <c r="E6" s="65"/>
      <c r="F6" s="66">
        <f>C6*E6</f>
        <v>0</v>
      </c>
      <c r="G6" s="113"/>
      <c r="H6" s="114" t="str">
        <f t="shared" si="0"/>
        <v/>
      </c>
    </row>
    <row r="7" spans="1:8" x14ac:dyDescent="0.25">
      <c r="A7" s="143" t="s">
        <v>10</v>
      </c>
      <c r="B7" s="143"/>
      <c r="C7" s="143"/>
      <c r="D7" s="115"/>
      <c r="E7" s="102">
        <f>SUM(E3:E6)</f>
        <v>0</v>
      </c>
      <c r="F7" s="103">
        <f>SUM(F3:F6)</f>
        <v>0</v>
      </c>
      <c r="G7" s="103">
        <f>SUM(G3:G6)</f>
        <v>0</v>
      </c>
      <c r="H7" s="108">
        <f>SUM(H3:H6)</f>
        <v>0</v>
      </c>
    </row>
    <row r="10" spans="1:8" ht="33" customHeight="1" x14ac:dyDescent="0.25"/>
  </sheetData>
  <mergeCells count="2">
    <mergeCell ref="A7:C7"/>
    <mergeCell ref="G1:H1"/>
  </mergeCells>
  <dataValidations count="1">
    <dataValidation type="list" allowBlank="1" showInputMessage="1" showErrorMessage="1" sqref="G3:G6">
      <formula1>analyse_FAM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8" sqref="C28"/>
    </sheetView>
  </sheetViews>
  <sheetFormatPr baseColWidth="10" defaultRowHeight="15" x14ac:dyDescent="0.25"/>
  <cols>
    <col min="1" max="1" width="27.42578125" customWidth="1"/>
    <col min="2" max="3" width="17.140625" customWidth="1"/>
    <col min="5" max="5" width="32.42578125" bestFit="1" customWidth="1"/>
    <col min="6" max="6" width="25.140625" bestFit="1" customWidth="1"/>
  </cols>
  <sheetData>
    <row r="1" spans="1:6" ht="18.75" x14ac:dyDescent="0.3">
      <c r="A1" s="146" t="s">
        <v>50</v>
      </c>
      <c r="B1" s="146"/>
      <c r="C1" s="146"/>
      <c r="D1" s="78"/>
      <c r="E1" s="79" t="s">
        <v>51</v>
      </c>
      <c r="F1" s="80"/>
    </row>
    <row r="2" spans="1:6" ht="15.75" thickBot="1" x14ac:dyDescent="0.3">
      <c r="A2" s="81"/>
      <c r="B2" s="82"/>
      <c r="C2" s="82"/>
      <c r="D2" s="78"/>
      <c r="E2" s="83"/>
      <c r="F2" s="83"/>
    </row>
    <row r="3" spans="1:6" ht="45.75" thickBot="1" x14ac:dyDescent="0.3">
      <c r="A3" s="84" t="s">
        <v>52</v>
      </c>
      <c r="B3" s="85" t="s">
        <v>68</v>
      </c>
      <c r="C3" s="85" t="s">
        <v>69</v>
      </c>
      <c r="D3" s="78"/>
      <c r="E3" s="86" t="s">
        <v>53</v>
      </c>
      <c r="F3" s="86" t="s">
        <v>54</v>
      </c>
    </row>
    <row r="4" spans="1:6" x14ac:dyDescent="0.25">
      <c r="A4" s="87"/>
      <c r="B4" s="88"/>
      <c r="C4" s="88"/>
      <c r="D4" s="78"/>
      <c r="E4" s="89" t="s">
        <v>55</v>
      </c>
      <c r="F4" s="90" t="s">
        <v>56</v>
      </c>
    </row>
    <row r="5" spans="1:6" ht="30" x14ac:dyDescent="0.25">
      <c r="A5" s="87"/>
      <c r="B5" s="88"/>
      <c r="C5" s="88"/>
      <c r="D5" s="78"/>
      <c r="E5" s="90" t="s">
        <v>57</v>
      </c>
      <c r="F5" s="91" t="s">
        <v>58</v>
      </c>
    </row>
    <row r="6" spans="1:6" ht="30" x14ac:dyDescent="0.25">
      <c r="A6" s="87"/>
      <c r="B6" s="88"/>
      <c r="C6" s="88"/>
      <c r="D6" s="78"/>
      <c r="E6" s="90" t="s">
        <v>59</v>
      </c>
      <c r="F6" s="91" t="s">
        <v>60</v>
      </c>
    </row>
    <row r="7" spans="1:6" x14ac:dyDescent="0.25">
      <c r="A7" s="87"/>
      <c r="B7" s="88"/>
      <c r="C7" s="88"/>
      <c r="D7" s="78"/>
      <c r="E7" s="90" t="s">
        <v>61</v>
      </c>
      <c r="F7" s="90" t="s">
        <v>62</v>
      </c>
    </row>
    <row r="8" spans="1:6" x14ac:dyDescent="0.25">
      <c r="A8" s="87"/>
      <c r="B8" s="88"/>
      <c r="C8" s="88"/>
      <c r="D8" s="78"/>
      <c r="E8" s="90" t="s">
        <v>63</v>
      </c>
      <c r="F8" s="90" t="s">
        <v>64</v>
      </c>
    </row>
    <row r="9" spans="1:6" x14ac:dyDescent="0.25">
      <c r="A9" s="87"/>
      <c r="B9" s="88"/>
      <c r="C9" s="88"/>
      <c r="D9" s="78"/>
      <c r="E9" s="90" t="s">
        <v>65</v>
      </c>
      <c r="F9" s="90" t="s">
        <v>66</v>
      </c>
    </row>
    <row r="10" spans="1:6" ht="15.75" thickBot="1" x14ac:dyDescent="0.3">
      <c r="A10" s="87"/>
      <c r="B10" s="92"/>
      <c r="C10" s="92"/>
      <c r="D10" s="78"/>
      <c r="E10" s="93"/>
      <c r="F10" s="93"/>
    </row>
    <row r="11" spans="1:6" ht="15.75" thickBot="1" x14ac:dyDescent="0.3">
      <c r="A11" s="94" t="s">
        <v>67</v>
      </c>
      <c r="B11" s="95">
        <f>SUM(B4:B10)</f>
        <v>0</v>
      </c>
      <c r="C11" s="95">
        <f t="shared" ref="C11" si="0">SUM(C4:C10)</f>
        <v>0</v>
      </c>
      <c r="D11" s="78"/>
      <c r="E11" s="93"/>
      <c r="F11" s="93"/>
    </row>
  </sheetData>
  <mergeCells count="1">
    <mergeCell ref="A1:C1"/>
  </mergeCells>
  <dataValidations count="1">
    <dataValidation type="list" allowBlank="1" showInputMessage="1" showErrorMessage="1" sqref="A4:A10">
      <formula1>$F$20:$F$25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6" sqref="B16"/>
    </sheetView>
  </sheetViews>
  <sheetFormatPr baseColWidth="10" defaultRowHeight="15" x14ac:dyDescent="0.25"/>
  <cols>
    <col min="1" max="1" width="46.5703125" customWidth="1"/>
    <col min="2" max="2" width="28.140625" customWidth="1"/>
  </cols>
  <sheetData>
    <row r="1" spans="1:2" ht="15.75" thickBot="1" x14ac:dyDescent="0.3"/>
    <row r="2" spans="1:2" ht="15.75" thickBot="1" x14ac:dyDescent="0.3">
      <c r="A2" s="116" t="s">
        <v>72</v>
      </c>
      <c r="B2" s="117"/>
    </row>
    <row r="3" spans="1:2" ht="15.75" thickBot="1" x14ac:dyDescent="0.3">
      <c r="A3" s="118" t="s">
        <v>73</v>
      </c>
      <c r="B3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Etat récapitulatif des dépenses</vt:lpstr>
      <vt:lpstr>1 Volet A - Systèmes info</vt:lpstr>
      <vt:lpstr>2 Volet B - Conseil</vt:lpstr>
      <vt:lpstr>3 Volet C - Personnel</vt:lpstr>
      <vt:lpstr>Plan de financement</vt:lpstr>
      <vt:lpstr>Indicateurs actualisés</vt:lpstr>
      <vt:lpstr>'Etat récapitulatif des dépenses'!Zone_d_impression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MONCHAL Marie-Rose</cp:lastModifiedBy>
  <cp:lastPrinted>2017-03-02T09:31:24Z</cp:lastPrinted>
  <dcterms:created xsi:type="dcterms:W3CDTF">2017-02-01T15:08:55Z</dcterms:created>
  <dcterms:modified xsi:type="dcterms:W3CDTF">2022-02-02T11:05:56Z</dcterms:modified>
</cp:coreProperties>
</file>