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I:\FRANCEAGRIMER\ENTITE\SERVICES\ENTREPRISES et MARCHES\ENTREPRISES\_COMMUN\PLAN DE RELANCE 2020\AAP Protéines\Dossiers de solde\Annexes\"/>
    </mc:Choice>
  </mc:AlternateContent>
  <bookViews>
    <workbookView xWindow="0" yWindow="0" windowWidth="15120" windowHeight="5565" tabRatio="784" activeTab="3"/>
  </bookViews>
  <sheets>
    <sheet name="Page de garde" sheetId="6" r:id="rId1"/>
    <sheet name="Liste _Partenaires" sheetId="1" r:id="rId2"/>
    <sheet name=" Synthèse tps de travail" sheetId="8" r:id="rId3"/>
    <sheet name="Prestations" sheetId="2" r:id="rId4"/>
    <sheet name="Inv &quot;Matériels&quot;" sheetId="10" r:id="rId5"/>
    <sheet name="Etat des dépenses réalisées" sheetId="4" r:id="rId6"/>
  </sheets>
  <externalReferences>
    <externalReference r:id="rId7"/>
    <externalReference r:id="rId8"/>
    <externalReference r:id="rId9"/>
    <externalReference r:id="rId10"/>
    <externalReference r:id="rId11"/>
  </externalReferences>
  <definedNames>
    <definedName name="ACRONYME" localSheetId="2">#REF!</definedName>
    <definedName name="ACRONYME">#REF!</definedName>
    <definedName name="analyse_FAM">[1]Liste!$B$1:$B$2</definedName>
    <definedName name="ANNEE_J" localSheetId="2">#REF!</definedName>
    <definedName name="ANNEE_J">#REF!</definedName>
    <definedName name="ANNEE_J1" localSheetId="2">#REF!</definedName>
    <definedName name="ANNEE_J1">#REF!</definedName>
    <definedName name="ANNEE_J2" localSheetId="2">#REF!</definedName>
    <definedName name="ANNEE_J2">#REF!</definedName>
    <definedName name="ANNEE_J3" localSheetId="2">#REF!</definedName>
    <definedName name="ANNEE_J3">#REF!</definedName>
    <definedName name="ANNEE_J4" localSheetId="2">#REF!</definedName>
    <definedName name="ANNEE_J4">#REF!</definedName>
    <definedName name="ANNEE_N" localSheetId="2">#REF!</definedName>
    <definedName name="ANNEE_N">#REF!</definedName>
    <definedName name="audition" localSheetId="2">#REF!</definedName>
    <definedName name="audition">#REF!</definedName>
    <definedName name="axe_projet" localSheetId="2">#REF!</definedName>
    <definedName name="axe_projet">#REF!</definedName>
    <definedName name="AXES_AAP">[2]Listes!$E$2:$E$9</definedName>
    <definedName name="catégorie_partenaire" localSheetId="2">#REF!</definedName>
    <definedName name="catégorie_partenaire">#REF!</definedName>
    <definedName name="Critères">[3]Liste!$B$1:$D$1</definedName>
    <definedName name="eligibilite" localSheetId="2">#REF!</definedName>
    <definedName name="eligibilite">#REF!</definedName>
    <definedName name="filiere" localSheetId="2">#REF!</definedName>
    <definedName name="filiere">#REF!</definedName>
    <definedName name="filieres" localSheetId="2">#REF!</definedName>
    <definedName name="filieres">#REF!</definedName>
    <definedName name="J_3" localSheetId="2">#REF!</definedName>
    <definedName name="J_3">#REF!</definedName>
    <definedName name="liste_matériels_aval">#REF!</definedName>
    <definedName name="LOCALISATION_PROJET" localSheetId="2">#REF!</definedName>
    <definedName name="LOCALISATION_PROJET">#REF!</definedName>
    <definedName name="maillon" localSheetId="2">#REF!</definedName>
    <definedName name="maillon">#REF!</definedName>
    <definedName name="MONTANT_PROJET" localSheetId="2">#REF!</definedName>
    <definedName name="MONTANT_PROJET">#REF!</definedName>
    <definedName name="MONTANT_SUB" localSheetId="2">#REF!</definedName>
    <definedName name="MONTANT_SUB">#REF!</definedName>
    <definedName name="NATURE_FINANCEMENT">[2]Listes!$D$2:$D$7</definedName>
    <definedName name="NOM_PORTEUR" localSheetId="2">#REF!</definedName>
    <definedName name="NOM_PORTEUR">#REF!</definedName>
    <definedName name="NOM_PROJET" localSheetId="2">#REF!</definedName>
    <definedName name="NOM_PROJET">#REF!</definedName>
    <definedName name="Objet">[4]Liste!$A$2:$A$9</definedName>
    <definedName name="partenaire">'Liste _Partenaires'!$D$10:$D$20</definedName>
    <definedName name="porteur" localSheetId="2">#REF!</definedName>
    <definedName name="porteur">#REF!</definedName>
    <definedName name="poste_de_dépense">#REF!</definedName>
    <definedName name="poste_de_dépenses">#REF!</definedName>
    <definedName name="SIREN_PORTEUR" localSheetId="2">#REF!</definedName>
    <definedName name="SIREN_PORTEUR">#REF!</definedName>
    <definedName name="SIRET_PROJET" localSheetId="2">#REF!</definedName>
    <definedName name="SIRET_PROJET">#REF!</definedName>
    <definedName name="taille_entreprise" localSheetId="2">#REF!</definedName>
    <definedName name="taille_entreprise">#REF!</definedName>
    <definedName name="TYPE_FINANCEMENT">[2]Listes!$B$2:$B$8</definedName>
    <definedName name="TYPE_IMPACT">[2]Listes!$A$2:$A$13</definedName>
    <definedName name="type_matériel">#REF!</definedName>
    <definedName name="type_matériel_aval">#REF!</definedName>
    <definedName name="TYPE_PROJET" localSheetId="2">#REF!</definedName>
    <definedName name="TYPE_PROJET">#REF!</definedName>
    <definedName name="types_innovation" localSheetId="2">#REF!</definedName>
    <definedName name="types_innovation">#REF!</definedName>
    <definedName name="types_innovation3">[5]listes!$A$2:$A$9</definedName>
    <definedName name="TYPES_PARTENAIRE">[2]Listes!$G$2:$G$5</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1" i="4" l="1"/>
  <c r="H15" i="8" l="1"/>
  <c r="H16" i="8"/>
  <c r="E12" i="4"/>
  <c r="G12" i="4"/>
  <c r="H12" i="4"/>
  <c r="I12" i="4"/>
  <c r="J12" i="4"/>
  <c r="K12" i="4"/>
  <c r="L12" i="4"/>
  <c r="M12" i="4"/>
  <c r="E11" i="4"/>
  <c r="G11" i="4"/>
  <c r="H11" i="4"/>
  <c r="I11" i="4"/>
  <c r="J11" i="4"/>
  <c r="K11" i="4"/>
  <c r="L11" i="4"/>
  <c r="M11" i="4"/>
  <c r="E9" i="4"/>
  <c r="G9" i="4"/>
  <c r="H9" i="4"/>
  <c r="I9" i="4"/>
  <c r="J9" i="4"/>
  <c r="K9" i="4"/>
  <c r="L9" i="4"/>
  <c r="M9" i="4"/>
  <c r="E10" i="4"/>
  <c r="G10" i="4"/>
  <c r="H10" i="4"/>
  <c r="I10" i="4"/>
  <c r="J10" i="4"/>
  <c r="K10" i="4"/>
  <c r="L10" i="4"/>
  <c r="M10" i="4"/>
  <c r="K54" i="8"/>
  <c r="Q81" i="10" l="1"/>
  <c r="O81" i="10"/>
  <c r="K81" i="10"/>
  <c r="I81" i="10"/>
  <c r="H81" i="10"/>
  <c r="B73" i="10" l="1"/>
  <c r="Q72" i="10"/>
  <c r="O72" i="10"/>
  <c r="K72" i="10"/>
  <c r="I72" i="10"/>
  <c r="H72" i="10"/>
  <c r="Q63" i="10"/>
  <c r="O63" i="10"/>
  <c r="K63" i="10"/>
  <c r="I63" i="10"/>
  <c r="H63" i="10"/>
  <c r="Q55" i="10"/>
  <c r="O55" i="10"/>
  <c r="K55" i="10"/>
  <c r="I55" i="10"/>
  <c r="H55" i="10"/>
  <c r="Q47" i="10"/>
  <c r="O47" i="10"/>
  <c r="K47" i="10"/>
  <c r="I47" i="10"/>
  <c r="H47" i="10"/>
  <c r="Q38" i="10"/>
  <c r="O38" i="10"/>
  <c r="K38" i="10"/>
  <c r="I38" i="10"/>
  <c r="H38" i="10"/>
  <c r="Q29" i="10"/>
  <c r="O29" i="10"/>
  <c r="K29" i="10"/>
  <c r="I29" i="10"/>
  <c r="H29" i="10"/>
  <c r="O49" i="2"/>
  <c r="H49" i="2"/>
  <c r="I49" i="2"/>
  <c r="K49" i="2"/>
  <c r="Q21" i="10"/>
  <c r="O21" i="10"/>
  <c r="K21" i="10"/>
  <c r="I21" i="10"/>
  <c r="H21" i="10"/>
  <c r="P47" i="2"/>
  <c r="P48" i="2"/>
  <c r="I73" i="10" l="1"/>
  <c r="O73" i="10"/>
  <c r="H73" i="10"/>
  <c r="K73" i="10"/>
  <c r="Q73" i="10"/>
  <c r="H26" i="8" l="1"/>
  <c r="H27" i="8"/>
  <c r="H28" i="8"/>
  <c r="H29" i="8"/>
  <c r="H30" i="8"/>
  <c r="H31" i="8"/>
  <c r="H32" i="8"/>
  <c r="H33" i="8"/>
  <c r="H34" i="8"/>
  <c r="H35" i="8"/>
  <c r="H36" i="8"/>
  <c r="H37" i="8"/>
  <c r="H38" i="8"/>
  <c r="H39" i="8"/>
  <c r="H40" i="8"/>
  <c r="H41" i="8"/>
  <c r="H42" i="8"/>
  <c r="H43" i="8"/>
  <c r="H44" i="8"/>
  <c r="H45" i="8"/>
  <c r="H46" i="8"/>
  <c r="H47" i="8"/>
  <c r="H48" i="8"/>
  <c r="H49" i="8"/>
  <c r="H50" i="8"/>
  <c r="H51" i="8"/>
  <c r="H52" i="8"/>
  <c r="H53" i="8"/>
  <c r="H17" i="8"/>
  <c r="H18" i="8"/>
  <c r="H19" i="8"/>
  <c r="H20" i="8"/>
  <c r="H21" i="8"/>
  <c r="H22" i="8"/>
  <c r="H23" i="8"/>
  <c r="H24" i="8"/>
  <c r="N22" i="4"/>
  <c r="N23" i="4"/>
  <c r="N17" i="4"/>
  <c r="C23" i="4"/>
  <c r="D17" i="4"/>
  <c r="E17" i="4"/>
  <c r="F17" i="4"/>
  <c r="G17" i="4"/>
  <c r="H17" i="4"/>
  <c r="I17" i="4"/>
  <c r="J17" i="4"/>
  <c r="K17" i="4"/>
  <c r="L17" i="4"/>
  <c r="M17" i="4"/>
  <c r="C17" i="4"/>
  <c r="C8" i="4"/>
  <c r="E8" i="4"/>
  <c r="C12" i="4" l="1"/>
  <c r="C10" i="4"/>
  <c r="C9" i="4"/>
  <c r="P13" i="2"/>
  <c r="P46" i="2"/>
  <c r="P41" i="2"/>
  <c r="P45" i="2"/>
  <c r="P44" i="2"/>
  <c r="P43" i="2"/>
  <c r="P42" i="2"/>
  <c r="P40" i="2"/>
  <c r="P18" i="2"/>
  <c r="P17" i="2"/>
  <c r="P16" i="2"/>
  <c r="P15" i="2"/>
  <c r="P14" i="2"/>
  <c r="H25" i="8"/>
  <c r="D54" i="8"/>
  <c r="N21" i="4"/>
  <c r="N20" i="4"/>
  <c r="N19" i="4"/>
  <c r="N18" i="4"/>
  <c r="M23" i="4"/>
  <c r="L23" i="4"/>
  <c r="K23" i="4"/>
  <c r="J23" i="4"/>
  <c r="I23" i="4"/>
  <c r="H23" i="4"/>
  <c r="G23" i="4"/>
  <c r="F23" i="4"/>
  <c r="E23" i="4"/>
  <c r="D23" i="4"/>
  <c r="M8" i="4"/>
  <c r="L8" i="4"/>
  <c r="K8" i="4"/>
  <c r="J8" i="4"/>
  <c r="I8" i="4"/>
  <c r="H8" i="4"/>
  <c r="G8" i="4"/>
  <c r="F8" i="4"/>
  <c r="D8" i="4"/>
  <c r="C16" i="4"/>
  <c r="F11" i="4" l="1"/>
  <c r="F9" i="4"/>
  <c r="F10" i="4"/>
  <c r="F12" i="4"/>
  <c r="D12" i="4"/>
  <c r="D9" i="4"/>
  <c r="D10" i="4"/>
  <c r="D11" i="4"/>
  <c r="G16" i="4"/>
  <c r="K16" i="4"/>
  <c r="H16" i="4"/>
  <c r="L16" i="4"/>
  <c r="D16" i="4"/>
  <c r="C13" i="4"/>
  <c r="O22" i="4"/>
  <c r="Q49" i="2"/>
  <c r="O18" i="4"/>
  <c r="E16" i="4"/>
  <c r="I16" i="4"/>
  <c r="M16" i="4"/>
  <c r="F16" i="4"/>
  <c r="J16" i="4"/>
  <c r="L13" i="4" l="1"/>
  <c r="K13" i="4"/>
  <c r="I13" i="4"/>
  <c r="M13" i="4"/>
  <c r="H13" i="4"/>
  <c r="N9" i="4"/>
  <c r="D13" i="4"/>
  <c r="O19" i="4"/>
  <c r="O21" i="4"/>
  <c r="O17" i="4"/>
  <c r="O23" i="4"/>
  <c r="O20" i="4"/>
  <c r="G13" i="4"/>
  <c r="N10" i="4"/>
  <c r="E13" i="4"/>
  <c r="J13" i="4"/>
  <c r="F13" i="4"/>
  <c r="N11" i="4"/>
  <c r="N12" i="4"/>
  <c r="N13" i="4" l="1"/>
  <c r="O10" i="4" l="1"/>
  <c r="O9" i="4"/>
  <c r="O12" i="4"/>
  <c r="O13" i="4"/>
  <c r="O11" i="4"/>
</calcChain>
</file>

<file path=xl/sharedStrings.xml><?xml version="1.0" encoding="utf-8"?>
<sst xmlns="http://schemas.openxmlformats.org/spreadsheetml/2006/main" count="202" uniqueCount="123">
  <si>
    <t>Partenaire</t>
  </si>
  <si>
    <t>Raison sociale de la structure</t>
  </si>
  <si>
    <t>Chef de file</t>
  </si>
  <si>
    <t>Partenaire 1</t>
  </si>
  <si>
    <t>Partenaire 2</t>
  </si>
  <si>
    <t>Partenaire 3</t>
  </si>
  <si>
    <t>Partenaire 4</t>
  </si>
  <si>
    <t>Partenaire 5</t>
  </si>
  <si>
    <t>Partenaire 6</t>
  </si>
  <si>
    <t>Partenaire 7</t>
  </si>
  <si>
    <t>Partenaire 8</t>
  </si>
  <si>
    <t>Partenaire 9</t>
  </si>
  <si>
    <t>Partenaire 10</t>
  </si>
  <si>
    <t xml:space="preserve">Aide:                                                                                                                                                                                                                                                          </t>
  </si>
  <si>
    <t xml:space="preserve">Cellule à renseigner </t>
  </si>
  <si>
    <t>Cellulle à calcul automatique</t>
  </si>
  <si>
    <t>Objet</t>
  </si>
  <si>
    <t>Nature de la prestation (détailler)</t>
  </si>
  <si>
    <t>Coût hors taxes</t>
  </si>
  <si>
    <t xml:space="preserve">Structure engageant la dépense (chef de file ou partenaire) </t>
  </si>
  <si>
    <t>Prestataire (fournisseur)</t>
  </si>
  <si>
    <t xml:space="preserve">Total des prestations du projet : </t>
  </si>
  <si>
    <t>DEPENSES (€ HT)</t>
  </si>
  <si>
    <t>MONTANT TOTAL</t>
  </si>
  <si>
    <t>%</t>
  </si>
  <si>
    <t>TOTAL des DEPENSES</t>
  </si>
  <si>
    <t>RECETTES (en €)</t>
  </si>
  <si>
    <t>Total aides publiques</t>
  </si>
  <si>
    <t>dont FranceAgriMer</t>
  </si>
  <si>
    <t>dont Conseils Régionaux</t>
  </si>
  <si>
    <t>dont Conseils Départementaux</t>
  </si>
  <si>
    <t>dont autres (préciser)</t>
  </si>
  <si>
    <t>Autofinancement</t>
  </si>
  <si>
    <t>TOTAL des RECETTES</t>
  </si>
  <si>
    <t>Nom du salarié</t>
  </si>
  <si>
    <t>Structure engageant la dépense (chef de file ou partenaire)</t>
  </si>
  <si>
    <t>Année</t>
  </si>
  <si>
    <t>Nombre de mois</t>
  </si>
  <si>
    <t>Salaire brut mensuel hors prime et avantages en nature + charges patronales</t>
  </si>
  <si>
    <t>Salaire du coordinateur (salaire mensuel * % du temps de travail)</t>
  </si>
  <si>
    <t xml:space="preserve">Total des salaires du projet (coordinateur et partenaires) : </t>
  </si>
  <si>
    <t>Pourcentage du temps de travail consacré au projet (par mois)</t>
  </si>
  <si>
    <t>- Les dépenses de fonctionnement courant du chef de file et/ou des partenaires  
- Les dépenses liées aux primes, aux déplacements et aux frais de mission'</t>
  </si>
  <si>
    <t>Attention sont inéligibles :</t>
  </si>
  <si>
    <t>Analyse FAM (OK/KO)</t>
  </si>
  <si>
    <t>Ne pas remplir</t>
  </si>
  <si>
    <t>FACTURE</t>
  </si>
  <si>
    <t>PAIEMENT</t>
  </si>
  <si>
    <t>-La sous-traitance ou prestation s’effectue entre entreprises différentes (= SIREN différents)</t>
  </si>
  <si>
    <t>-Préciser dans le tableau ci-dessous l'objet de chaque dépense du projet, la structure engageant la dépense et le prestataire qui l'a réalisée</t>
  </si>
  <si>
    <t>ATTENTION : Toutes les prestations doivent être justifiées par des factures acquittées. A défaut, des copies des extraits bancaires faisant état du paiement des factures devront être fournis, certifiés exacts à l’original par le responsable légal du porteur de projet.</t>
  </si>
  <si>
    <t>Date de la facture</t>
  </si>
  <si>
    <t>Objet de la dépense</t>
  </si>
  <si>
    <t>PROJET</t>
  </si>
  <si>
    <t>Annexe 2 - Etat des dépenses et financements réalisés du projet</t>
  </si>
  <si>
    <t>Cocher les cases pour attestation sur l'honneur :</t>
  </si>
  <si>
    <r>
      <t>□</t>
    </r>
    <r>
      <rPr>
        <b/>
        <sz val="7"/>
        <color indexed="63"/>
        <rFont val="Arial"/>
        <family val="2"/>
      </rPr>
      <t xml:space="preserve">  </t>
    </r>
    <r>
      <rPr>
        <b/>
        <sz val="9"/>
        <color indexed="63"/>
        <rFont val="Arial"/>
        <family val="2"/>
      </rPr>
      <t>Le soussigné certifie sur l'honneur que le Bénéficiaire du contrat d'aide susmentionné est en situation régulière au regard de ses obligations fiscales et sociales.</t>
    </r>
  </si>
  <si>
    <r>
      <t xml:space="preserve">□ </t>
    </r>
    <r>
      <rPr>
        <b/>
        <sz val="9"/>
        <color indexed="63"/>
        <rFont val="Arial"/>
        <family val="2"/>
      </rPr>
      <t>Le soussigné certifie sur l'honneur l'exactitude des informations indiquées dans le présent état récapitulatif des dépenses</t>
    </r>
  </si>
  <si>
    <t>En date du  :</t>
  </si>
  <si>
    <t>Nom et qualité du signataire des présentes ayant pouvoir de contracter :</t>
  </si>
  <si>
    <t>Signature :</t>
  </si>
  <si>
    <t>Cocher la case pour attestation sur l'honneur :</t>
  </si>
  <si>
    <t>Cachet du représentant légal de la structure</t>
  </si>
  <si>
    <t>Cachet de l'autorité financière compétente</t>
  </si>
  <si>
    <r>
      <t>□</t>
    </r>
    <r>
      <rPr>
        <b/>
        <sz val="7"/>
        <color theme="1"/>
        <rFont val="Arial"/>
        <family val="2"/>
      </rPr>
      <t xml:space="preserve">  </t>
    </r>
    <r>
      <rPr>
        <b/>
        <sz val="9"/>
        <color theme="1"/>
        <rFont val="Arial"/>
        <family val="2"/>
      </rPr>
      <t>Le soussigné atteste sur l'honneur que la totalité des dépenses mentionnées acquitées et reprises dans le présent tableau sont réalisées exclusivement dans le cadre du projet relevant du présent contrat</t>
    </r>
  </si>
  <si>
    <t xml:space="preserve">Projet : </t>
  </si>
  <si>
    <t xml:space="preserve">Chef de file : </t>
  </si>
  <si>
    <t>Liste déroulante</t>
  </si>
  <si>
    <t>Total retenu</t>
  </si>
  <si>
    <t>Dossier de paiement
Annexes 2, 3 et 4</t>
  </si>
  <si>
    <t>-Préciser dans le tableau ci-dessous le nom du salarié mobilisé, la structure engageant la dépense et le salaire brut mensuel (ATTENTION : tous les salaires devront être justifiés par les bulletins de salaires des personnes déclarées)</t>
  </si>
  <si>
    <t>Merci de ne pas oublier de renseigner l'ensemble des onglets de ce document afin de permettre le remplissage automatiques des cellules.</t>
  </si>
  <si>
    <t>Analyse FAM</t>
  </si>
  <si>
    <t>OK/KO</t>
  </si>
  <si>
    <t xml:space="preserve">Dépenses retenues </t>
  </si>
  <si>
    <t>Poste  de dépense</t>
  </si>
  <si>
    <t xml:space="preserve">Coût Retenu FranceAgriMer HT </t>
  </si>
  <si>
    <t>N° de facture</t>
  </si>
  <si>
    <t>Montant HT</t>
  </si>
  <si>
    <t>Montant TTC</t>
  </si>
  <si>
    <t>Date de paiement</t>
  </si>
  <si>
    <t>Montant TTC Payé (à  la date acquittement (certifiée fournisseur))</t>
  </si>
  <si>
    <t>Dépenses non éligibles</t>
  </si>
  <si>
    <t>Commentaires Eligibilite Depenses</t>
  </si>
  <si>
    <t>COLLECTE</t>
  </si>
  <si>
    <t>Sous-total Collecte</t>
  </si>
  <si>
    <t>TRI</t>
  </si>
  <si>
    <t>Sous-total Tri</t>
  </si>
  <si>
    <t>STOCKAGE</t>
  </si>
  <si>
    <t>Sous-total Stockage</t>
  </si>
  <si>
    <t>PREPARATION</t>
  </si>
  <si>
    <t>Sous-total Préparation</t>
  </si>
  <si>
    <t>TRANSFORMATION</t>
  </si>
  <si>
    <t>Sous-total Transformation</t>
  </si>
  <si>
    <t>DISTRIBUTION</t>
  </si>
  <si>
    <t>Sous-total Distribution</t>
  </si>
  <si>
    <t>AUTRES</t>
  </si>
  <si>
    <t>Sous-total Autres</t>
  </si>
  <si>
    <t>Date de fin :</t>
  </si>
  <si>
    <t>Date de début :</t>
  </si>
  <si>
    <r>
      <t>Aide :</t>
    </r>
    <r>
      <rPr>
        <i/>
        <sz val="11"/>
        <color rgb="FFFF0000"/>
        <rFont val="Calibri"/>
        <family val="2"/>
        <scheme val="minor"/>
      </rPr>
      <t xml:space="preserve">
</t>
    </r>
    <r>
      <rPr>
        <b/>
        <i/>
        <u/>
        <sz val="11"/>
        <color rgb="FFFF0000"/>
        <rFont val="Calibri"/>
        <family val="2"/>
        <scheme val="minor"/>
      </rPr>
      <t>Projet individuel</t>
    </r>
    <r>
      <rPr>
        <i/>
        <sz val="11"/>
        <color rgb="FFFF0000"/>
        <rFont val="Calibri"/>
        <family val="2"/>
        <scheme val="minor"/>
      </rPr>
      <t xml:space="preserve"> : Renseigner ici la raison sociale du chef de file (porteur du projet) uniquement.
</t>
    </r>
    <r>
      <rPr>
        <b/>
        <i/>
        <u/>
        <sz val="11"/>
        <color rgb="FFFF0000"/>
        <rFont val="Calibri"/>
        <family val="2"/>
        <scheme val="minor"/>
      </rPr>
      <t>Projet collectif :</t>
    </r>
    <r>
      <rPr>
        <i/>
        <sz val="11"/>
        <color rgb="FFFF0000"/>
        <rFont val="Calibri"/>
        <family val="2"/>
        <scheme val="minor"/>
      </rPr>
      <t xml:space="preserve"> Renseigner ici la raison sociale du chef de file et de chaque partenaire du projet, avant de compléter les onglets qui suivent. Chaque partenaire engageant directement une dépense auprès d'un prestataire externe au consortium doit figurer sur ce tableau, et doit être signataire de l'accord de consortium préalablement transmis.
</t>
    </r>
    <r>
      <rPr>
        <b/>
        <i/>
        <sz val="11"/>
        <color rgb="FFFF0000"/>
        <rFont val="Calibri"/>
        <family val="2"/>
        <scheme val="minor"/>
      </rPr>
      <t xml:space="preserve"> Attention si cette liste n'est pas remplie, les calculs automatiques ne seront pas possibles dans les onglets suivants.</t>
    </r>
    <r>
      <rPr>
        <i/>
        <sz val="11"/>
        <color rgb="FFFF0000"/>
        <rFont val="Calibri"/>
        <family val="2"/>
        <scheme val="minor"/>
      </rPr>
      <t xml:space="preserve">
</t>
    </r>
  </si>
  <si>
    <r>
      <t xml:space="preserve">Salaires du coordinateur et des partenaires </t>
    </r>
    <r>
      <rPr>
        <sz val="11"/>
        <color rgb="FFFF0000"/>
        <rFont val="Calibri"/>
        <family val="2"/>
        <scheme val="minor"/>
      </rPr>
      <t>(projet collectif uniquement)</t>
    </r>
  </si>
  <si>
    <r>
      <t>Prestations d'études et de conseils préalables</t>
    </r>
    <r>
      <rPr>
        <sz val="11"/>
        <color rgb="FFFF0000"/>
        <rFont val="Calibri"/>
        <family val="2"/>
        <scheme val="minor"/>
      </rPr>
      <t xml:space="preserve"> (projet collectif uniquement)</t>
    </r>
  </si>
  <si>
    <t>Période du programme conventionnée</t>
  </si>
  <si>
    <t>Coût TTC</t>
  </si>
  <si>
    <t xml:space="preserve">N° de la facture </t>
  </si>
  <si>
    <t>FACTURE- Investissements matériels  R&amp;D "Démonstrateur"</t>
  </si>
  <si>
    <t>FACTURE- Investissements matériels à l'aval des filières</t>
  </si>
  <si>
    <t>R&amp;D "Démonstrateur"</t>
  </si>
  <si>
    <t>Sous-total R&amp;D "Démonstrateur"</t>
  </si>
  <si>
    <r>
      <t>Investissements matériels  R&amp;D "Démonstrateur"</t>
    </r>
    <r>
      <rPr>
        <sz val="11"/>
        <color rgb="FFFF0000"/>
        <rFont val="Calibri"/>
        <family val="2"/>
        <scheme val="minor"/>
      </rPr>
      <t xml:space="preserve"> (projet collectif ou individuel)</t>
    </r>
  </si>
  <si>
    <r>
      <t xml:space="preserve">Investissements matériels à l'aval des filières </t>
    </r>
    <r>
      <rPr>
        <sz val="11"/>
        <color rgb="FFFF0000"/>
        <rFont val="Calibri"/>
        <family val="2"/>
        <scheme val="minor"/>
      </rPr>
      <t>(projet collectif ou individuel)</t>
    </r>
  </si>
  <si>
    <r>
      <t>Annexe 3-Synthèse mensuelle des temps de travail (</t>
    </r>
    <r>
      <rPr>
        <b/>
        <sz val="14"/>
        <color rgb="FFFF0000"/>
        <rFont val="Calibri"/>
        <family val="2"/>
        <scheme val="minor"/>
      </rPr>
      <t>projet collectif uniquement</t>
    </r>
    <r>
      <rPr>
        <b/>
        <sz val="14"/>
        <rFont val="Calibri"/>
        <family val="2"/>
        <scheme val="minor"/>
      </rPr>
      <t xml:space="preserve">) </t>
    </r>
  </si>
  <si>
    <r>
      <t xml:space="preserve">Annexe  - Détail des Prestations d'études et conseils préalables </t>
    </r>
    <r>
      <rPr>
        <b/>
        <sz val="14"/>
        <color rgb="FFFF0000"/>
        <rFont val="Calibri"/>
        <family val="2"/>
        <scheme val="minor"/>
      </rPr>
      <t>(projet collectif uniquement)</t>
    </r>
  </si>
  <si>
    <t xml:space="preserve">Structure engageant la dépense (chef de file ou partenaire ) </t>
  </si>
  <si>
    <t xml:space="preserve">Plan de Structuration des filières protéines végétales  </t>
  </si>
  <si>
    <t xml:space="preserve"> Plan de Relance</t>
  </si>
  <si>
    <r>
      <t>Annexe 4 - Détail des investissements matériels</t>
    </r>
    <r>
      <rPr>
        <b/>
        <sz val="14"/>
        <color rgb="FFFF0000"/>
        <rFont val="Calibri"/>
        <family val="2"/>
        <scheme val="minor"/>
      </rPr>
      <t xml:space="preserve"> (projet individuel ou collectif)</t>
    </r>
  </si>
  <si>
    <r>
      <t xml:space="preserve">Annexe  - Chef de file et partenaires du projet </t>
    </r>
    <r>
      <rPr>
        <b/>
        <sz val="14"/>
        <color rgb="FFFF0000"/>
        <rFont val="Calibri"/>
        <family val="2"/>
        <scheme val="minor"/>
      </rPr>
      <t>(projet individuel ou collectif)</t>
    </r>
  </si>
  <si>
    <t>Dépenses retenues</t>
  </si>
  <si>
    <r>
      <t xml:space="preserve">Montant TTC Payé </t>
    </r>
    <r>
      <rPr>
        <b/>
        <sz val="8"/>
        <color theme="0"/>
        <rFont val="Calibri"/>
        <family val="2"/>
        <scheme val="minor"/>
      </rPr>
      <t>(à  la date acquittement (certifiée fournisseur))</t>
    </r>
  </si>
  <si>
    <t>Commentaires Eligibilité Depenses</t>
  </si>
  <si>
    <t>TOTAL dépenses matériels aval filières</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</si>
</sst>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4" formatCode="_-* #,##0.00\ &quot;€&quot;_-;\-* #,##0.00\ &quot;€&quot;_-;_-* &quot;-&quot;??\ &quot;€&quot;_-;_-@_-"/>
    <numFmt numFmtId="164" formatCode="#,##0.00\ &quot;€&quot;"/>
    <numFmt numFmtId="165" formatCode="0.0%"/>
    <numFmt numFmtId="166" formatCode="_-* #,##0.00\ [$€-40C]_-;\-* #,##0.00\ [$€-40C]_-;_-* &quot;-&quot;??\ [$€-40C]_-;_-@_-"/>
    <numFmt numFmtId="167" formatCode="_-* #,##0\ &quot;€&quot;_-;\-* #,##0\ &quot;€&quot;_-;_-* &quot;-&quot;??\ &quot;€&quot;_-;_-@_-"/>
  </numFmts>
  <fonts count="44" x14ac:knownFonts="1">
    <font>
      <sz val="10"/>
      <name val="Arial"/>
    </font>
    <font>
      <sz val="11"/>
      <color theme="1"/>
      <name val="Calibri"/>
      <family val="2"/>
      <scheme val="minor"/>
    </font>
    <font>
      <sz val="11"/>
      <color theme="1"/>
      <name val="Calibri"/>
      <family val="2"/>
      <scheme val="minor"/>
    </font>
    <font>
      <b/>
      <sz val="11"/>
      <color theme="1"/>
      <name val="Calibri"/>
      <family val="2"/>
      <scheme val="minor"/>
    </font>
    <font>
      <b/>
      <sz val="14"/>
      <name val="Calibri"/>
      <family val="2"/>
      <scheme val="minor"/>
    </font>
    <font>
      <i/>
      <sz val="10"/>
      <name val="Arial"/>
      <family val="2"/>
    </font>
    <font>
      <sz val="10"/>
      <name val="Arial"/>
      <family val="2"/>
    </font>
    <font>
      <b/>
      <i/>
      <sz val="12"/>
      <color rgb="FFFF0000"/>
      <name val="Calibri"/>
      <family val="2"/>
      <scheme val="minor"/>
    </font>
    <font>
      <b/>
      <sz val="14"/>
      <color theme="0"/>
      <name val="Calibri"/>
      <family val="2"/>
      <scheme val="minor"/>
    </font>
    <font>
      <b/>
      <sz val="10"/>
      <name val="Calibri"/>
      <family val="2"/>
      <scheme val="minor"/>
    </font>
    <font>
      <sz val="10"/>
      <name val="Calibri"/>
      <family val="2"/>
      <scheme val="minor"/>
    </font>
    <font>
      <b/>
      <i/>
      <sz val="10"/>
      <name val="Arial"/>
      <family val="2"/>
    </font>
    <font>
      <b/>
      <sz val="12"/>
      <name val="Calibri"/>
      <family val="2"/>
      <scheme val="minor"/>
    </font>
    <font>
      <b/>
      <i/>
      <u/>
      <sz val="12"/>
      <color rgb="FFFF0000"/>
      <name val="Calibri"/>
      <family val="2"/>
      <scheme val="minor"/>
    </font>
    <font>
      <sz val="11"/>
      <name val="Calibri"/>
      <family val="2"/>
      <scheme val="minor"/>
    </font>
    <font>
      <b/>
      <sz val="11"/>
      <name val="Calibri"/>
      <family val="2"/>
      <scheme val="minor"/>
    </font>
    <font>
      <b/>
      <sz val="12"/>
      <color theme="0"/>
      <name val="Calibri"/>
      <family val="2"/>
      <scheme val="minor"/>
    </font>
    <font>
      <sz val="10"/>
      <color theme="0"/>
      <name val="Arial"/>
      <family val="2"/>
    </font>
    <font>
      <i/>
      <sz val="11"/>
      <name val="Calibri"/>
      <family val="2"/>
      <scheme val="minor"/>
    </font>
    <font>
      <b/>
      <sz val="20"/>
      <color theme="1"/>
      <name val="Calibri"/>
      <family val="2"/>
      <scheme val="minor"/>
    </font>
    <font>
      <b/>
      <sz val="20"/>
      <name val="Calibri"/>
      <family val="2"/>
      <scheme val="minor"/>
    </font>
    <font>
      <sz val="11"/>
      <color rgb="FF000000"/>
      <name val="Calibri"/>
      <family val="2"/>
      <charset val="1"/>
    </font>
    <font>
      <b/>
      <sz val="9"/>
      <color indexed="63"/>
      <name val="Arial"/>
      <family val="2"/>
    </font>
    <font>
      <b/>
      <sz val="7"/>
      <color indexed="63"/>
      <name val="Arial"/>
      <family val="2"/>
    </font>
    <font>
      <b/>
      <sz val="7"/>
      <color theme="1"/>
      <name val="Arial"/>
      <family val="2"/>
    </font>
    <font>
      <b/>
      <sz val="9"/>
      <color theme="1"/>
      <name val="Arial"/>
      <family val="2"/>
    </font>
    <font>
      <i/>
      <sz val="11"/>
      <color rgb="FFFF0000"/>
      <name val="Calibri"/>
      <family val="2"/>
      <scheme val="minor"/>
    </font>
    <font>
      <sz val="20"/>
      <color theme="1"/>
      <name val="Calibri"/>
      <family val="2"/>
      <scheme val="minor"/>
    </font>
    <font>
      <sz val="11"/>
      <color rgb="FFFF0000"/>
      <name val="Calibri"/>
      <family val="2"/>
      <scheme val="minor"/>
    </font>
    <font>
      <b/>
      <sz val="8"/>
      <name val="Arial"/>
      <family val="2"/>
    </font>
    <font>
      <b/>
      <sz val="11"/>
      <color theme="1"/>
      <name val="Calibri"/>
      <family val="2"/>
    </font>
    <font>
      <sz val="11"/>
      <color theme="1"/>
      <name val="Calibri"/>
      <family val="2"/>
    </font>
    <font>
      <sz val="10"/>
      <color theme="1"/>
      <name val="Times New Roman"/>
      <family val="1"/>
    </font>
    <font>
      <i/>
      <sz val="11"/>
      <color theme="1"/>
      <name val="Calibri"/>
      <family val="2"/>
    </font>
    <font>
      <b/>
      <i/>
      <sz val="11"/>
      <color theme="1"/>
      <name val="Calibri"/>
      <family val="2"/>
    </font>
    <font>
      <b/>
      <i/>
      <sz val="11"/>
      <color rgb="FFFF0000"/>
      <name val="Calibri"/>
      <family val="2"/>
      <scheme val="minor"/>
    </font>
    <font>
      <b/>
      <i/>
      <u/>
      <sz val="11"/>
      <color rgb="FFFF0000"/>
      <name val="Calibri"/>
      <family val="2"/>
      <scheme val="minor"/>
    </font>
    <font>
      <b/>
      <sz val="14"/>
      <color rgb="FFFF0000"/>
      <name val="Calibri"/>
      <family val="2"/>
      <scheme val="minor"/>
    </font>
    <font>
      <b/>
      <sz val="8"/>
      <color theme="0"/>
      <name val="Arial"/>
      <family val="2"/>
    </font>
    <font>
      <b/>
      <sz val="12"/>
      <color theme="0"/>
      <name val="Calibri"/>
      <family val="2"/>
    </font>
    <font>
      <b/>
      <sz val="14"/>
      <color theme="0"/>
      <name val="Calibri"/>
      <family val="2"/>
    </font>
    <font>
      <b/>
      <sz val="8"/>
      <color theme="0"/>
      <name val="Calibri"/>
      <family val="2"/>
      <scheme val="minor"/>
    </font>
    <font>
      <b/>
      <sz val="10"/>
      <color theme="0"/>
      <name val="Calibri"/>
      <family val="2"/>
      <scheme val="minor"/>
    </font>
    <font>
      <b/>
      <sz val="12"/>
      <color theme="0"/>
      <name val="Arial"/>
      <family val="2"/>
    </font>
  </fonts>
  <fills count="13">
    <fill>
      <patternFill patternType="none"/>
    </fill>
    <fill>
      <patternFill patternType="gray125"/>
    </fill>
    <fill>
      <patternFill patternType="solid">
        <fgColor theme="0"/>
        <bgColor indexed="64"/>
      </patternFill>
    </fill>
    <fill>
      <patternFill patternType="solid">
        <fgColor theme="3"/>
        <bgColor indexed="64"/>
      </patternFill>
    </fill>
    <fill>
      <patternFill patternType="solid">
        <fgColor theme="4" tint="0.79998168889431442"/>
        <bgColor indexed="64"/>
      </patternFill>
    </fill>
    <fill>
      <patternFill patternType="solid">
        <fgColor theme="6" tint="0.39997558519241921"/>
        <bgColor indexed="64"/>
      </patternFill>
    </fill>
    <fill>
      <patternFill patternType="solid">
        <fgColor theme="9" tint="0.79998168889431442"/>
        <bgColor indexed="64"/>
      </patternFill>
    </fill>
    <fill>
      <patternFill patternType="solid">
        <fgColor theme="4" tint="-0.249977111117893"/>
        <bgColor indexed="64"/>
      </patternFill>
    </fill>
    <fill>
      <patternFill patternType="solid">
        <fgColor theme="7" tint="0.79998168889431442"/>
        <bgColor indexed="64"/>
      </patternFill>
    </fill>
    <fill>
      <patternFill patternType="solid">
        <fgColor theme="0" tint="-0.14999847407452621"/>
        <bgColor indexed="64"/>
      </patternFill>
    </fill>
    <fill>
      <patternFill patternType="solid">
        <fgColor theme="8" tint="0.39997558519241921"/>
        <bgColor indexed="64"/>
      </patternFill>
    </fill>
    <fill>
      <patternFill patternType="solid">
        <fgColor theme="2" tint="-9.9978637043366805E-2"/>
        <bgColor indexed="64"/>
      </patternFill>
    </fill>
    <fill>
      <patternFill patternType="solid">
        <fgColor theme="8" tint="-0.499984740745262"/>
        <bgColor indexed="64"/>
      </patternFill>
    </fill>
  </fills>
  <borders count="61">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top style="medium">
        <color indexed="64"/>
      </top>
      <bottom/>
      <diagonal/>
    </border>
    <border>
      <left style="medium">
        <color indexed="64"/>
      </left>
      <right style="medium">
        <color indexed="64"/>
      </right>
      <top style="medium">
        <color indexed="64"/>
      </top>
      <bottom/>
      <diagonal/>
    </border>
    <border>
      <left/>
      <right/>
      <top style="medium">
        <color auto="1"/>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top style="thin">
        <color indexed="64"/>
      </top>
      <bottom style="medium">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medium">
        <color indexed="64"/>
      </bottom>
      <diagonal/>
    </border>
    <border>
      <left/>
      <right/>
      <top/>
      <bottom style="medium">
        <color indexed="64"/>
      </bottom>
      <diagonal/>
    </border>
    <border>
      <left/>
      <right style="thick">
        <color indexed="64"/>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right style="thin">
        <color indexed="64"/>
      </right>
      <top style="thin">
        <color indexed="64"/>
      </top>
      <bottom style="thin">
        <color indexed="64"/>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thin">
        <color indexed="64"/>
      </left>
      <right style="medium">
        <color indexed="64"/>
      </right>
      <top/>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s>
  <cellStyleXfs count="8">
    <xf numFmtId="0" fontId="0" fillId="0" borderId="0"/>
    <xf numFmtId="44" fontId="6" fillId="0" borderId="0" applyFont="0" applyFill="0" applyBorder="0" applyAlignment="0" applyProtection="0"/>
    <xf numFmtId="9" fontId="6" fillId="0" borderId="0" applyFont="0" applyFill="0" applyBorder="0" applyAlignment="0" applyProtection="0"/>
    <xf numFmtId="0" fontId="2" fillId="0" borderId="0"/>
    <xf numFmtId="0" fontId="6" fillId="0" borderId="0"/>
    <xf numFmtId="0" fontId="21" fillId="0" borderId="0"/>
    <xf numFmtId="0" fontId="1" fillId="0" borderId="0"/>
    <xf numFmtId="0" fontId="6" fillId="0" borderId="0"/>
  </cellStyleXfs>
  <cellXfs count="284">
    <xf numFmtId="0" fontId="0" fillId="0" borderId="0" xfId="0"/>
    <xf numFmtId="0" fontId="0" fillId="2" borderId="0" xfId="0" applyFill="1"/>
    <xf numFmtId="0" fontId="0" fillId="2" borderId="0" xfId="0" applyFill="1" applyBorder="1"/>
    <xf numFmtId="0" fontId="4" fillId="2" borderId="0" xfId="0" applyFont="1" applyFill="1" applyBorder="1" applyAlignment="1">
      <alignment vertical="center"/>
    </xf>
    <xf numFmtId="0" fontId="4" fillId="2" borderId="0" xfId="0" applyFont="1" applyFill="1" applyBorder="1" applyAlignment="1">
      <alignment horizontal="center" vertical="center"/>
    </xf>
    <xf numFmtId="0" fontId="5" fillId="2" borderId="0" xfId="0" applyFont="1" applyFill="1" applyBorder="1" applyAlignment="1">
      <alignment vertical="center" textRotation="45"/>
    </xf>
    <xf numFmtId="0" fontId="6" fillId="2" borderId="0" xfId="0" applyFont="1" applyFill="1" applyBorder="1"/>
    <xf numFmtId="0" fontId="6" fillId="2" borderId="0" xfId="0" applyFont="1" applyFill="1" applyAlignment="1">
      <alignment wrapText="1"/>
    </xf>
    <xf numFmtId="0" fontId="6" fillId="2" borderId="0" xfId="0" applyFont="1" applyFill="1" applyAlignment="1">
      <alignment horizontal="center" wrapText="1"/>
    </xf>
    <xf numFmtId="0" fontId="6" fillId="2" borderId="0" xfId="0" applyFont="1" applyFill="1" applyAlignment="1">
      <alignment horizontal="left" wrapText="1"/>
    </xf>
    <xf numFmtId="0" fontId="8" fillId="3" borderId="1"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9" fillId="2" borderId="3" xfId="0" applyFont="1" applyFill="1" applyBorder="1"/>
    <xf numFmtId="49" fontId="10" fillId="2" borderId="4" xfId="0" applyNumberFormat="1" applyFont="1" applyFill="1" applyBorder="1"/>
    <xf numFmtId="0" fontId="10" fillId="2" borderId="5" xfId="0" applyFont="1" applyFill="1" applyBorder="1"/>
    <xf numFmtId="49" fontId="10" fillId="2" borderId="6" xfId="0" applyNumberFormat="1" applyFont="1" applyFill="1" applyBorder="1"/>
    <xf numFmtId="0" fontId="10" fillId="2" borderId="7" xfId="0" applyFont="1" applyFill="1" applyBorder="1"/>
    <xf numFmtId="49" fontId="10" fillId="2" borderId="8" xfId="0" applyNumberFormat="1" applyFont="1" applyFill="1" applyBorder="1"/>
    <xf numFmtId="0" fontId="7" fillId="2" borderId="0" xfId="0" quotePrefix="1" applyFont="1" applyFill="1" applyBorder="1" applyAlignment="1">
      <alignment horizontal="left" vertical="justify" wrapText="1"/>
    </xf>
    <xf numFmtId="0" fontId="12" fillId="2" borderId="10" xfId="0" quotePrefix="1" applyFont="1" applyFill="1" applyBorder="1" applyAlignment="1">
      <alignment horizontal="center" vertical="center" wrapText="1"/>
    </xf>
    <xf numFmtId="0" fontId="13" fillId="2" borderId="0" xfId="0" quotePrefix="1" applyFont="1" applyFill="1" applyBorder="1" applyAlignment="1">
      <alignment horizontal="left" vertical="justify" wrapText="1"/>
    </xf>
    <xf numFmtId="0" fontId="12" fillId="2" borderId="0" xfId="0" quotePrefix="1" applyFont="1" applyFill="1" applyBorder="1" applyAlignment="1">
      <alignment horizontal="center" vertical="center" wrapText="1"/>
    </xf>
    <xf numFmtId="0" fontId="8" fillId="3" borderId="12" xfId="0" applyFont="1" applyFill="1" applyBorder="1" applyAlignment="1">
      <alignment horizontal="center" vertical="center" wrapText="1"/>
    </xf>
    <xf numFmtId="0" fontId="8" fillId="3" borderId="13" xfId="0" applyFont="1" applyFill="1" applyBorder="1" applyAlignment="1">
      <alignment horizontal="center" vertical="center" wrapText="1"/>
    </xf>
    <xf numFmtId="164" fontId="0" fillId="0" borderId="15" xfId="1" applyNumberFormat="1" applyFont="1" applyFill="1" applyBorder="1"/>
    <xf numFmtId="164" fontId="0" fillId="0" borderId="17" xfId="1" applyNumberFormat="1" applyFont="1" applyFill="1" applyBorder="1"/>
    <xf numFmtId="164" fontId="0" fillId="0" borderId="9" xfId="1" applyNumberFormat="1" applyFont="1" applyFill="1" applyBorder="1"/>
    <xf numFmtId="164" fontId="0" fillId="0" borderId="18" xfId="1" applyNumberFormat="1" applyFont="1" applyFill="1" applyBorder="1"/>
    <xf numFmtId="0" fontId="14" fillId="2" borderId="0" xfId="0" applyFont="1" applyFill="1"/>
    <xf numFmtId="0" fontId="14" fillId="0" borderId="0" xfId="0" applyFont="1"/>
    <xf numFmtId="0" fontId="12" fillId="5" borderId="9" xfId="0" quotePrefix="1" applyFont="1" applyFill="1" applyBorder="1" applyAlignment="1">
      <alignment horizontal="center" vertical="center" wrapText="1"/>
    </xf>
    <xf numFmtId="0" fontId="8" fillId="3" borderId="22" xfId="0" applyFont="1" applyFill="1" applyBorder="1" applyAlignment="1">
      <alignment horizontal="center" vertical="center" wrapText="1"/>
    </xf>
    <xf numFmtId="0" fontId="15" fillId="2" borderId="0" xfId="0" applyFont="1" applyFill="1" applyBorder="1" applyAlignment="1">
      <alignment vertical="center" wrapText="1"/>
    </xf>
    <xf numFmtId="0" fontId="14" fillId="2" borderId="0" xfId="0" applyFont="1" applyFill="1" applyBorder="1"/>
    <xf numFmtId="0" fontId="12" fillId="0" borderId="0" xfId="0" quotePrefix="1" applyFont="1" applyFill="1" applyBorder="1" applyAlignment="1">
      <alignment horizontal="center" vertical="center" wrapText="1"/>
    </xf>
    <xf numFmtId="0" fontId="14" fillId="0" borderId="15" xfId="0" applyFont="1" applyFill="1" applyBorder="1" applyAlignment="1">
      <alignment horizontal="center" vertical="center" wrapText="1"/>
    </xf>
    <xf numFmtId="0" fontId="14" fillId="0" borderId="16" xfId="0" applyFont="1" applyFill="1" applyBorder="1" applyAlignment="1">
      <alignment horizontal="center" vertical="center" wrapText="1"/>
    </xf>
    <xf numFmtId="0" fontId="14" fillId="0" borderId="5" xfId="0" applyFont="1" applyFill="1" applyBorder="1" applyAlignment="1">
      <alignment vertical="center" wrapText="1"/>
    </xf>
    <xf numFmtId="165" fontId="18" fillId="0" borderId="6" xfId="0" applyNumberFormat="1" applyFont="1" applyFill="1" applyBorder="1" applyProtection="1"/>
    <xf numFmtId="0" fontId="14" fillId="2" borderId="5" xfId="0" applyFont="1" applyFill="1" applyBorder="1" applyAlignment="1">
      <alignment vertical="center" wrapText="1"/>
    </xf>
    <xf numFmtId="0" fontId="14" fillId="0" borderId="30" xfId="0" applyFont="1" applyFill="1" applyBorder="1" applyAlignment="1">
      <alignment vertical="center" wrapText="1"/>
    </xf>
    <xf numFmtId="0" fontId="15" fillId="2" borderId="7" xfId="0" applyFont="1" applyFill="1" applyBorder="1" applyAlignment="1">
      <alignment vertical="center" wrapText="1"/>
    </xf>
    <xf numFmtId="9" fontId="18" fillId="0" borderId="8" xfId="2" applyFont="1" applyFill="1" applyBorder="1" applyProtection="1"/>
    <xf numFmtId="0" fontId="14" fillId="2" borderId="0" xfId="0" applyFont="1" applyFill="1" applyBorder="1" applyAlignment="1">
      <alignment vertical="center"/>
    </xf>
    <xf numFmtId="0" fontId="14" fillId="2" borderId="0" xfId="0" applyFont="1" applyFill="1" applyBorder="1" applyAlignment="1">
      <alignment horizontal="center" vertical="center"/>
    </xf>
    <xf numFmtId="0" fontId="14" fillId="2" borderId="0" xfId="0" applyFont="1" applyFill="1" applyBorder="1" applyAlignment="1">
      <alignment horizontal="center" vertical="center" wrapText="1"/>
    </xf>
    <xf numFmtId="0" fontId="15" fillId="2" borderId="0" xfId="0" applyFont="1" applyFill="1" applyBorder="1" applyAlignment="1">
      <alignment horizontal="center" vertical="center"/>
    </xf>
    <xf numFmtId="0" fontId="14" fillId="0" borderId="5" xfId="0" applyFont="1" applyBorder="1" applyAlignment="1">
      <alignment vertical="center" wrapText="1"/>
    </xf>
    <xf numFmtId="0" fontId="18" fillId="0" borderId="5" xfId="0" applyFont="1" applyBorder="1" applyAlignment="1">
      <alignment horizontal="right" vertical="center" wrapText="1"/>
    </xf>
    <xf numFmtId="44" fontId="18" fillId="2" borderId="9" xfId="0" applyNumberFormat="1" applyFont="1" applyFill="1" applyBorder="1" applyAlignment="1">
      <alignment horizontal="center" vertical="center"/>
    </xf>
    <xf numFmtId="44" fontId="18" fillId="2" borderId="9" xfId="0" applyNumberFormat="1" applyFont="1" applyFill="1" applyBorder="1"/>
    <xf numFmtId="44" fontId="18" fillId="2" borderId="10" xfId="0" applyNumberFormat="1" applyFont="1" applyFill="1" applyBorder="1"/>
    <xf numFmtId="0" fontId="14" fillId="0" borderId="5" xfId="0" applyFont="1" applyBorder="1" applyAlignment="1">
      <alignment vertical="center"/>
    </xf>
    <xf numFmtId="44" fontId="14" fillId="2" borderId="9" xfId="0" applyNumberFormat="1" applyFont="1" applyFill="1" applyBorder="1" applyAlignment="1">
      <alignment horizontal="center" vertical="center"/>
    </xf>
    <xf numFmtId="44" fontId="14" fillId="2" borderId="9" xfId="0" applyNumberFormat="1" applyFont="1" applyFill="1" applyBorder="1"/>
    <xf numFmtId="44" fontId="14" fillId="2" borderId="10" xfId="0" applyNumberFormat="1" applyFont="1" applyFill="1" applyBorder="1"/>
    <xf numFmtId="0" fontId="15" fillId="0" borderId="7" xfId="0" applyFont="1" applyBorder="1" applyAlignment="1">
      <alignment vertical="center"/>
    </xf>
    <xf numFmtId="0" fontId="15" fillId="2" borderId="0" xfId="0" applyFont="1" applyFill="1" applyBorder="1" applyAlignment="1">
      <alignment vertical="center"/>
    </xf>
    <xf numFmtId="0" fontId="14" fillId="2" borderId="0" xfId="0" applyFont="1" applyFill="1" applyBorder="1" applyAlignment="1">
      <alignment vertical="top"/>
    </xf>
    <xf numFmtId="0" fontId="2" fillId="2" borderId="0" xfId="3" applyFill="1"/>
    <xf numFmtId="0" fontId="2" fillId="0" borderId="0" xfId="3"/>
    <xf numFmtId="0" fontId="2" fillId="2" borderId="32" xfId="3" applyFill="1" applyBorder="1"/>
    <xf numFmtId="0" fontId="19" fillId="2" borderId="33" xfId="3" applyFont="1" applyFill="1" applyBorder="1" applyAlignment="1">
      <alignment vertical="center" wrapText="1"/>
    </xf>
    <xf numFmtId="0" fontId="2" fillId="2" borderId="34" xfId="3" applyFill="1" applyBorder="1"/>
    <xf numFmtId="0" fontId="2" fillId="2" borderId="35" xfId="3" applyFill="1" applyBorder="1"/>
    <xf numFmtId="0" fontId="2" fillId="2" borderId="36" xfId="3" applyFill="1" applyBorder="1"/>
    <xf numFmtId="0" fontId="19" fillId="2" borderId="0" xfId="3" applyFont="1" applyFill="1" applyBorder="1" applyAlignment="1">
      <alignment vertical="center" wrapText="1"/>
    </xf>
    <xf numFmtId="0" fontId="2" fillId="2" borderId="35" xfId="3" applyFill="1" applyBorder="1" applyAlignment="1"/>
    <xf numFmtId="0" fontId="2" fillId="2" borderId="0" xfId="3" applyFill="1" applyBorder="1" applyAlignment="1"/>
    <xf numFmtId="0" fontId="2" fillId="2" borderId="36" xfId="3" applyFill="1" applyBorder="1" applyAlignment="1"/>
    <xf numFmtId="0" fontId="20" fillId="2" borderId="0" xfId="3" applyFont="1" applyFill="1" applyBorder="1" applyAlignment="1">
      <alignment wrapText="1"/>
    </xf>
    <xf numFmtId="0" fontId="19" fillId="2" borderId="0" xfId="3" applyFont="1" applyFill="1" applyBorder="1" applyAlignment="1">
      <alignment horizontal="center" vertical="center" wrapText="1"/>
    </xf>
    <xf numFmtId="164" fontId="6" fillId="0" borderId="6" xfId="1" applyNumberFormat="1" applyFont="1" applyBorder="1"/>
    <xf numFmtId="9" fontId="6" fillId="0" borderId="23" xfId="2" applyFont="1" applyFill="1" applyBorder="1" applyAlignment="1">
      <alignment wrapText="1"/>
    </xf>
    <xf numFmtId="9" fontId="0" fillId="0" borderId="10" xfId="2" applyFont="1" applyFill="1" applyBorder="1" applyAlignment="1">
      <alignment wrapText="1"/>
    </xf>
    <xf numFmtId="9" fontId="6" fillId="0" borderId="10" xfId="2" applyFont="1" applyFill="1" applyBorder="1" applyAlignment="1">
      <alignment wrapText="1"/>
    </xf>
    <xf numFmtId="9" fontId="0" fillId="0" borderId="10" xfId="2" applyFont="1" applyFill="1" applyBorder="1"/>
    <xf numFmtId="0" fontId="12" fillId="2" borderId="29" xfId="0" quotePrefix="1" applyFont="1" applyFill="1" applyBorder="1" applyAlignment="1">
      <alignment horizontal="center" vertical="center" wrapText="1"/>
    </xf>
    <xf numFmtId="0" fontId="12" fillId="2" borderId="31" xfId="0" quotePrefix="1" applyFont="1" applyFill="1" applyBorder="1" applyAlignment="1">
      <alignment horizontal="center" vertical="center" wrapText="1"/>
    </xf>
    <xf numFmtId="0" fontId="12" fillId="2" borderId="28" xfId="0" quotePrefix="1" applyFont="1" applyFill="1" applyBorder="1" applyAlignment="1">
      <alignment horizontal="center" vertical="center" wrapText="1"/>
    </xf>
    <xf numFmtId="9" fontId="0" fillId="0" borderId="23" xfId="2" applyFont="1" applyFill="1" applyBorder="1" applyAlignment="1">
      <alignment wrapText="1"/>
    </xf>
    <xf numFmtId="0" fontId="8" fillId="3" borderId="21" xfId="0" applyFont="1" applyFill="1" applyBorder="1" applyAlignment="1">
      <alignment horizontal="center" vertical="center" wrapText="1"/>
    </xf>
    <xf numFmtId="0" fontId="8" fillId="3" borderId="25" xfId="0" applyFont="1" applyFill="1" applyBorder="1" applyAlignment="1">
      <alignment horizontal="center" vertical="center" wrapText="1"/>
    </xf>
    <xf numFmtId="0" fontId="12" fillId="5" borderId="9" xfId="0" quotePrefix="1" applyFont="1" applyFill="1" applyBorder="1" applyAlignment="1">
      <alignment horizontal="center" vertical="justify" wrapText="1"/>
    </xf>
    <xf numFmtId="0" fontId="6" fillId="0" borderId="46" xfId="0" applyFont="1" applyFill="1" applyBorder="1" applyAlignment="1">
      <alignment wrapText="1"/>
    </xf>
    <xf numFmtId="0" fontId="6" fillId="0" borderId="5" xfId="0" applyFont="1" applyFill="1" applyBorder="1" applyAlignment="1">
      <alignment wrapText="1"/>
    </xf>
    <xf numFmtId="0" fontId="6" fillId="0" borderId="7" xfId="0" applyFont="1" applyFill="1" applyBorder="1" applyAlignment="1">
      <alignment wrapText="1"/>
    </xf>
    <xf numFmtId="164" fontId="0" fillId="5" borderId="45" xfId="0" applyNumberFormat="1" applyFill="1" applyBorder="1"/>
    <xf numFmtId="0" fontId="7" fillId="2" borderId="0" xfId="0" quotePrefix="1" applyFont="1" applyFill="1" applyBorder="1" applyAlignment="1">
      <alignment vertical="justify" wrapText="1"/>
    </xf>
    <xf numFmtId="44" fontId="15" fillId="5" borderId="5" xfId="0" applyNumberFormat="1" applyFont="1" applyFill="1" applyBorder="1" applyAlignment="1" applyProtection="1">
      <alignment horizontal="center" vertical="center"/>
    </xf>
    <xf numFmtId="9" fontId="18" fillId="0" borderId="6" xfId="2" applyFont="1" applyFill="1" applyBorder="1" applyProtection="1"/>
    <xf numFmtId="44" fontId="15" fillId="5" borderId="18" xfId="0" applyNumberFormat="1" applyFont="1" applyFill="1" applyBorder="1" applyAlignment="1" applyProtection="1">
      <alignment horizontal="center" vertical="center"/>
    </xf>
    <xf numFmtId="0" fontId="14" fillId="2" borderId="26" xfId="0" applyFont="1" applyFill="1" applyBorder="1" applyAlignment="1">
      <alignment vertical="top"/>
    </xf>
    <xf numFmtId="0" fontId="14" fillId="2" borderId="14" xfId="0" applyFont="1" applyFill="1" applyBorder="1" applyAlignment="1">
      <alignment vertical="top"/>
    </xf>
    <xf numFmtId="0" fontId="14" fillId="2" borderId="44" xfId="0" applyFont="1" applyFill="1" applyBorder="1" applyAlignment="1">
      <alignment vertical="top"/>
    </xf>
    <xf numFmtId="0" fontId="14" fillId="2" borderId="47" xfId="0" applyFont="1" applyFill="1" applyBorder="1" applyAlignment="1">
      <alignment vertical="top"/>
    </xf>
    <xf numFmtId="0" fontId="14" fillId="2" borderId="48" xfId="0" applyFont="1" applyFill="1" applyBorder="1" applyAlignment="1">
      <alignment vertical="top"/>
    </xf>
    <xf numFmtId="0" fontId="14" fillId="0" borderId="41" xfId="0" applyFont="1" applyBorder="1"/>
    <xf numFmtId="0" fontId="14" fillId="2" borderId="38" xfId="0" applyFont="1" applyFill="1" applyBorder="1" applyAlignment="1">
      <alignment vertical="top"/>
    </xf>
    <xf numFmtId="0" fontId="14" fillId="2" borderId="40" xfId="0" applyFont="1" applyFill="1" applyBorder="1" applyAlignment="1">
      <alignment vertical="top"/>
    </xf>
    <xf numFmtId="0" fontId="14" fillId="0" borderId="47" xfId="0" applyFont="1" applyBorder="1"/>
    <xf numFmtId="0" fontId="14" fillId="0" borderId="14" xfId="0" applyFont="1" applyBorder="1"/>
    <xf numFmtId="0" fontId="14" fillId="2" borderId="41" xfId="0" applyFont="1" applyFill="1" applyBorder="1" applyAlignment="1">
      <alignment vertical="top"/>
    </xf>
    <xf numFmtId="165" fontId="18" fillId="0" borderId="16" xfId="0" applyNumberFormat="1" applyFont="1" applyFill="1" applyBorder="1" applyProtection="1"/>
    <xf numFmtId="0" fontId="4" fillId="2" borderId="0" xfId="0" applyFont="1" applyFill="1" applyBorder="1" applyAlignment="1">
      <alignment horizontal="left" vertical="center"/>
    </xf>
    <xf numFmtId="0" fontId="19" fillId="2" borderId="0" xfId="3" applyFont="1" applyFill="1" applyBorder="1" applyAlignment="1">
      <alignment horizontal="center" vertical="center" wrapText="1"/>
    </xf>
    <xf numFmtId="0" fontId="8" fillId="3" borderId="14" xfId="0" applyFont="1" applyFill="1" applyBorder="1" applyAlignment="1">
      <alignment horizontal="center" vertical="center" wrapText="1"/>
    </xf>
    <xf numFmtId="0" fontId="12" fillId="2" borderId="50" xfId="0" quotePrefix="1" applyFont="1" applyFill="1" applyBorder="1" applyAlignment="1">
      <alignment horizontal="center" vertical="center" wrapText="1"/>
    </xf>
    <xf numFmtId="164" fontId="0" fillId="0" borderId="51" xfId="1" applyNumberFormat="1" applyFont="1" applyFill="1" applyBorder="1"/>
    <xf numFmtId="9" fontId="0" fillId="0" borderId="52" xfId="2" applyFont="1" applyFill="1" applyBorder="1"/>
    <xf numFmtId="0" fontId="6" fillId="6" borderId="9" xfId="0" applyFont="1" applyFill="1" applyBorder="1" applyAlignment="1">
      <alignment wrapText="1"/>
    </xf>
    <xf numFmtId="0" fontId="0" fillId="6" borderId="9" xfId="0" applyFill="1" applyBorder="1"/>
    <xf numFmtId="0" fontId="0" fillId="6" borderId="51" xfId="0" applyFill="1" applyBorder="1"/>
    <xf numFmtId="0" fontId="0" fillId="6" borderId="18" xfId="0" applyFill="1" applyBorder="1"/>
    <xf numFmtId="164" fontId="0" fillId="6" borderId="15" xfId="1" applyNumberFormat="1" applyFont="1" applyFill="1" applyBorder="1"/>
    <xf numFmtId="164" fontId="0" fillId="6" borderId="17" xfId="1" applyNumberFormat="1" applyFont="1" applyFill="1" applyBorder="1"/>
    <xf numFmtId="164" fontId="0" fillId="6" borderId="42" xfId="1" applyNumberFormat="1" applyFont="1" applyFill="1" applyBorder="1"/>
    <xf numFmtId="0" fontId="12" fillId="6" borderId="9" xfId="0" quotePrefix="1" applyFont="1" applyFill="1" applyBorder="1" applyAlignment="1">
      <alignment horizontal="center" vertical="center" wrapText="1"/>
    </xf>
    <xf numFmtId="49" fontId="10" fillId="6" borderId="9" xfId="0" applyNumberFormat="1" applyFont="1" applyFill="1" applyBorder="1"/>
    <xf numFmtId="0" fontId="27" fillId="2" borderId="0" xfId="0" applyFont="1" applyFill="1"/>
    <xf numFmtId="0" fontId="15" fillId="0" borderId="46" xfId="0" applyFont="1" applyFill="1" applyBorder="1" applyAlignment="1">
      <alignment horizontal="center" vertical="center" wrapText="1"/>
    </xf>
    <xf numFmtId="0" fontId="12" fillId="5" borderId="7" xfId="0" quotePrefix="1" applyFont="1" applyFill="1" applyBorder="1" applyAlignment="1">
      <alignment horizontal="center" vertical="justify" wrapText="1"/>
    </xf>
    <xf numFmtId="0" fontId="12" fillId="5" borderId="18" xfId="0" quotePrefix="1" applyFont="1" applyFill="1" applyBorder="1" applyAlignment="1">
      <alignment horizontal="center" vertical="justify" wrapText="1"/>
    </xf>
    <xf numFmtId="0" fontId="12" fillId="5" borderId="8" xfId="0" quotePrefix="1" applyFont="1" applyFill="1" applyBorder="1" applyAlignment="1">
      <alignment horizontal="center" vertical="justify" wrapText="1"/>
    </xf>
    <xf numFmtId="44" fontId="12" fillId="5" borderId="17" xfId="0" quotePrefix="1" applyNumberFormat="1" applyFont="1" applyFill="1" applyBorder="1" applyAlignment="1">
      <alignment horizontal="center" vertical="justify" wrapText="1"/>
    </xf>
    <xf numFmtId="2" fontId="0" fillId="0" borderId="9" xfId="1" applyNumberFormat="1" applyFont="1" applyFill="1" applyBorder="1"/>
    <xf numFmtId="2" fontId="0" fillId="0" borderId="51" xfId="1" applyNumberFormat="1" applyFont="1" applyFill="1" applyBorder="1"/>
    <xf numFmtId="0" fontId="4" fillId="2" borderId="0" xfId="0" applyFont="1" applyFill="1" applyBorder="1" applyAlignment="1">
      <alignment horizontal="center" vertical="center"/>
    </xf>
    <xf numFmtId="0" fontId="7" fillId="2" borderId="0" xfId="0" quotePrefix="1" applyFont="1" applyFill="1" applyBorder="1" applyAlignment="1">
      <alignment horizontal="left" vertical="justify" wrapText="1"/>
    </xf>
    <xf numFmtId="0" fontId="11" fillId="2" borderId="41" xfId="0" applyFont="1" applyFill="1" applyBorder="1" applyAlignment="1">
      <alignment horizontal="right"/>
    </xf>
    <xf numFmtId="0" fontId="11" fillId="2" borderId="40" xfId="0" applyFont="1" applyFill="1" applyBorder="1" applyAlignment="1">
      <alignment horizontal="right"/>
    </xf>
    <xf numFmtId="0" fontId="1" fillId="0" borderId="0" xfId="6"/>
    <xf numFmtId="0" fontId="1" fillId="0" borderId="9" xfId="6" applyBorder="1"/>
    <xf numFmtId="0" fontId="1" fillId="0" borderId="51" xfId="6" applyBorder="1"/>
    <xf numFmtId="0" fontId="4" fillId="2" borderId="9" xfId="0" applyFont="1" applyFill="1" applyBorder="1" applyAlignment="1">
      <alignment vertical="center"/>
    </xf>
    <xf numFmtId="0" fontId="9" fillId="2" borderId="9" xfId="0" applyFont="1" applyFill="1" applyBorder="1" applyAlignment="1">
      <alignment vertical="center"/>
    </xf>
    <xf numFmtId="0" fontId="30" fillId="4" borderId="52" xfId="6" applyFont="1" applyFill="1" applyBorder="1" applyAlignment="1">
      <alignment vertical="center" wrapText="1"/>
    </xf>
    <xf numFmtId="0" fontId="30" fillId="4" borderId="11" xfId="6" applyFont="1" applyFill="1" applyBorder="1" applyAlignment="1">
      <alignment vertical="center" wrapText="1"/>
    </xf>
    <xf numFmtId="0" fontId="0" fillId="0" borderId="0" xfId="0" applyFill="1" applyBorder="1"/>
    <xf numFmtId="0" fontId="6" fillId="0" borderId="0" xfId="0" applyFont="1" applyFill="1" applyBorder="1"/>
    <xf numFmtId="0" fontId="1" fillId="0" borderId="0" xfId="6" applyFill="1" applyBorder="1"/>
    <xf numFmtId="0" fontId="29" fillId="0" borderId="0" xfId="7" applyFont="1" applyFill="1" applyBorder="1" applyAlignment="1">
      <alignment horizontal="center" vertical="center"/>
    </xf>
    <xf numFmtId="2" fontId="29" fillId="0" borderId="0" xfId="7" applyNumberFormat="1" applyFont="1" applyFill="1" applyBorder="1" applyAlignment="1">
      <alignment horizontal="center" vertical="center" wrapText="1"/>
    </xf>
    <xf numFmtId="0" fontId="30" fillId="0" borderId="0" xfId="6" applyFont="1" applyFill="1" applyBorder="1" applyAlignment="1">
      <alignment horizontal="center" vertical="center" wrapText="1"/>
    </xf>
    <xf numFmtId="0" fontId="30" fillId="0" borderId="0" xfId="6" applyFont="1" applyFill="1" applyBorder="1" applyAlignment="1">
      <alignment horizontal="left" vertical="center" wrapText="1"/>
    </xf>
    <xf numFmtId="0" fontId="1" fillId="0" borderId="0" xfId="6" applyBorder="1"/>
    <xf numFmtId="164" fontId="0" fillId="0" borderId="42" xfId="1" applyNumberFormat="1" applyFont="1" applyFill="1" applyBorder="1"/>
    <xf numFmtId="0" fontId="32" fillId="6" borderId="9" xfId="6" applyFont="1" applyFill="1" applyBorder="1" applyAlignment="1">
      <alignment vertical="center" wrapText="1"/>
    </xf>
    <xf numFmtId="0" fontId="31" fillId="8" borderId="9" xfId="6" applyFont="1" applyFill="1" applyBorder="1" applyAlignment="1">
      <alignment vertical="center" wrapText="1"/>
    </xf>
    <xf numFmtId="0" fontId="32" fillId="8" borderId="9" xfId="6" applyFont="1" applyFill="1" applyBorder="1" applyAlignment="1">
      <alignment vertical="center" wrapText="1"/>
    </xf>
    <xf numFmtId="0" fontId="1" fillId="8" borderId="9" xfId="6" applyFill="1" applyBorder="1"/>
    <xf numFmtId="0" fontId="31" fillId="8" borderId="10" xfId="6" applyFont="1" applyFill="1" applyBorder="1" applyAlignment="1">
      <alignment vertical="center" wrapText="1"/>
    </xf>
    <xf numFmtId="0" fontId="33" fillId="8" borderId="10" xfId="6" applyFont="1" applyFill="1" applyBorder="1" applyAlignment="1">
      <alignment vertical="center" wrapText="1"/>
    </xf>
    <xf numFmtId="0" fontId="1" fillId="8" borderId="51" xfId="6" applyFill="1" applyBorder="1"/>
    <xf numFmtId="164" fontId="4" fillId="2" borderId="0" xfId="0" applyNumberFormat="1" applyFont="1" applyFill="1" applyBorder="1" applyAlignment="1">
      <alignment vertical="center"/>
    </xf>
    <xf numFmtId="164" fontId="0" fillId="2" borderId="0" xfId="0" applyNumberFormat="1" applyFill="1"/>
    <xf numFmtId="164" fontId="4" fillId="2" borderId="0" xfId="0" applyNumberFormat="1" applyFont="1" applyFill="1" applyBorder="1" applyAlignment="1">
      <alignment horizontal="center" vertical="center"/>
    </xf>
    <xf numFmtId="164" fontId="5" fillId="2" borderId="0" xfId="0" applyNumberFormat="1" applyFont="1" applyFill="1" applyBorder="1" applyAlignment="1">
      <alignment vertical="center" textRotation="45"/>
    </xf>
    <xf numFmtId="164" fontId="1" fillId="0" borderId="0" xfId="6" applyNumberFormat="1"/>
    <xf numFmtId="167" fontId="0" fillId="0" borderId="9" xfId="0" applyNumberFormat="1" applyFill="1" applyBorder="1"/>
    <xf numFmtId="167" fontId="3" fillId="9" borderId="21" xfId="0" applyNumberFormat="1" applyFont="1" applyFill="1" applyBorder="1"/>
    <xf numFmtId="2" fontId="6" fillId="0" borderId="58" xfId="0" applyNumberFormat="1" applyFont="1" applyBorder="1"/>
    <xf numFmtId="2" fontId="6" fillId="0" borderId="23" xfId="0" applyNumberFormat="1" applyFont="1" applyBorder="1"/>
    <xf numFmtId="2" fontId="6" fillId="0" borderId="10" xfId="0" applyNumberFormat="1" applyFont="1" applyBorder="1"/>
    <xf numFmtId="2" fontId="0" fillId="0" borderId="10" xfId="0" applyNumberFormat="1" applyBorder="1"/>
    <xf numFmtId="2" fontId="0" fillId="0" borderId="24" xfId="0" applyNumberFormat="1" applyBorder="1"/>
    <xf numFmtId="164" fontId="0" fillId="5" borderId="41" xfId="0" applyNumberFormat="1" applyFill="1" applyBorder="1"/>
    <xf numFmtId="167" fontId="3" fillId="9" borderId="56" xfId="0" applyNumberFormat="1" applyFont="1" applyFill="1" applyBorder="1"/>
    <xf numFmtId="167" fontId="0" fillId="0" borderId="51" xfId="0" applyNumberFormat="1" applyFill="1" applyBorder="1"/>
    <xf numFmtId="167" fontId="3" fillId="9" borderId="9" xfId="0" applyNumberFormat="1" applyFont="1" applyFill="1" applyBorder="1"/>
    <xf numFmtId="167" fontId="3" fillId="9" borderId="6" xfId="0" applyNumberFormat="1" applyFont="1" applyFill="1" applyBorder="1"/>
    <xf numFmtId="0" fontId="34" fillId="8" borderId="22" xfId="6" applyFont="1" applyFill="1" applyBorder="1" applyAlignment="1">
      <alignment vertical="center" wrapText="1"/>
    </xf>
    <xf numFmtId="0" fontId="32" fillId="8" borderId="55" xfId="6" applyFont="1" applyFill="1" applyBorder="1" applyAlignment="1">
      <alignment vertical="center" wrapText="1"/>
    </xf>
    <xf numFmtId="0" fontId="1" fillId="8" borderId="55" xfId="6" applyFill="1" applyBorder="1"/>
    <xf numFmtId="0" fontId="0" fillId="0" borderId="0" xfId="0" applyBorder="1"/>
    <xf numFmtId="0" fontId="12" fillId="2" borderId="9" xfId="0" applyFont="1" applyFill="1" applyBorder="1" applyAlignment="1">
      <alignment horizontal="left" vertical="center"/>
    </xf>
    <xf numFmtId="0" fontId="4" fillId="2" borderId="10" xfId="0" applyFont="1" applyFill="1" applyBorder="1" applyAlignment="1">
      <alignment horizontal="center" vertical="center"/>
    </xf>
    <xf numFmtId="0" fontId="4" fillId="2" borderId="43" xfId="0" applyFont="1" applyFill="1" applyBorder="1" applyAlignment="1">
      <alignment horizontal="center" vertical="center"/>
    </xf>
    <xf numFmtId="0" fontId="33" fillId="8" borderId="55" xfId="6" applyFont="1" applyFill="1" applyBorder="1" applyAlignment="1">
      <alignment vertical="center" wrapText="1"/>
    </xf>
    <xf numFmtId="167" fontId="1" fillId="9" borderId="9" xfId="0" applyNumberFormat="1" applyFont="1" applyFill="1" applyBorder="1"/>
    <xf numFmtId="0" fontId="1" fillId="8" borderId="55" xfId="6" applyFont="1" applyFill="1" applyBorder="1"/>
    <xf numFmtId="0" fontId="12" fillId="8" borderId="10" xfId="0" quotePrefix="1" applyFont="1" applyFill="1" applyBorder="1" applyAlignment="1">
      <alignment horizontal="center" vertical="center" wrapText="1"/>
    </xf>
    <xf numFmtId="167" fontId="6" fillId="8" borderId="9" xfId="0" applyNumberFormat="1" applyFont="1" applyFill="1" applyBorder="1"/>
    <xf numFmtId="167" fontId="0" fillId="8" borderId="9" xfId="0" applyNumberFormat="1" applyFill="1" applyBorder="1"/>
    <xf numFmtId="0" fontId="16" fillId="3" borderId="1" xfId="0" applyFont="1" applyFill="1" applyBorder="1" applyAlignment="1">
      <alignment horizontal="center" vertical="center" wrapText="1"/>
    </xf>
    <xf numFmtId="0" fontId="9" fillId="5" borderId="7" xfId="0" quotePrefix="1" applyFont="1" applyFill="1" applyBorder="1" applyAlignment="1">
      <alignment horizontal="center" vertical="justify" wrapText="1"/>
    </xf>
    <xf numFmtId="164" fontId="10" fillId="6" borderId="17" xfId="1" applyNumberFormat="1" applyFont="1" applyFill="1" applyBorder="1"/>
    <xf numFmtId="0" fontId="8" fillId="7" borderId="13" xfId="0" applyFont="1" applyFill="1" applyBorder="1" applyAlignment="1">
      <alignment horizontal="center" vertical="center" wrapText="1"/>
    </xf>
    <xf numFmtId="0" fontId="12" fillId="8" borderId="9" xfId="0" quotePrefix="1" applyFont="1" applyFill="1" applyBorder="1" applyAlignment="1">
      <alignment horizontal="center" vertical="center" wrapText="1"/>
    </xf>
    <xf numFmtId="167" fontId="3" fillId="11" borderId="21" xfId="0" applyNumberFormat="1" applyFont="1" applyFill="1" applyBorder="1"/>
    <xf numFmtId="0" fontId="12" fillId="2" borderId="9" xfId="0" quotePrefix="1" applyFont="1" applyFill="1" applyBorder="1" applyAlignment="1">
      <alignment horizontal="center" vertical="center" wrapText="1"/>
    </xf>
    <xf numFmtId="0" fontId="42" fillId="3" borderId="1" xfId="0" applyFont="1" applyFill="1" applyBorder="1" applyAlignment="1">
      <alignment horizontal="center" vertical="center" textRotation="90" wrapText="1"/>
    </xf>
    <xf numFmtId="0" fontId="42" fillId="3" borderId="1" xfId="0" applyFont="1" applyFill="1" applyBorder="1" applyAlignment="1">
      <alignment horizontal="center" vertical="center" wrapText="1"/>
    </xf>
    <xf numFmtId="0" fontId="0" fillId="2" borderId="0" xfId="0" applyFill="1" applyAlignment="1">
      <alignment horizontal="right"/>
    </xf>
    <xf numFmtId="0" fontId="39" fillId="7" borderId="9" xfId="7" applyFont="1" applyFill="1" applyBorder="1" applyAlignment="1">
      <alignment horizontal="center" vertical="center" textRotation="90" wrapText="1"/>
    </xf>
    <xf numFmtId="4" fontId="39" fillId="7" borderId="9" xfId="7" applyNumberFormat="1" applyFont="1" applyFill="1" applyBorder="1" applyAlignment="1">
      <alignment horizontal="center" vertical="center" wrapText="1"/>
    </xf>
    <xf numFmtId="0" fontId="30" fillId="4" borderId="10" xfId="6" applyFont="1" applyFill="1" applyBorder="1" applyAlignment="1">
      <alignment vertical="center" wrapText="1"/>
    </xf>
    <xf numFmtId="0" fontId="30" fillId="4" borderId="54" xfId="6" applyFont="1" applyFill="1" applyBorder="1" applyAlignment="1">
      <alignment vertical="center" wrapText="1"/>
    </xf>
    <xf numFmtId="0" fontId="30" fillId="4" borderId="43" xfId="6" applyFont="1" applyFill="1" applyBorder="1" applyAlignment="1">
      <alignment vertical="center" wrapText="1"/>
    </xf>
    <xf numFmtId="0" fontId="9" fillId="4" borderId="54" xfId="6" applyFont="1" applyFill="1" applyBorder="1" applyAlignment="1">
      <alignment vertical="center" wrapText="1"/>
    </xf>
    <xf numFmtId="0" fontId="30" fillId="4" borderId="53" xfId="6" applyFont="1" applyFill="1" applyBorder="1" applyAlignment="1">
      <alignment vertical="center" wrapText="1"/>
    </xf>
    <xf numFmtId="0" fontId="30" fillId="4" borderId="57" xfId="6" applyFont="1" applyFill="1" applyBorder="1" applyAlignment="1">
      <alignment vertical="center" wrapText="1"/>
    </xf>
    <xf numFmtId="164" fontId="14" fillId="5" borderId="17" xfId="0" quotePrefix="1" applyNumberFormat="1" applyFont="1" applyFill="1" applyBorder="1" applyAlignment="1">
      <alignment horizontal="center" wrapText="1"/>
    </xf>
    <xf numFmtId="166" fontId="12" fillId="5" borderId="46" xfId="0" quotePrefix="1" applyNumberFormat="1" applyFont="1" applyFill="1" applyBorder="1" applyAlignment="1">
      <alignment horizontal="center" wrapText="1"/>
    </xf>
    <xf numFmtId="164" fontId="14" fillId="5" borderId="9" xfId="0" quotePrefix="1" applyNumberFormat="1" applyFont="1" applyFill="1" applyBorder="1" applyAlignment="1">
      <alignment horizontal="center" wrapText="1"/>
    </xf>
    <xf numFmtId="166" fontId="12" fillId="5" borderId="5" xfId="0" quotePrefix="1" applyNumberFormat="1" applyFont="1" applyFill="1" applyBorder="1" applyAlignment="1">
      <alignment horizontal="center" wrapText="1"/>
    </xf>
    <xf numFmtId="44" fontId="15" fillId="5" borderId="18" xfId="0" applyNumberFormat="1" applyFont="1" applyFill="1" applyBorder="1" applyAlignment="1" applyProtection="1">
      <alignment horizontal="center" wrapText="1"/>
    </xf>
    <xf numFmtId="44" fontId="15" fillId="5" borderId="24" xfId="0" applyNumberFormat="1" applyFont="1" applyFill="1" applyBorder="1" applyAlignment="1" applyProtection="1">
      <alignment horizontal="center" wrapText="1"/>
    </xf>
    <xf numFmtId="166" fontId="12" fillId="5" borderId="7" xfId="0" quotePrefix="1" applyNumberFormat="1" applyFont="1" applyFill="1" applyBorder="1" applyAlignment="1">
      <alignment horizontal="center" wrapText="1"/>
    </xf>
    <xf numFmtId="0" fontId="19" fillId="2" borderId="0" xfId="3" applyFont="1" applyFill="1" applyBorder="1" applyAlignment="1">
      <alignment horizontal="center" vertical="center" wrapText="1"/>
    </xf>
    <xf numFmtId="0" fontId="20" fillId="2" borderId="0" xfId="3" applyFont="1" applyFill="1" applyBorder="1" applyAlignment="1">
      <alignment horizontal="center" wrapText="1"/>
    </xf>
    <xf numFmtId="0" fontId="20" fillId="2" borderId="0" xfId="3" applyFont="1" applyFill="1" applyBorder="1" applyAlignment="1">
      <alignment horizontal="center" vertical="center" wrapText="1"/>
    </xf>
    <xf numFmtId="0" fontId="19" fillId="2" borderId="37" xfId="3" applyFont="1" applyFill="1" applyBorder="1" applyAlignment="1">
      <alignment horizontal="center" vertical="center" wrapText="1"/>
    </xf>
    <xf numFmtId="0" fontId="19" fillId="2" borderId="38" xfId="3" applyFont="1" applyFill="1" applyBorder="1" applyAlignment="1">
      <alignment horizontal="center" vertical="center" wrapText="1"/>
    </xf>
    <xf numFmtId="0" fontId="19" fillId="2" borderId="39" xfId="3" applyFont="1" applyFill="1" applyBorder="1" applyAlignment="1">
      <alignment horizontal="center" vertical="center" wrapText="1"/>
    </xf>
    <xf numFmtId="0" fontId="7" fillId="2" borderId="0" xfId="3" applyFont="1" applyFill="1" applyAlignment="1">
      <alignment horizontal="center" wrapText="1"/>
    </xf>
    <xf numFmtId="0" fontId="11" fillId="2" borderId="0" xfId="0" applyFont="1" applyFill="1" applyAlignment="1">
      <alignment horizontal="justify" vertical="justify" wrapText="1"/>
    </xf>
    <xf numFmtId="0" fontId="35" fillId="2" borderId="0" xfId="0" applyFont="1" applyFill="1" applyBorder="1" applyAlignment="1">
      <alignment horizontal="left" vertical="top" wrapText="1"/>
    </xf>
    <xf numFmtId="0" fontId="7" fillId="2" borderId="0" xfId="0" applyFont="1" applyFill="1" applyBorder="1" applyAlignment="1">
      <alignment horizontal="left" vertical="top" wrapText="1"/>
    </xf>
    <xf numFmtId="0" fontId="40" fillId="7" borderId="9" xfId="7" applyFont="1" applyFill="1" applyBorder="1" applyAlignment="1">
      <alignment horizontal="center" vertical="center"/>
    </xf>
    <xf numFmtId="0" fontId="4" fillId="2" borderId="0" xfId="0" applyFont="1" applyFill="1" applyBorder="1" applyAlignment="1">
      <alignment horizontal="center" vertical="center"/>
    </xf>
    <xf numFmtId="0" fontId="7" fillId="2" borderId="0" xfId="0" applyFont="1" applyFill="1" applyBorder="1" applyAlignment="1">
      <alignment horizontal="left" vertical="justify"/>
    </xf>
    <xf numFmtId="0" fontId="7" fillId="2" borderId="0" xfId="0" quotePrefix="1" applyFont="1" applyFill="1" applyBorder="1" applyAlignment="1">
      <alignment horizontal="left" vertical="justify" wrapText="1"/>
    </xf>
    <xf numFmtId="0" fontId="11" fillId="2" borderId="41" xfId="0" applyFont="1" applyFill="1" applyBorder="1" applyAlignment="1">
      <alignment horizontal="right"/>
    </xf>
    <xf numFmtId="0" fontId="11" fillId="2" borderId="40" xfId="0" applyFont="1" applyFill="1" applyBorder="1" applyAlignment="1">
      <alignment horizontal="right"/>
    </xf>
    <xf numFmtId="164" fontId="0" fillId="5" borderId="19" xfId="0" applyNumberFormat="1" applyFill="1" applyBorder="1" applyAlignment="1">
      <alignment horizontal="right"/>
    </xf>
    <xf numFmtId="164" fontId="0" fillId="5" borderId="25" xfId="0" applyNumberFormat="1" applyFill="1" applyBorder="1" applyAlignment="1">
      <alignment horizontal="right"/>
    </xf>
    <xf numFmtId="164" fontId="0" fillId="5" borderId="20" xfId="0" applyNumberFormat="1" applyFill="1" applyBorder="1" applyAlignment="1">
      <alignment horizontal="right"/>
    </xf>
    <xf numFmtId="0" fontId="12" fillId="8" borderId="10" xfId="0" quotePrefix="1" applyFont="1" applyFill="1" applyBorder="1" applyAlignment="1">
      <alignment horizontal="center" vertical="center" wrapText="1"/>
    </xf>
    <xf numFmtId="0" fontId="12" fillId="8" borderId="43" xfId="0" quotePrefix="1" applyFont="1" applyFill="1" applyBorder="1" applyAlignment="1">
      <alignment horizontal="center" vertical="center" wrapText="1"/>
    </xf>
    <xf numFmtId="0" fontId="38" fillId="7" borderId="9" xfId="7" applyFont="1" applyFill="1" applyBorder="1" applyAlignment="1">
      <alignment horizontal="center" vertical="center"/>
    </xf>
    <xf numFmtId="4" fontId="38" fillId="7" borderId="10" xfId="7" applyNumberFormat="1" applyFont="1" applyFill="1" applyBorder="1" applyAlignment="1">
      <alignment horizontal="center" vertical="center"/>
    </xf>
    <xf numFmtId="4" fontId="38" fillId="7" borderId="54" xfId="7" applyNumberFormat="1" applyFont="1" applyFill="1" applyBorder="1" applyAlignment="1">
      <alignment horizontal="center" vertical="center"/>
    </xf>
    <xf numFmtId="0" fontId="38" fillId="7" borderId="23" xfId="7" applyFont="1" applyFill="1" applyBorder="1" applyAlignment="1">
      <alignment horizontal="center"/>
    </xf>
    <xf numFmtId="0" fontId="38" fillId="7" borderId="53" xfId="7" applyFont="1" applyFill="1" applyBorder="1" applyAlignment="1">
      <alignment horizontal="center"/>
    </xf>
    <xf numFmtId="0" fontId="9" fillId="2" borderId="9" xfId="0" applyFont="1" applyFill="1" applyBorder="1" applyAlignment="1">
      <alignment horizontal="center" vertical="center" wrapText="1"/>
    </xf>
    <xf numFmtId="0" fontId="29" fillId="10" borderId="24" xfId="7" applyFont="1" applyFill="1" applyBorder="1" applyAlignment="1">
      <alignment horizontal="center" vertical="center"/>
    </xf>
    <xf numFmtId="0" fontId="29" fillId="10" borderId="59" xfId="7" applyFont="1" applyFill="1" applyBorder="1" applyAlignment="1">
      <alignment horizontal="center" vertical="center"/>
    </xf>
    <xf numFmtId="4" fontId="29" fillId="10" borderId="24" xfId="7" applyNumberFormat="1" applyFont="1" applyFill="1" applyBorder="1" applyAlignment="1">
      <alignment horizontal="center" vertical="center"/>
    </xf>
    <xf numFmtId="4" fontId="29" fillId="10" borderId="60" xfId="7" applyNumberFormat="1" applyFont="1" applyFill="1" applyBorder="1" applyAlignment="1">
      <alignment horizontal="center" vertical="center"/>
    </xf>
    <xf numFmtId="0" fontId="12" fillId="6" borderId="9" xfId="0" quotePrefix="1" applyFont="1" applyFill="1" applyBorder="1" applyAlignment="1">
      <alignment horizontal="center" vertical="center" wrapText="1"/>
    </xf>
    <xf numFmtId="0" fontId="12" fillId="8" borderId="9" xfId="0" quotePrefix="1" applyFont="1" applyFill="1" applyBorder="1" applyAlignment="1">
      <alignment horizontal="center" vertical="center" wrapText="1"/>
    </xf>
    <xf numFmtId="0" fontId="12" fillId="5" borderId="9" xfId="0" quotePrefix="1" applyFont="1" applyFill="1" applyBorder="1" applyAlignment="1">
      <alignment horizontal="center" vertical="justify" wrapText="1"/>
    </xf>
    <xf numFmtId="0" fontId="29" fillId="10" borderId="23" xfId="7" applyFont="1" applyFill="1" applyBorder="1" applyAlignment="1">
      <alignment horizontal="center"/>
    </xf>
    <xf numFmtId="0" fontId="29" fillId="10" borderId="53" xfId="7" applyFont="1" applyFill="1" applyBorder="1" applyAlignment="1">
      <alignment horizontal="center"/>
    </xf>
    <xf numFmtId="0" fontId="43" fillId="12" borderId="23" xfId="7" applyFont="1" applyFill="1" applyBorder="1" applyAlignment="1">
      <alignment horizontal="center" vertical="center"/>
    </xf>
    <xf numFmtId="0" fontId="43" fillId="12" borderId="53" xfId="7" applyFont="1" applyFill="1" applyBorder="1" applyAlignment="1">
      <alignment horizontal="center" vertical="center"/>
    </xf>
    <xf numFmtId="0" fontId="43" fillId="12" borderId="57" xfId="7" applyFont="1" applyFill="1" applyBorder="1" applyAlignment="1">
      <alignment horizontal="center" vertical="center"/>
    </xf>
    <xf numFmtId="0" fontId="30" fillId="4" borderId="10" xfId="6" applyFont="1" applyFill="1" applyBorder="1" applyAlignment="1">
      <alignment horizontal="left" vertical="center" wrapText="1"/>
    </xf>
    <xf numFmtId="0" fontId="30" fillId="4" borderId="54" xfId="6" applyFont="1" applyFill="1" applyBorder="1" applyAlignment="1">
      <alignment horizontal="left" vertical="center" wrapText="1"/>
    </xf>
    <xf numFmtId="0" fontId="30" fillId="4" borderId="53" xfId="6" applyFont="1" applyFill="1" applyBorder="1" applyAlignment="1">
      <alignment horizontal="left" vertical="center" wrapText="1"/>
    </xf>
    <xf numFmtId="4" fontId="38" fillId="12" borderId="10" xfId="7" applyNumberFormat="1" applyFont="1" applyFill="1" applyBorder="1" applyAlignment="1">
      <alignment horizontal="center" vertical="center"/>
    </xf>
    <xf numFmtId="4" fontId="38" fillId="12" borderId="54" xfId="7" applyNumberFormat="1" applyFont="1" applyFill="1" applyBorder="1" applyAlignment="1">
      <alignment horizontal="center" vertical="center"/>
    </xf>
    <xf numFmtId="0" fontId="38" fillId="12" borderId="9" xfId="7" applyFont="1" applyFill="1" applyBorder="1" applyAlignment="1">
      <alignment horizontal="center" vertical="center"/>
    </xf>
    <xf numFmtId="0" fontId="30" fillId="4" borderId="43" xfId="6" applyFont="1" applyFill="1" applyBorder="1" applyAlignment="1">
      <alignment horizontal="left" vertical="center" wrapText="1"/>
    </xf>
    <xf numFmtId="4" fontId="38" fillId="12" borderId="9" xfId="7" applyNumberFormat="1" applyFont="1" applyFill="1" applyBorder="1" applyAlignment="1">
      <alignment horizontal="center" vertical="center"/>
    </xf>
    <xf numFmtId="0" fontId="29" fillId="10" borderId="9" xfId="7" applyFont="1" applyFill="1" applyBorder="1" applyAlignment="1">
      <alignment horizontal="center" vertical="center"/>
    </xf>
    <xf numFmtId="4" fontId="29" fillId="10" borderId="10" xfId="7" applyNumberFormat="1" applyFont="1" applyFill="1" applyBorder="1" applyAlignment="1">
      <alignment horizontal="center" vertical="center"/>
    </xf>
    <xf numFmtId="4" fontId="29" fillId="10" borderId="54" xfId="7" applyNumberFormat="1" applyFont="1" applyFill="1" applyBorder="1" applyAlignment="1">
      <alignment horizontal="center" vertical="center"/>
    </xf>
    <xf numFmtId="0" fontId="18" fillId="2" borderId="26" xfId="0" applyFont="1" applyFill="1" applyBorder="1" applyAlignment="1">
      <alignment horizontal="center" vertical="center"/>
    </xf>
    <xf numFmtId="0" fontId="18" fillId="2" borderId="44" xfId="0" applyFont="1" applyFill="1" applyBorder="1" applyAlignment="1">
      <alignment horizontal="center" vertical="center"/>
    </xf>
    <xf numFmtId="0" fontId="18" fillId="2" borderId="47" xfId="0" applyFont="1" applyFill="1" applyBorder="1" applyAlignment="1">
      <alignment horizontal="center" vertical="center"/>
    </xf>
    <xf numFmtId="0" fontId="18" fillId="2" borderId="48" xfId="0" applyFont="1" applyFill="1" applyBorder="1" applyAlignment="1">
      <alignment horizontal="center" vertical="center"/>
    </xf>
    <xf numFmtId="0" fontId="18" fillId="2" borderId="0" xfId="0" applyFont="1" applyFill="1" applyBorder="1" applyAlignment="1">
      <alignment horizontal="center" vertical="center"/>
    </xf>
    <xf numFmtId="0" fontId="18" fillId="2" borderId="41" xfId="0" applyFont="1" applyFill="1" applyBorder="1" applyAlignment="1">
      <alignment horizontal="center" vertical="center"/>
    </xf>
    <xf numFmtId="0" fontId="18" fillId="2" borderId="38" xfId="0" applyFont="1" applyFill="1" applyBorder="1" applyAlignment="1">
      <alignment horizontal="center" vertical="center"/>
    </xf>
    <xf numFmtId="0" fontId="18" fillId="2" borderId="26" xfId="0" applyFont="1" applyFill="1" applyBorder="1" applyAlignment="1">
      <alignment horizontal="center" vertical="center" wrapText="1"/>
    </xf>
    <xf numFmtId="0" fontId="18" fillId="2" borderId="44" xfId="0" applyFont="1" applyFill="1" applyBorder="1" applyAlignment="1">
      <alignment horizontal="center" vertical="center" wrapText="1"/>
    </xf>
    <xf numFmtId="0" fontId="18" fillId="2" borderId="47" xfId="0" applyFont="1" applyFill="1" applyBorder="1" applyAlignment="1">
      <alignment horizontal="center" vertical="center" wrapText="1"/>
    </xf>
    <xf numFmtId="0" fontId="18" fillId="2" borderId="48" xfId="0" applyFont="1" applyFill="1" applyBorder="1" applyAlignment="1">
      <alignment horizontal="center" vertical="center" wrapText="1"/>
    </xf>
    <xf numFmtId="0" fontId="18" fillId="2" borderId="41" xfId="0" applyFont="1" applyFill="1" applyBorder="1" applyAlignment="1">
      <alignment horizontal="center" vertical="center" wrapText="1"/>
    </xf>
    <xf numFmtId="0" fontId="18" fillId="2" borderId="40" xfId="0" applyFont="1" applyFill="1" applyBorder="1" applyAlignment="1">
      <alignment horizontal="center" vertical="center" wrapText="1"/>
    </xf>
    <xf numFmtId="0" fontId="14" fillId="2" borderId="47" xfId="0" applyFont="1" applyFill="1" applyBorder="1" applyAlignment="1">
      <alignment horizontal="left" vertical="top" wrapText="1"/>
    </xf>
    <xf numFmtId="0" fontId="14" fillId="2" borderId="0" xfId="0" applyFont="1" applyFill="1" applyBorder="1" applyAlignment="1">
      <alignment horizontal="left" vertical="top" wrapText="1"/>
    </xf>
    <xf numFmtId="0" fontId="14" fillId="2" borderId="48" xfId="0" applyFont="1" applyFill="1" applyBorder="1" applyAlignment="1">
      <alignment horizontal="left" vertical="top" wrapText="1"/>
    </xf>
    <xf numFmtId="0" fontId="16" fillId="3" borderId="26" xfId="0" applyFont="1" applyFill="1" applyBorder="1" applyAlignment="1">
      <alignment horizontal="center" vertical="center"/>
    </xf>
    <xf numFmtId="0" fontId="17" fillId="3" borderId="28" xfId="0" applyFont="1" applyFill="1" applyBorder="1" applyAlignment="1">
      <alignment horizontal="center" vertical="center"/>
    </xf>
    <xf numFmtId="0" fontId="15" fillId="0" borderId="26" xfId="0" applyFont="1" applyFill="1" applyBorder="1" applyAlignment="1">
      <alignment horizontal="center" vertical="center" wrapText="1"/>
    </xf>
    <xf numFmtId="0" fontId="0" fillId="0" borderId="47" xfId="0" applyFill="1" applyBorder="1" applyAlignment="1">
      <alignment horizontal="center" vertical="center" wrapText="1"/>
    </xf>
    <xf numFmtId="0" fontId="15" fillId="0" borderId="27" xfId="0" applyFont="1" applyFill="1" applyBorder="1" applyAlignment="1">
      <alignment horizontal="center" vertical="center"/>
    </xf>
    <xf numFmtId="0" fontId="0" fillId="0" borderId="49" xfId="0" applyFill="1" applyBorder="1" applyAlignment="1">
      <alignment horizontal="center" vertical="center"/>
    </xf>
    <xf numFmtId="0" fontId="15" fillId="0" borderId="1" xfId="0" applyFont="1" applyFill="1" applyBorder="1" applyAlignment="1">
      <alignment horizontal="center" vertical="center" wrapText="1"/>
    </xf>
    <xf numFmtId="0" fontId="0" fillId="0" borderId="3" xfId="0" applyFill="1" applyBorder="1" applyAlignment="1">
      <alignment horizontal="center" vertical="center" wrapText="1"/>
    </xf>
    <xf numFmtId="0" fontId="0" fillId="0" borderId="4" xfId="0" applyFill="1" applyBorder="1" applyAlignment="1">
      <alignment horizontal="center" vertical="center"/>
    </xf>
  </cellXfs>
  <cellStyles count="8">
    <cellStyle name="Monétaire" xfId="1" builtinId="4"/>
    <cellStyle name="Normal" xfId="0" builtinId="0"/>
    <cellStyle name="Normal 2" xfId="3"/>
    <cellStyle name="Normal 2 2" xfId="7"/>
    <cellStyle name="Normal 3" xfId="6"/>
    <cellStyle name="Normal 4" xfId="4"/>
    <cellStyle name="Normal 5" xfId="5"/>
    <cellStyle name="Pourcentage" xfId="2" builtinId="5"/>
  </cellStyles>
  <dxfs count="1">
    <dxf>
      <font>
        <condense val="0"/>
        <extend val="0"/>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1.png"/><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610961</xdr:colOff>
      <xdr:row>0</xdr:row>
      <xdr:rowOff>32614</xdr:rowOff>
    </xdr:from>
    <xdr:to>
      <xdr:col>2</xdr:col>
      <xdr:colOff>1088489</xdr:colOff>
      <xdr:row>4</xdr:row>
      <xdr:rowOff>154597</xdr:rowOff>
    </xdr:to>
    <xdr:pic>
      <xdr:nvPicPr>
        <xdr:cNvPr id="2" name="Picture 2" descr="clip_image004">
          <a:extLst>
            <a:ext uri="{FF2B5EF4-FFF2-40B4-BE49-F238E27FC236}">
              <a16:creationId xmlns:a16="http://schemas.microsoft.com/office/drawing/2014/main" xmlns=""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92061" y="32614"/>
          <a:ext cx="1658628" cy="88398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252412</xdr:colOff>
      <xdr:row>1</xdr:row>
      <xdr:rowOff>14082</xdr:rowOff>
    </xdr:from>
    <xdr:to>
      <xdr:col>1</xdr:col>
      <xdr:colOff>26644</xdr:colOff>
      <xdr:row>4</xdr:row>
      <xdr:rowOff>17618</xdr:rowOff>
    </xdr:to>
    <xdr:pic>
      <xdr:nvPicPr>
        <xdr:cNvPr id="3" name="Image 2" descr="Résultat de recherche d'images pour &quot;logo ministere&quot;">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52412" y="204582"/>
          <a:ext cx="955332" cy="5750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xdr:col>
      <xdr:colOff>24493</xdr:colOff>
      <xdr:row>0</xdr:row>
      <xdr:rowOff>0</xdr:rowOff>
    </xdr:from>
    <xdr:to>
      <xdr:col>12</xdr:col>
      <xdr:colOff>314069</xdr:colOff>
      <xdr:row>5</xdr:row>
      <xdr:rowOff>27517</xdr:rowOff>
    </xdr:to>
    <xdr:pic>
      <xdr:nvPicPr>
        <xdr:cNvPr id="4" name="Image 3" descr="I:\FRANCEAGRIMER\ENTITE\SERVICES\ENTREPRISES et MARCHES\ENTREPRISES\_COMMUN\PLAN DE RELANCE 2020\Général plan de relance\logo_PER.png">
          <a:extLst>
            <a:ext uri="{FF2B5EF4-FFF2-40B4-BE49-F238E27FC236}">
              <a16:creationId xmlns:a16="http://schemas.microsoft.com/office/drawing/2014/main" xmlns="" id="{00000000-0008-0000-0000-000004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3016593" y="0"/>
          <a:ext cx="1470676" cy="989542"/>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476251</xdr:colOff>
      <xdr:row>0</xdr:row>
      <xdr:rowOff>0</xdr:rowOff>
    </xdr:from>
    <xdr:to>
      <xdr:col>3</xdr:col>
      <xdr:colOff>362351</xdr:colOff>
      <xdr:row>1</xdr:row>
      <xdr:rowOff>476249</xdr:rowOff>
    </xdr:to>
    <xdr:pic>
      <xdr:nvPicPr>
        <xdr:cNvPr id="2" name="Picture 2" descr="clip_image004">
          <a:extLst>
            <a:ext uri="{FF2B5EF4-FFF2-40B4-BE49-F238E27FC236}">
              <a16:creationId xmlns="" xmlns:a16="http://schemas.microsoft.com/office/drawing/2014/main" id="{00000000-0008-0000-02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0126" y="0"/>
          <a:ext cx="1181500" cy="6191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24912</xdr:colOff>
      <xdr:row>0</xdr:row>
      <xdr:rowOff>90120</xdr:rowOff>
    </xdr:from>
    <xdr:to>
      <xdr:col>2</xdr:col>
      <xdr:colOff>448274</xdr:colOff>
      <xdr:row>1</xdr:row>
      <xdr:rowOff>381732</xdr:rowOff>
    </xdr:to>
    <xdr:pic>
      <xdr:nvPicPr>
        <xdr:cNvPr id="3" name="Image 2" descr="Résultat de recherche d'images pour &quot;logo ministere&quot;">
          <a:extLst>
            <a:ext uri="{FF2B5EF4-FFF2-40B4-BE49-F238E27FC236}">
              <a16:creationId xmlns="" xmlns:a16="http://schemas.microsoft.com/office/drawing/2014/main" id="{00000000-0008-0000-02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43987" y="90120"/>
          <a:ext cx="728162" cy="43448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180975</xdr:colOff>
      <xdr:row>0</xdr:row>
      <xdr:rowOff>0</xdr:rowOff>
    </xdr:from>
    <xdr:to>
      <xdr:col>3</xdr:col>
      <xdr:colOff>1200150</xdr:colOff>
      <xdr:row>2</xdr:row>
      <xdr:rowOff>28804</xdr:rowOff>
    </xdr:to>
    <xdr:pic>
      <xdr:nvPicPr>
        <xdr:cNvPr id="4" name="Image 3" descr="I:\FRANCEAGRIMER\ENTITE\SERVICES\ENTREPRISES et MARCHES\ENTREPRISES\_COMMUN\PLAN DE RELANCE 2020\Général plan de relance\logo_PER.png">
          <a:extLst>
            <a:ext uri="{FF2B5EF4-FFF2-40B4-BE49-F238E27FC236}">
              <a16:creationId xmlns="" xmlns:a16="http://schemas.microsoft.com/office/drawing/2014/main" id="{00000000-0008-0000-0200-00000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2000250" y="0"/>
          <a:ext cx="1019175" cy="676504"/>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781050</xdr:colOff>
      <xdr:row>0</xdr:row>
      <xdr:rowOff>28575</xdr:rowOff>
    </xdr:from>
    <xdr:to>
      <xdr:col>1</xdr:col>
      <xdr:colOff>2076450</xdr:colOff>
      <xdr:row>1</xdr:row>
      <xdr:rowOff>463613</xdr:rowOff>
    </xdr:to>
    <xdr:pic>
      <xdr:nvPicPr>
        <xdr:cNvPr id="2" name="Picture 2" descr="clip_image004">
          <a:extLst>
            <a:ext uri="{FF2B5EF4-FFF2-40B4-BE49-F238E27FC236}">
              <a16:creationId xmlns=""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1550" y="28575"/>
          <a:ext cx="1295400" cy="68268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38100</xdr:colOff>
      <xdr:row>0</xdr:row>
      <xdr:rowOff>114300</xdr:rowOff>
    </xdr:from>
    <xdr:to>
      <xdr:col>1</xdr:col>
      <xdr:colOff>772368</xdr:colOff>
      <xdr:row>1</xdr:row>
      <xdr:rowOff>304800</xdr:rowOff>
    </xdr:to>
    <xdr:pic>
      <xdr:nvPicPr>
        <xdr:cNvPr id="3" name="Image 2" descr="Résultat de recherche d'images pour &quot;logo ministere&quot;">
          <a:extLst>
            <a:ext uri="{FF2B5EF4-FFF2-40B4-BE49-F238E27FC236}">
              <a16:creationId xmlns="" xmlns:a16="http://schemas.microsoft.com/office/drawing/2014/main" id="{00000000-0008-0000-0300-000003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28600" y="114300"/>
          <a:ext cx="734268" cy="4381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1885950</xdr:colOff>
      <xdr:row>0</xdr:row>
      <xdr:rowOff>28575</xdr:rowOff>
    </xdr:from>
    <xdr:to>
      <xdr:col>2</xdr:col>
      <xdr:colOff>559593</xdr:colOff>
      <xdr:row>1</xdr:row>
      <xdr:rowOff>466954</xdr:rowOff>
    </xdr:to>
    <xdr:pic>
      <xdr:nvPicPr>
        <xdr:cNvPr id="4" name="Image 3" descr="I:\FRANCEAGRIMER\ENTITE\SERVICES\ENTREPRISES et MARCHES\ENTREPRISES\_COMMUN\PLAN DE RELANCE 2020\Général plan de relance\logo_PER.png">
          <a:extLst>
            <a:ext uri="{FF2B5EF4-FFF2-40B4-BE49-F238E27FC236}">
              <a16:creationId xmlns="" xmlns:a16="http://schemas.microsoft.com/office/drawing/2014/main" id="{00000000-0008-0000-0300-000004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2076450" y="28575"/>
          <a:ext cx="912018" cy="686029"/>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781050</xdr:colOff>
      <xdr:row>0</xdr:row>
      <xdr:rowOff>28575</xdr:rowOff>
    </xdr:from>
    <xdr:to>
      <xdr:col>1</xdr:col>
      <xdr:colOff>2076450</xdr:colOff>
      <xdr:row>1</xdr:row>
      <xdr:rowOff>463613</xdr:rowOff>
    </xdr:to>
    <xdr:pic>
      <xdr:nvPicPr>
        <xdr:cNvPr id="2" name="Picture 2" descr="clip_image004">
          <a:extLst>
            <a:ext uri="{FF2B5EF4-FFF2-40B4-BE49-F238E27FC236}">
              <a16:creationId xmlns=""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1550" y="28575"/>
          <a:ext cx="1295400" cy="68268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38100</xdr:colOff>
      <xdr:row>0</xdr:row>
      <xdr:rowOff>114300</xdr:rowOff>
    </xdr:from>
    <xdr:to>
      <xdr:col>1</xdr:col>
      <xdr:colOff>772368</xdr:colOff>
      <xdr:row>1</xdr:row>
      <xdr:rowOff>304800</xdr:rowOff>
    </xdr:to>
    <xdr:pic>
      <xdr:nvPicPr>
        <xdr:cNvPr id="3" name="Image 2" descr="Résultat de recherche d'images pour &quot;logo ministere&quot;">
          <a:extLst>
            <a:ext uri="{FF2B5EF4-FFF2-40B4-BE49-F238E27FC236}">
              <a16:creationId xmlns="" xmlns:a16="http://schemas.microsoft.com/office/drawing/2014/main" id="{00000000-0008-0000-0300-000003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28600" y="114300"/>
          <a:ext cx="734268" cy="4381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1885950</xdr:colOff>
      <xdr:row>0</xdr:row>
      <xdr:rowOff>28575</xdr:rowOff>
    </xdr:from>
    <xdr:to>
      <xdr:col>2</xdr:col>
      <xdr:colOff>559593</xdr:colOff>
      <xdr:row>1</xdr:row>
      <xdr:rowOff>466954</xdr:rowOff>
    </xdr:to>
    <xdr:pic>
      <xdr:nvPicPr>
        <xdr:cNvPr id="4" name="Image 3" descr="I:\FRANCEAGRIMER\ENTITE\SERVICES\ENTREPRISES et MARCHES\ENTREPRISES\_COMMUN\PLAN DE RELANCE 2020\Général plan de relance\logo_PER.png">
          <a:extLst>
            <a:ext uri="{FF2B5EF4-FFF2-40B4-BE49-F238E27FC236}">
              <a16:creationId xmlns="" xmlns:a16="http://schemas.microsoft.com/office/drawing/2014/main" id="{00000000-0008-0000-0300-000004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2076450" y="28575"/>
          <a:ext cx="912018" cy="686029"/>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734268</xdr:colOff>
      <xdr:row>1</xdr:row>
      <xdr:rowOff>192881</xdr:rowOff>
    </xdr:to>
    <xdr:pic>
      <xdr:nvPicPr>
        <xdr:cNvPr id="5" name="Image 4" descr="Résultat de recherche d'images pour &quot;logo ministere&quot;">
          <a:extLst>
            <a:ext uri="{FF2B5EF4-FFF2-40B4-BE49-F238E27FC236}">
              <a16:creationId xmlns="" xmlns:a16="http://schemas.microsoft.com/office/drawing/2014/main" id="{00000000-0008-0000-03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734268" cy="44053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933449</xdr:colOff>
      <xdr:row>0</xdr:row>
      <xdr:rowOff>0</xdr:rowOff>
    </xdr:from>
    <xdr:to>
      <xdr:col>0</xdr:col>
      <xdr:colOff>2028824</xdr:colOff>
      <xdr:row>1</xdr:row>
      <xdr:rowOff>190500</xdr:rowOff>
    </xdr:to>
    <xdr:pic>
      <xdr:nvPicPr>
        <xdr:cNvPr id="7" name="Picture 2" descr="clip_image004">
          <a:extLst>
            <a:ext uri="{FF2B5EF4-FFF2-40B4-BE49-F238E27FC236}">
              <a16:creationId xmlns=""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33449" y="0"/>
          <a:ext cx="1095375" cy="4381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333375</xdr:colOff>
      <xdr:row>0</xdr:row>
      <xdr:rowOff>0</xdr:rowOff>
    </xdr:from>
    <xdr:to>
      <xdr:col>2</xdr:col>
      <xdr:colOff>416718</xdr:colOff>
      <xdr:row>2</xdr:row>
      <xdr:rowOff>9525</xdr:rowOff>
    </xdr:to>
    <xdr:pic>
      <xdr:nvPicPr>
        <xdr:cNvPr id="8" name="Image 7" descr="I:\FRANCEAGRIMER\ENTITE\SERVICES\ENTREPRISES et MARCHES\ENTREPRISES\_COMMUN\PLAN DE RELANCE 2020\Général plan de relance\logo_PER.png">
          <a:extLst>
            <a:ext uri="{FF2B5EF4-FFF2-40B4-BE49-F238E27FC236}">
              <a16:creationId xmlns="" xmlns:a16="http://schemas.microsoft.com/office/drawing/2014/main" id="{00000000-0008-0000-0300-000004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2181225" y="0"/>
          <a:ext cx="912018" cy="542925"/>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809625</xdr:colOff>
      <xdr:row>0</xdr:row>
      <xdr:rowOff>0</xdr:rowOff>
    </xdr:from>
    <xdr:to>
      <xdr:col>2</xdr:col>
      <xdr:colOff>106283</xdr:colOff>
      <xdr:row>0</xdr:row>
      <xdr:rowOff>666750</xdr:rowOff>
    </xdr:to>
    <xdr:pic>
      <xdr:nvPicPr>
        <xdr:cNvPr id="2" name="Picture 2" descr="clip_image004">
          <a:extLst>
            <a:ext uri="{FF2B5EF4-FFF2-40B4-BE49-F238E27FC236}">
              <a16:creationId xmlns=""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0" y="0"/>
          <a:ext cx="1268333" cy="6667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57150</xdr:colOff>
      <xdr:row>0</xdr:row>
      <xdr:rowOff>85725</xdr:rowOff>
    </xdr:from>
    <xdr:to>
      <xdr:col>1</xdr:col>
      <xdr:colOff>788243</xdr:colOff>
      <xdr:row>0</xdr:row>
      <xdr:rowOff>520700</xdr:rowOff>
    </xdr:to>
    <xdr:pic>
      <xdr:nvPicPr>
        <xdr:cNvPr id="3" name="Image 2" descr="Résultat de recherche d'images pour &quot;logo ministere&quot;">
          <a:extLst>
            <a:ext uri="{FF2B5EF4-FFF2-40B4-BE49-F238E27FC236}">
              <a16:creationId xmlns="" xmlns:a16="http://schemas.microsoft.com/office/drawing/2014/main" id="{00000000-0008-0000-0500-000003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90525" y="85725"/>
          <a:ext cx="731093" cy="434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1797050</xdr:colOff>
      <xdr:row>0</xdr:row>
      <xdr:rowOff>19050</xdr:rowOff>
    </xdr:from>
    <xdr:to>
      <xdr:col>2</xdr:col>
      <xdr:colOff>847725</xdr:colOff>
      <xdr:row>1</xdr:row>
      <xdr:rowOff>28804</xdr:rowOff>
    </xdr:to>
    <xdr:pic>
      <xdr:nvPicPr>
        <xdr:cNvPr id="4" name="Image 3" descr="I:\FRANCEAGRIMER\ENTITE\SERVICES\ENTREPRISES et MARCHES\ENTREPRISES\_COMMUN\PLAN DE RELANCE 2020\Général plan de relance\logo_PER.png">
          <a:extLst>
            <a:ext uri="{FF2B5EF4-FFF2-40B4-BE49-F238E27FC236}">
              <a16:creationId xmlns="" xmlns:a16="http://schemas.microsoft.com/office/drawing/2014/main" id="{00000000-0008-0000-0500-000004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2130425" y="19050"/>
          <a:ext cx="1022350" cy="686029"/>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RANCEAGRIMER/ENTITE/SERVICES/ENTREPRISES%20et%20MARCHES/ENTREPRISES/_COMMUN/PLAN%20DE%20RELANCE%202020/AAP%20Fili&#232;res%202/Dossier%20paiement/Annexe%20Etat%20r&#233;capitulatif%20des%20facture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1076215\02_FICHES_PROJET_2I2A.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RANCEAGRIMER/ENTITE/SERVICES/ENTREPRISES%20et%20MARCHES/ENTREPRISES/_COMMUN/PLAN%20DE%20RELANCE%202020/AAP%20Fili&#232;res%202/COPIL%20-%20Instruction/Projets%20d&#233;pos&#233;s/14%20-%20AOP%20Laiti&#232;res%20durables/Annexe%202%20-%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RANCEAGRIMER/ENTITE/SERVICES/ENTREPRISES%20et%20MARCHES/ENTREPRISES/_COMMUN/PLAN%20DE%20RELANCE%202020/AAP%20Prot&#233;ines/Dossier%20paiement/Annexe%203%20-%20Plan%20de%20financement%20et%20indicateurs%20-%20Projet%20individuel%20prot&#233;ines%20v&#233;g&#233;tales.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8FD7AC64\Copie%20de%20Projets%20au%2020%20juin%202015-v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uide"/>
      <sheetName val="Annexe 1B - Entreprise"/>
      <sheetName val="1 - Personnel"/>
      <sheetName val="2 - Amortissements"/>
      <sheetName val="3 - Sous-traitance"/>
      <sheetName val="4 - Frais de mission"/>
      <sheetName val="5 - Autres dépenses"/>
      <sheetName val="6 - Autres équipements"/>
      <sheetName val="7 - Autres dépenses bis"/>
      <sheetName val="code-description"/>
      <sheetName val="Liste"/>
    </sheetNames>
    <sheetDataSet>
      <sheetData sheetId="0"/>
      <sheetData sheetId="1"/>
      <sheetData sheetId="2"/>
      <sheetData sheetId="3"/>
      <sheetData sheetId="4"/>
      <sheetData sheetId="5"/>
      <sheetData sheetId="6"/>
      <sheetData sheetId="7"/>
      <sheetData sheetId="8"/>
      <sheetData sheetId="9"/>
      <sheetData sheetId="10">
        <row r="1">
          <cell r="B1" t="str">
            <v>KO</v>
          </cell>
        </row>
        <row r="2">
          <cell r="B2" t="str">
            <v>OK</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ECK LIST"/>
      <sheetName val="FICHE 1 - Donnees Cles"/>
      <sheetName val="FICHE 2 - Objectifs"/>
      <sheetName val="FICHE 3 - R&amp;D Contexte"/>
      <sheetName val="FICHE 4 - Plan Financement"/>
      <sheetName val="FICHE 5 - Impacts"/>
      <sheetName val="FICHE 5bis Impacts exemples"/>
      <sheetName val="Fiche 6 - Etapes clés du projet"/>
      <sheetName val="FICHE 7 - Taille du porteur"/>
      <sheetName val="FICHE 8 - Financier Porteur"/>
      <sheetName val="Listes"/>
    </sheetNames>
    <sheetDataSet>
      <sheetData sheetId="0"/>
      <sheetData sheetId="1">
        <row r="62">
          <cell r="C62" t="e">
            <v>#VALUE!</v>
          </cell>
        </row>
      </sheetData>
      <sheetData sheetId="2"/>
      <sheetData sheetId="3"/>
      <sheetData sheetId="4"/>
      <sheetData sheetId="5"/>
      <sheetData sheetId="6"/>
      <sheetData sheetId="7"/>
      <sheetData sheetId="8"/>
      <sheetData sheetId="9"/>
      <sheetData sheetId="10">
        <row r="2">
          <cell r="A2" t="str">
            <v>Innovation</v>
          </cell>
          <cell r="B2" t="str">
            <v>Privé-banques (emprunt…)</v>
          </cell>
          <cell r="D2" t="str">
            <v>Cash</v>
          </cell>
          <cell r="E2" t="str">
            <v xml:space="preserve"> une meilleure adaptation des produits à la demande des consommateurs ainsi que des différents maillons de la filière, </v>
          </cell>
          <cell r="G2" t="str">
            <v>Entreprise - Exploitation Agricole</v>
          </cell>
        </row>
        <row r="3">
          <cell r="A3" t="str">
            <v>Commercial et Financier</v>
          </cell>
          <cell r="B3" t="str">
            <v>Privé-bénéficiaires (apport partenaires privés)</v>
          </cell>
          <cell r="D3" t="str">
            <v>RH</v>
          </cell>
          <cell r="E3" t="str">
            <v>une nouvelle offre technologique,</v>
          </cell>
          <cell r="G3" t="str">
            <v>Entreprise - Autre</v>
          </cell>
        </row>
        <row r="4">
          <cell r="A4" t="str">
            <v>Social et Economique</v>
          </cell>
          <cell r="B4" t="str">
            <v>Privé-autres</v>
          </cell>
          <cell r="D4" t="str">
            <v>Équipements/matériels scientifiques</v>
          </cell>
          <cell r="E4" t="str">
            <v>  une maitrise sanitaire, une traçabilité, une qualité et une valeur nutritionnelle des aliments améliorées,</v>
          </cell>
          <cell r="G4" t="str">
            <v>Organisme de recherche et assimilés</v>
          </cell>
        </row>
        <row r="5">
          <cell r="A5" t="str">
            <v>Intégration du projet au sein de la filière</v>
          </cell>
          <cell r="B5" t="str">
            <v>Opérateur</v>
          </cell>
          <cell r="D5" t="str">
            <v>Biens immatériels (licences, logiciels, brevets, …)</v>
          </cell>
          <cell r="E5" t="str">
            <v xml:space="preserve"> la réduction de la pénibilité des tâches et l’amélioration de la santé et la sécurité au travail,</v>
          </cell>
          <cell r="G5" t="str">
            <v>Autres</v>
          </cell>
        </row>
        <row r="6">
          <cell r="A6" t="str">
            <v>Environnemental - Energie renouvellable</v>
          </cell>
          <cell r="B6" t="str">
            <v>Public - Aides État-Autre (hors enveloppe PIA)</v>
          </cell>
          <cell r="D6" t="str">
            <v>Immobiliers/foncier/mobiliers, équipements de travail, …</v>
          </cell>
          <cell r="E6" t="str">
            <v xml:space="preserve"> l’optimisation des coûts et l’amélioration de la compétitivité,</v>
          </cell>
        </row>
        <row r="7">
          <cell r="A7" t="str">
            <v>Environnemental - Efficacité énergétique</v>
          </cell>
          <cell r="B7" t="str">
            <v>Public - Aides Collectivités territoriales</v>
          </cell>
          <cell r="D7" t="str">
            <v>Autres</v>
          </cell>
          <cell r="E7" t="str">
            <v xml:space="preserve"> la réduction des pertes matières et une meilleure performance au plan environnemental et énergétique,</v>
          </cell>
        </row>
        <row r="8">
          <cell r="A8" t="str">
            <v>Environnemental - Climat- Reduction GES</v>
          </cell>
          <cell r="E8" t="str">
            <v>la création variétale et la génétique animale, en cohérence avec les orientations du projet agro-écologique,</v>
          </cell>
        </row>
        <row r="9">
          <cell r="A9" t="str">
            <v>Environnemental - Pollution Air</v>
          </cell>
          <cell r="E9" t="str">
            <v>la maitrise de la santé animale et l’amélioration du bien-être animal.</v>
          </cell>
        </row>
        <row r="10">
          <cell r="A10" t="str">
            <v>Environnemental - Qualité eau</v>
          </cell>
        </row>
        <row r="11">
          <cell r="A11" t="str">
            <v>Environnemental - Reduction déchet</v>
          </cell>
        </row>
        <row r="12">
          <cell r="A12" t="str">
            <v>Environnemental -Biodiversité</v>
          </cell>
        </row>
        <row r="13">
          <cell r="A13" t="str">
            <v>Environnemental - Sociétal</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ge de garde"/>
      <sheetName val="Nature des dépenses"/>
      <sheetName val="Liste _Partenaires"/>
      <sheetName val="Prestations"/>
      <sheetName val=" Inv. &quot;Matériels&quot;"/>
      <sheetName val="Budget prévisionnel"/>
      <sheetName val="Plan de financement pluriannuel"/>
      <sheetName val="Etapes clés et jalons"/>
      <sheetName val="Impacts et Indicateurs"/>
      <sheetName val="Liste"/>
    </sheetNames>
    <sheetDataSet>
      <sheetData sheetId="0"/>
      <sheetData sheetId="1"/>
      <sheetData sheetId="2"/>
      <sheetData sheetId="3"/>
      <sheetData sheetId="4"/>
      <sheetData sheetId="5"/>
      <sheetData sheetId="6"/>
      <sheetData sheetId="7"/>
      <sheetData sheetId="8"/>
      <sheetData sheetId="9">
        <row r="1">
          <cell r="B1" t="str">
            <v>Sociétaux</v>
          </cell>
          <cell r="C1" t="str">
            <v>Environnementaux</v>
          </cell>
          <cell r="D1" t="str">
            <v>Economiques et commerciaux</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ge de garde"/>
      <sheetName val="Nature des dépenses"/>
      <sheetName val="Détail des investissements"/>
      <sheetName val="Budget et plan de financement"/>
      <sheetName val="Impacts et indicateurs"/>
      <sheetName val="Liste"/>
    </sheetNames>
    <sheetDataSet>
      <sheetData sheetId="0"/>
      <sheetData sheetId="1"/>
      <sheetData sheetId="2"/>
      <sheetData sheetId="3"/>
      <sheetData sheetId="4"/>
      <sheetData sheetId="5">
        <row r="2">
          <cell r="A2" t="str">
            <v>Collecte</v>
          </cell>
        </row>
        <row r="3">
          <cell r="A3" t="str">
            <v>Tri</v>
          </cell>
        </row>
        <row r="4">
          <cell r="A4" t="str">
            <v>Stockage</v>
          </cell>
        </row>
        <row r="5">
          <cell r="A5" t="str">
            <v>Préparation</v>
          </cell>
        </row>
        <row r="6">
          <cell r="A6" t="str">
            <v>Transformation</v>
          </cell>
        </row>
        <row r="7">
          <cell r="A7" t="str">
            <v>Distribution</v>
          </cell>
        </row>
        <row r="8">
          <cell r="A8" t="str">
            <v>Autres</v>
          </cell>
        </row>
        <row r="9">
          <cell r="A9" t="str">
            <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es"/>
    </sheetNames>
    <sheetDataSet>
      <sheetData sheetId="0" refreshError="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5"/>
  <sheetViews>
    <sheetView zoomScaleNormal="100" workbookViewId="0">
      <selection activeCell="F25" sqref="F25"/>
    </sheetView>
  </sheetViews>
  <sheetFormatPr baseColWidth="10" defaultRowHeight="15" x14ac:dyDescent="0.25"/>
  <cols>
    <col min="1" max="13" width="17.7109375" style="60" customWidth="1"/>
    <col min="14" max="16384" width="11.42578125" style="60"/>
  </cols>
  <sheetData>
    <row r="1" spans="1:14" x14ac:dyDescent="0.25">
      <c r="A1" s="59"/>
      <c r="B1" s="59"/>
      <c r="C1" s="59"/>
      <c r="D1" s="59"/>
      <c r="E1" s="59"/>
      <c r="F1" s="59"/>
      <c r="G1" s="59"/>
      <c r="H1" s="59"/>
      <c r="I1" s="59"/>
      <c r="J1" s="59"/>
      <c r="K1" s="59"/>
      <c r="L1" s="59"/>
      <c r="M1" s="59"/>
      <c r="N1" s="59"/>
    </row>
    <row r="2" spans="1:14" x14ac:dyDescent="0.25">
      <c r="A2" s="59"/>
      <c r="B2" s="59"/>
      <c r="C2" s="59"/>
      <c r="D2" s="59"/>
      <c r="E2" s="59"/>
      <c r="F2" s="59"/>
      <c r="G2" s="59"/>
      <c r="H2" s="59"/>
      <c r="I2" s="59"/>
      <c r="J2" s="59"/>
      <c r="K2" s="59"/>
      <c r="L2" s="59"/>
      <c r="M2" s="59"/>
      <c r="N2" s="59"/>
    </row>
    <row r="3" spans="1:14" x14ac:dyDescent="0.25">
      <c r="A3" s="59"/>
      <c r="B3" s="59"/>
      <c r="C3" s="59"/>
      <c r="D3" s="59"/>
      <c r="E3" s="59"/>
      <c r="F3" s="59"/>
      <c r="G3" s="59"/>
      <c r="H3" s="59"/>
      <c r="I3" s="59"/>
      <c r="J3" s="59"/>
      <c r="K3" s="59"/>
      <c r="L3" s="59"/>
      <c r="M3" s="59"/>
      <c r="N3" s="59"/>
    </row>
    <row r="4" spans="1:14" x14ac:dyDescent="0.25">
      <c r="A4" s="59"/>
      <c r="B4" s="59"/>
      <c r="C4" s="59"/>
      <c r="D4" s="59"/>
      <c r="E4" s="59"/>
      <c r="F4" s="59"/>
      <c r="G4" s="59"/>
      <c r="H4" s="59"/>
      <c r="I4" s="59"/>
      <c r="J4" s="59"/>
      <c r="K4" s="59"/>
      <c r="L4" s="59"/>
      <c r="M4" s="59"/>
      <c r="N4" s="59"/>
    </row>
    <row r="5" spans="1:14" ht="15.75" thickBot="1" x14ac:dyDescent="0.3">
      <c r="A5" s="59"/>
      <c r="B5" s="59"/>
      <c r="C5" s="59"/>
      <c r="D5" s="59"/>
      <c r="E5" s="59"/>
      <c r="F5" s="59"/>
      <c r="G5" s="59"/>
      <c r="H5" s="59"/>
      <c r="I5" s="59"/>
      <c r="J5" s="59"/>
      <c r="K5" s="59"/>
      <c r="L5" s="59"/>
      <c r="M5" s="59"/>
      <c r="N5" s="59"/>
    </row>
    <row r="6" spans="1:14" ht="27" thickTop="1" x14ac:dyDescent="0.25">
      <c r="A6" s="59"/>
      <c r="B6" s="61"/>
      <c r="C6" s="62"/>
      <c r="D6" s="62"/>
      <c r="E6" s="62"/>
      <c r="F6" s="62"/>
      <c r="G6" s="62"/>
      <c r="H6" s="62"/>
      <c r="I6" s="62"/>
      <c r="J6" s="62"/>
      <c r="K6" s="62"/>
      <c r="L6" s="63"/>
      <c r="M6" s="59"/>
      <c r="N6" s="59"/>
    </row>
    <row r="7" spans="1:14" ht="15" customHeight="1" x14ac:dyDescent="0.25">
      <c r="A7" s="59"/>
      <c r="B7" s="64"/>
      <c r="C7" s="209" t="s">
        <v>116</v>
      </c>
      <c r="D7" s="209"/>
      <c r="E7" s="209"/>
      <c r="F7" s="209"/>
      <c r="G7" s="209"/>
      <c r="H7" s="209"/>
      <c r="I7" s="209"/>
      <c r="J7" s="209"/>
      <c r="K7" s="209"/>
      <c r="L7" s="65"/>
      <c r="M7" s="59"/>
      <c r="N7" s="59"/>
    </row>
    <row r="8" spans="1:14" ht="15" customHeight="1" x14ac:dyDescent="0.25">
      <c r="A8" s="59"/>
      <c r="B8" s="64"/>
      <c r="C8" s="209"/>
      <c r="D8" s="209"/>
      <c r="E8" s="209"/>
      <c r="F8" s="209"/>
      <c r="G8" s="209"/>
      <c r="H8" s="209"/>
      <c r="I8" s="209"/>
      <c r="J8" s="209"/>
      <c r="K8" s="209"/>
      <c r="L8" s="65"/>
      <c r="M8" s="59"/>
      <c r="N8" s="59"/>
    </row>
    <row r="9" spans="1:14" ht="15" customHeight="1" x14ac:dyDescent="0.25">
      <c r="A9" s="59"/>
      <c r="B9" s="64"/>
      <c r="C9" s="66"/>
      <c r="D9" s="66"/>
      <c r="E9" s="66"/>
      <c r="F9" s="66"/>
      <c r="G9" s="66"/>
      <c r="H9" s="66"/>
      <c r="I9" s="66"/>
      <c r="J9" s="66"/>
      <c r="K9" s="66"/>
      <c r="L9" s="65"/>
      <c r="M9" s="59"/>
      <c r="N9" s="59"/>
    </row>
    <row r="10" spans="1:14" ht="15" customHeight="1" x14ac:dyDescent="0.25">
      <c r="A10" s="59"/>
      <c r="B10" s="64"/>
      <c r="C10" s="66"/>
      <c r="D10" s="210" t="s">
        <v>115</v>
      </c>
      <c r="E10" s="210"/>
      <c r="F10" s="210"/>
      <c r="G10" s="210"/>
      <c r="H10" s="210"/>
      <c r="I10" s="210"/>
      <c r="J10" s="210"/>
      <c r="K10" s="66"/>
      <c r="L10" s="65"/>
      <c r="M10" s="59"/>
      <c r="N10" s="59"/>
    </row>
    <row r="11" spans="1:14" ht="15" customHeight="1" x14ac:dyDescent="0.25">
      <c r="A11" s="59"/>
      <c r="B11" s="67"/>
      <c r="C11" s="68"/>
      <c r="D11" s="210"/>
      <c r="E11" s="210"/>
      <c r="F11" s="210"/>
      <c r="G11" s="210"/>
      <c r="H11" s="210"/>
      <c r="I11" s="210"/>
      <c r="J11" s="210"/>
      <c r="K11" s="68"/>
      <c r="L11" s="69"/>
      <c r="M11" s="59"/>
      <c r="N11" s="59"/>
    </row>
    <row r="12" spans="1:14" ht="15" customHeight="1" x14ac:dyDescent="0.4">
      <c r="A12" s="59"/>
      <c r="B12" s="67"/>
      <c r="C12" s="68"/>
      <c r="D12" s="70"/>
      <c r="E12" s="70"/>
      <c r="F12" s="70"/>
      <c r="G12" s="70"/>
      <c r="H12" s="70"/>
      <c r="I12" s="70"/>
      <c r="J12" s="70"/>
      <c r="K12" s="68"/>
      <c r="L12" s="69"/>
      <c r="M12" s="59"/>
      <c r="N12" s="59"/>
    </row>
    <row r="13" spans="1:14" ht="48.75" customHeight="1" x14ac:dyDescent="0.4">
      <c r="A13" s="59"/>
      <c r="B13" s="64"/>
      <c r="C13" s="71"/>
      <c r="D13" s="70"/>
      <c r="E13" s="70"/>
      <c r="F13" s="211" t="s">
        <v>69</v>
      </c>
      <c r="G13" s="211"/>
      <c r="H13" s="211"/>
      <c r="I13" s="70"/>
      <c r="J13" s="70"/>
      <c r="K13" s="71"/>
      <c r="L13" s="65"/>
      <c r="M13" s="59"/>
      <c r="N13" s="59"/>
    </row>
    <row r="14" spans="1:14" ht="26.25" customHeight="1" x14ac:dyDescent="0.25">
      <c r="A14" s="59"/>
      <c r="B14" s="64"/>
      <c r="C14" s="71"/>
      <c r="D14" s="71"/>
      <c r="E14" s="71"/>
      <c r="F14" s="105"/>
      <c r="G14" s="71"/>
      <c r="H14" s="71"/>
      <c r="I14" s="71"/>
      <c r="J14" s="71"/>
      <c r="K14" s="71"/>
      <c r="L14" s="65"/>
      <c r="M14" s="59"/>
      <c r="N14" s="59"/>
    </row>
    <row r="15" spans="1:14" ht="15.75" customHeight="1" thickBot="1" x14ac:dyDescent="0.3">
      <c r="A15" s="59"/>
      <c r="B15" s="212"/>
      <c r="C15" s="213"/>
      <c r="D15" s="213"/>
      <c r="E15" s="213"/>
      <c r="F15" s="213"/>
      <c r="G15" s="213"/>
      <c r="H15" s="213"/>
      <c r="I15" s="213"/>
      <c r="J15" s="213"/>
      <c r="K15" s="213"/>
      <c r="L15" s="214"/>
      <c r="M15" s="59"/>
      <c r="N15" s="59"/>
    </row>
    <row r="16" spans="1:14" x14ac:dyDescent="0.25">
      <c r="A16" s="59"/>
      <c r="B16" s="59"/>
      <c r="C16" s="59"/>
      <c r="D16" s="59"/>
      <c r="E16" s="59"/>
      <c r="F16" s="59"/>
      <c r="G16" s="59"/>
      <c r="H16" s="59"/>
      <c r="I16" s="59"/>
      <c r="J16" s="59"/>
      <c r="K16" s="59"/>
      <c r="L16" s="59"/>
      <c r="M16" s="59"/>
      <c r="N16" s="59"/>
    </row>
    <row r="17" spans="1:14" x14ac:dyDescent="0.25">
      <c r="A17" s="59"/>
      <c r="B17" s="59"/>
      <c r="C17" s="59"/>
      <c r="D17" s="59"/>
      <c r="E17" s="59"/>
      <c r="F17" s="59"/>
      <c r="G17" s="59"/>
      <c r="H17" s="59"/>
      <c r="I17" s="59"/>
      <c r="J17" s="59"/>
      <c r="K17" s="59"/>
      <c r="L17" s="59"/>
      <c r="M17" s="59"/>
      <c r="N17" s="59"/>
    </row>
    <row r="18" spans="1:14" ht="15" customHeight="1" x14ac:dyDescent="0.25">
      <c r="A18" s="215" t="s">
        <v>71</v>
      </c>
      <c r="B18" s="215"/>
      <c r="C18" s="215"/>
      <c r="D18" s="215"/>
      <c r="E18" s="215"/>
      <c r="F18" s="215"/>
      <c r="G18" s="215"/>
      <c r="H18" s="215"/>
      <c r="I18" s="215"/>
      <c r="J18" s="215"/>
      <c r="K18" s="215"/>
      <c r="L18" s="215"/>
      <c r="M18" s="215"/>
      <c r="N18" s="59"/>
    </row>
    <row r="19" spans="1:14" ht="15" customHeight="1" x14ac:dyDescent="0.25">
      <c r="A19" s="215"/>
      <c r="B19" s="215"/>
      <c r="C19" s="215"/>
      <c r="D19" s="215"/>
      <c r="E19" s="215"/>
      <c r="F19" s="215"/>
      <c r="G19" s="215"/>
      <c r="H19" s="215"/>
      <c r="I19" s="215"/>
      <c r="J19" s="215"/>
      <c r="K19" s="215"/>
      <c r="L19" s="215"/>
      <c r="M19" s="215"/>
      <c r="N19" s="59"/>
    </row>
    <row r="20" spans="1:14" x14ac:dyDescent="0.25">
      <c r="A20" s="59"/>
      <c r="B20" s="59"/>
      <c r="C20" s="59"/>
      <c r="D20" s="59"/>
      <c r="E20" s="59"/>
      <c r="F20" s="59"/>
      <c r="G20" s="59"/>
      <c r="H20" s="59"/>
      <c r="I20" s="59"/>
      <c r="J20" s="59"/>
      <c r="K20" s="59"/>
      <c r="L20" s="59"/>
      <c r="M20" s="59"/>
      <c r="N20" s="59"/>
    </row>
    <row r="21" spans="1:14" x14ac:dyDescent="0.25">
      <c r="A21" s="59"/>
      <c r="B21" s="59"/>
      <c r="C21" s="59"/>
      <c r="D21" s="59"/>
      <c r="E21" s="59"/>
      <c r="F21" s="59"/>
      <c r="G21" s="59"/>
      <c r="H21" s="59"/>
      <c r="I21" s="59"/>
      <c r="J21" s="59"/>
      <c r="K21" s="59"/>
      <c r="L21" s="59"/>
      <c r="M21" s="59"/>
      <c r="N21" s="59"/>
    </row>
    <row r="22" spans="1:14" x14ac:dyDescent="0.25">
      <c r="A22" s="59"/>
      <c r="B22" s="59"/>
      <c r="C22" s="59"/>
      <c r="D22" s="59"/>
      <c r="E22" s="59"/>
      <c r="F22" s="59"/>
      <c r="G22" s="59"/>
      <c r="H22" s="59"/>
      <c r="I22" s="59"/>
      <c r="J22" s="59"/>
      <c r="K22" s="59"/>
      <c r="L22" s="59"/>
      <c r="M22" s="59"/>
      <c r="N22" s="59"/>
    </row>
    <row r="23" spans="1:14" x14ac:dyDescent="0.25">
      <c r="A23" s="59"/>
      <c r="B23" s="59"/>
      <c r="C23" s="59"/>
      <c r="D23" s="59"/>
      <c r="E23" s="59"/>
      <c r="F23" s="59"/>
      <c r="G23" s="59"/>
      <c r="H23" s="59"/>
      <c r="I23" s="59"/>
      <c r="J23" s="59"/>
      <c r="K23" s="59"/>
      <c r="L23" s="59"/>
      <c r="M23" s="59"/>
      <c r="N23" s="59"/>
    </row>
    <row r="24" spans="1:14" x14ac:dyDescent="0.25">
      <c r="A24" s="59"/>
      <c r="B24" s="59"/>
      <c r="C24" s="59"/>
      <c r="D24" s="59"/>
      <c r="E24" s="59"/>
      <c r="F24" s="59"/>
      <c r="G24" s="59"/>
      <c r="H24" s="59"/>
      <c r="I24" s="59"/>
      <c r="J24" s="59"/>
      <c r="K24" s="59"/>
      <c r="L24" s="59"/>
      <c r="M24" s="59"/>
      <c r="N24" s="59"/>
    </row>
    <row r="25" spans="1:14" x14ac:dyDescent="0.25">
      <c r="A25" s="59"/>
      <c r="B25" s="59"/>
      <c r="C25" s="59"/>
      <c r="D25" s="59"/>
      <c r="E25" s="59"/>
      <c r="F25" s="59"/>
      <c r="G25" s="59"/>
      <c r="H25" s="59"/>
      <c r="I25" s="59"/>
      <c r="J25" s="59"/>
      <c r="K25" s="59"/>
      <c r="L25" s="59"/>
      <c r="M25" s="59"/>
      <c r="N25" s="59"/>
    </row>
    <row r="26" spans="1:14" x14ac:dyDescent="0.25">
      <c r="A26" s="59"/>
      <c r="B26" s="59"/>
      <c r="C26" s="59"/>
      <c r="D26" s="59"/>
      <c r="E26" s="59"/>
      <c r="F26" s="59"/>
      <c r="G26" s="59"/>
      <c r="H26" s="59"/>
      <c r="I26" s="59"/>
      <c r="J26" s="59"/>
      <c r="K26" s="59"/>
      <c r="L26" s="59"/>
      <c r="M26" s="59"/>
      <c r="N26" s="59"/>
    </row>
    <row r="27" spans="1:14" x14ac:dyDescent="0.25">
      <c r="A27" s="59"/>
      <c r="B27" s="59"/>
      <c r="C27" s="59"/>
      <c r="D27" s="59"/>
      <c r="E27" s="59"/>
      <c r="F27" s="59"/>
      <c r="G27" s="59"/>
      <c r="H27" s="59"/>
      <c r="I27" s="59"/>
      <c r="J27" s="59"/>
      <c r="K27" s="59"/>
      <c r="L27" s="59"/>
      <c r="M27" s="59"/>
      <c r="N27" s="59"/>
    </row>
    <row r="28" spans="1:14" x14ac:dyDescent="0.25">
      <c r="A28" s="59"/>
      <c r="B28" s="59"/>
      <c r="C28" s="59"/>
      <c r="D28" s="59"/>
      <c r="E28" s="59"/>
      <c r="F28" s="59"/>
      <c r="G28" s="59"/>
      <c r="H28" s="59"/>
      <c r="I28" s="59"/>
      <c r="J28" s="59"/>
      <c r="K28" s="59"/>
      <c r="L28" s="59"/>
      <c r="M28" s="59"/>
      <c r="N28" s="59"/>
    </row>
    <row r="29" spans="1:14" x14ac:dyDescent="0.25">
      <c r="A29" s="59"/>
      <c r="B29" s="59"/>
      <c r="C29" s="59"/>
      <c r="D29" s="59"/>
      <c r="E29" s="59"/>
      <c r="F29" s="59"/>
      <c r="G29" s="59"/>
      <c r="H29" s="59"/>
      <c r="I29" s="59"/>
      <c r="J29" s="59"/>
      <c r="K29" s="59"/>
      <c r="L29" s="59"/>
      <c r="M29" s="59"/>
      <c r="N29" s="59"/>
    </row>
    <row r="30" spans="1:14" x14ac:dyDescent="0.25">
      <c r="A30" s="59"/>
      <c r="B30" s="59"/>
      <c r="C30" s="59"/>
      <c r="D30" s="59"/>
      <c r="E30" s="59"/>
      <c r="F30" s="59"/>
      <c r="G30" s="59"/>
      <c r="H30" s="59"/>
      <c r="I30" s="59"/>
      <c r="J30" s="59"/>
      <c r="K30" s="59"/>
      <c r="L30" s="59"/>
      <c r="M30" s="59"/>
      <c r="N30" s="59"/>
    </row>
    <row r="31" spans="1:14" x14ac:dyDescent="0.25">
      <c r="A31" s="59"/>
      <c r="B31" s="59"/>
      <c r="C31" s="59"/>
      <c r="D31" s="59"/>
      <c r="E31" s="59"/>
      <c r="F31" s="59"/>
      <c r="G31" s="59"/>
      <c r="H31" s="59"/>
      <c r="I31" s="59"/>
      <c r="J31" s="59"/>
      <c r="K31" s="59"/>
      <c r="L31" s="59"/>
      <c r="M31" s="59"/>
      <c r="N31" s="59"/>
    </row>
    <row r="32" spans="1:14" x14ac:dyDescent="0.25">
      <c r="A32" s="59"/>
      <c r="B32" s="59"/>
      <c r="C32" s="59"/>
      <c r="D32" s="59"/>
      <c r="E32" s="59"/>
      <c r="F32" s="59"/>
      <c r="G32" s="59"/>
      <c r="H32" s="59"/>
      <c r="I32" s="59"/>
      <c r="J32" s="59"/>
      <c r="K32" s="59"/>
      <c r="L32" s="59"/>
      <c r="M32" s="59"/>
      <c r="N32" s="59"/>
    </row>
    <row r="33" spans="1:14" x14ac:dyDescent="0.25">
      <c r="A33" s="59"/>
      <c r="B33" s="59"/>
      <c r="C33" s="59"/>
      <c r="D33" s="59"/>
      <c r="E33" s="59"/>
      <c r="F33" s="59"/>
      <c r="G33" s="59"/>
      <c r="H33" s="59"/>
      <c r="I33" s="59"/>
      <c r="J33" s="59"/>
      <c r="K33" s="59"/>
      <c r="L33" s="59"/>
      <c r="M33" s="59"/>
      <c r="N33" s="59"/>
    </row>
    <row r="34" spans="1:14" x14ac:dyDescent="0.25">
      <c r="A34" s="59"/>
      <c r="B34" s="59"/>
      <c r="C34" s="59"/>
      <c r="D34" s="59"/>
      <c r="E34" s="59"/>
      <c r="F34" s="59"/>
      <c r="G34" s="59"/>
      <c r="H34" s="59"/>
      <c r="I34" s="59"/>
      <c r="J34" s="59"/>
      <c r="K34" s="59"/>
      <c r="L34" s="59"/>
      <c r="M34" s="59"/>
      <c r="N34" s="59"/>
    </row>
    <row r="35" spans="1:14" x14ac:dyDescent="0.25">
      <c r="A35" s="59"/>
      <c r="B35" s="59"/>
      <c r="C35" s="59"/>
      <c r="D35" s="59"/>
      <c r="E35" s="59"/>
      <c r="F35" s="59"/>
      <c r="G35" s="59"/>
      <c r="H35" s="59"/>
      <c r="I35" s="59"/>
      <c r="J35" s="59"/>
      <c r="K35" s="59"/>
      <c r="L35" s="59"/>
      <c r="M35" s="59"/>
      <c r="N35" s="59"/>
    </row>
  </sheetData>
  <mergeCells count="5">
    <mergeCell ref="C7:K8"/>
    <mergeCell ref="D10:J11"/>
    <mergeCell ref="F13:H13"/>
    <mergeCell ref="B15:L15"/>
    <mergeCell ref="A18:M19"/>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7"/>
  <sheetViews>
    <sheetView zoomScaleNormal="100" workbookViewId="0">
      <selection activeCell="D17" sqref="D17"/>
    </sheetView>
  </sheetViews>
  <sheetFormatPr baseColWidth="10" defaultRowHeight="12.75" x14ac:dyDescent="0.2"/>
  <cols>
    <col min="1" max="1" width="3.28515625" style="1" customWidth="1"/>
    <col min="2" max="2" width="4.5703125" customWidth="1"/>
    <col min="3" max="3" width="19.42578125" customWidth="1"/>
    <col min="4" max="4" width="36.5703125" customWidth="1"/>
    <col min="5" max="5" width="21.28515625" bestFit="1" customWidth="1"/>
    <col min="6" max="6" width="26.85546875" customWidth="1"/>
  </cols>
  <sheetData>
    <row r="1" spans="2:17" ht="11.25" customHeight="1" x14ac:dyDescent="0.2">
      <c r="B1" s="1"/>
      <c r="C1" s="1"/>
      <c r="D1" s="2"/>
      <c r="E1" s="3"/>
      <c r="F1" s="3"/>
      <c r="G1" s="3"/>
      <c r="H1" s="1"/>
      <c r="I1" s="1"/>
      <c r="J1" s="2"/>
      <c r="K1" s="2"/>
      <c r="L1" s="1"/>
      <c r="M1" s="1"/>
      <c r="N1" s="1"/>
    </row>
    <row r="2" spans="2:17" ht="39.75" customHeight="1" x14ac:dyDescent="0.2">
      <c r="B2" s="1"/>
      <c r="C2" s="2"/>
      <c r="D2" s="2"/>
      <c r="E2" s="4" t="s">
        <v>118</v>
      </c>
      <c r="F2" s="3"/>
      <c r="G2" s="3"/>
      <c r="H2" s="1"/>
      <c r="I2" s="1"/>
      <c r="J2" s="5"/>
      <c r="K2" s="6"/>
      <c r="L2" s="1"/>
      <c r="M2" s="1"/>
      <c r="N2" s="1"/>
    </row>
    <row r="3" spans="2:17" ht="13.5" customHeight="1" x14ac:dyDescent="0.2">
      <c r="B3" s="1"/>
      <c r="C3" s="1"/>
      <c r="D3" s="3"/>
      <c r="E3" s="1"/>
      <c r="F3" s="1"/>
      <c r="G3" s="1"/>
      <c r="H3" s="1"/>
      <c r="I3" s="1"/>
      <c r="J3" s="1"/>
      <c r="K3" s="1"/>
      <c r="L3" s="1"/>
      <c r="M3" s="1"/>
      <c r="N3" s="1"/>
      <c r="O3" s="1"/>
      <c r="P3" s="1"/>
      <c r="Q3" s="1"/>
    </row>
    <row r="4" spans="2:17" ht="12.75" customHeight="1" x14ac:dyDescent="0.2">
      <c r="B4" s="1"/>
      <c r="C4" s="217" t="s">
        <v>100</v>
      </c>
      <c r="D4" s="218"/>
      <c r="E4" s="218"/>
      <c r="F4" s="218"/>
      <c r="G4" s="218"/>
      <c r="H4" s="218"/>
      <c r="I4" s="218"/>
      <c r="J4" s="218"/>
      <c r="K4" s="218"/>
      <c r="L4" s="1"/>
      <c r="M4" s="1"/>
      <c r="N4" s="1"/>
      <c r="O4" s="1"/>
      <c r="P4" s="1"/>
      <c r="Q4" s="1"/>
    </row>
    <row r="5" spans="2:17" ht="12.75" customHeight="1" x14ac:dyDescent="0.2">
      <c r="B5" s="7"/>
      <c r="C5" s="218"/>
      <c r="D5" s="218"/>
      <c r="E5" s="218"/>
      <c r="F5" s="218"/>
      <c r="G5" s="218"/>
      <c r="H5" s="218"/>
      <c r="I5" s="218"/>
      <c r="J5" s="218"/>
      <c r="K5" s="218"/>
      <c r="L5" s="1"/>
      <c r="M5" s="1"/>
      <c r="N5" s="1"/>
      <c r="O5" s="1"/>
      <c r="P5" s="1"/>
      <c r="Q5" s="1"/>
    </row>
    <row r="6" spans="2:17" ht="12.75" customHeight="1" x14ac:dyDescent="0.2">
      <c r="B6" s="7"/>
      <c r="C6" s="218"/>
      <c r="D6" s="218"/>
      <c r="E6" s="218"/>
      <c r="F6" s="218"/>
      <c r="G6" s="218"/>
      <c r="H6" s="218"/>
      <c r="I6" s="218"/>
      <c r="J6" s="218"/>
      <c r="K6" s="218"/>
      <c r="L6" s="1"/>
      <c r="M6" s="1"/>
      <c r="N6" s="1"/>
      <c r="O6" s="1"/>
      <c r="P6" s="1"/>
      <c r="Q6" s="1"/>
    </row>
    <row r="7" spans="2:17" ht="105" customHeight="1" x14ac:dyDescent="0.2">
      <c r="B7" s="9"/>
      <c r="C7" s="218"/>
      <c r="D7" s="218"/>
      <c r="E7" s="218"/>
      <c r="F7" s="218"/>
      <c r="G7" s="218"/>
      <c r="H7" s="218"/>
      <c r="I7" s="218"/>
      <c r="J7" s="218"/>
      <c r="K7" s="218"/>
      <c r="L7" s="1"/>
      <c r="M7" s="1"/>
      <c r="N7" s="1"/>
      <c r="O7" s="1"/>
      <c r="P7" s="1"/>
      <c r="Q7" s="1"/>
    </row>
    <row r="8" spans="2:17" ht="13.5" thickBot="1" x14ac:dyDescent="0.25">
      <c r="B8" s="8"/>
      <c r="C8" s="8"/>
      <c r="D8" s="8"/>
      <c r="E8" s="8"/>
      <c r="F8" s="8"/>
      <c r="G8" s="8"/>
      <c r="H8" s="8"/>
      <c r="I8" s="8"/>
      <c r="J8" s="8"/>
      <c r="K8" s="1"/>
      <c r="L8" s="1"/>
      <c r="M8" s="1"/>
      <c r="N8" s="1"/>
      <c r="O8" s="1"/>
      <c r="P8" s="1"/>
      <c r="Q8" s="1"/>
    </row>
    <row r="9" spans="2:17" ht="18.75" customHeight="1" x14ac:dyDescent="0.2">
      <c r="B9" s="1"/>
      <c r="C9" s="10" t="s">
        <v>0</v>
      </c>
      <c r="D9" s="11" t="s">
        <v>1</v>
      </c>
      <c r="E9" s="1"/>
      <c r="F9" s="1"/>
      <c r="G9" s="1"/>
      <c r="H9" s="1"/>
      <c r="I9" s="1"/>
      <c r="J9" s="1"/>
      <c r="K9" s="1"/>
      <c r="L9" s="1"/>
      <c r="M9" s="1"/>
      <c r="N9" s="1"/>
      <c r="O9" s="1"/>
      <c r="P9" s="1"/>
      <c r="Q9" s="1"/>
    </row>
    <row r="10" spans="2:17" x14ac:dyDescent="0.2">
      <c r="B10" s="1"/>
      <c r="C10" s="12" t="s">
        <v>2</v>
      </c>
      <c r="D10" s="13"/>
      <c r="E10" s="1"/>
      <c r="F10" s="1"/>
      <c r="G10" s="1"/>
      <c r="H10" s="1"/>
      <c r="I10" s="1"/>
      <c r="J10" s="1"/>
      <c r="K10" s="1"/>
      <c r="L10" s="1"/>
      <c r="M10" s="1"/>
      <c r="N10" s="1"/>
      <c r="O10" s="1"/>
      <c r="P10" s="1"/>
      <c r="Q10" s="1"/>
    </row>
    <row r="11" spans="2:17" x14ac:dyDescent="0.2">
      <c r="B11" s="1"/>
      <c r="C11" s="14" t="s">
        <v>3</v>
      </c>
      <c r="D11" s="15"/>
      <c r="E11" s="1"/>
      <c r="F11" s="1"/>
      <c r="G11" s="1"/>
      <c r="H11" s="1"/>
      <c r="I11" s="1"/>
      <c r="J11" s="1"/>
      <c r="K11" s="1"/>
      <c r="L11" s="1"/>
      <c r="M11" s="1"/>
      <c r="N11" s="1"/>
      <c r="O11" s="1"/>
      <c r="P11" s="1"/>
      <c r="Q11" s="1"/>
    </row>
    <row r="12" spans="2:17" x14ac:dyDescent="0.2">
      <c r="B12" s="1"/>
      <c r="C12" s="14" t="s">
        <v>4</v>
      </c>
      <c r="D12" s="15"/>
      <c r="E12" s="1"/>
      <c r="F12" s="1"/>
      <c r="G12" s="1"/>
      <c r="H12" s="1"/>
      <c r="I12" s="1"/>
      <c r="J12" s="1"/>
      <c r="K12" s="1"/>
      <c r="L12" s="1"/>
      <c r="M12" s="1"/>
      <c r="N12" s="1"/>
      <c r="O12" s="1"/>
      <c r="P12" s="1"/>
      <c r="Q12" s="1"/>
    </row>
    <row r="13" spans="2:17" x14ac:dyDescent="0.2">
      <c r="B13" s="1"/>
      <c r="C13" s="14" t="s">
        <v>5</v>
      </c>
      <c r="D13" s="15"/>
      <c r="E13" s="1"/>
      <c r="F13" s="1"/>
      <c r="G13" s="1"/>
      <c r="H13" s="1"/>
      <c r="I13" s="1"/>
      <c r="J13" s="1"/>
      <c r="K13" s="1"/>
      <c r="L13" s="1"/>
      <c r="M13" s="1"/>
      <c r="N13" s="1"/>
      <c r="O13" s="1"/>
      <c r="P13" s="1"/>
      <c r="Q13" s="1"/>
    </row>
    <row r="14" spans="2:17" ht="26.25" x14ac:dyDescent="0.4">
      <c r="B14" s="1"/>
      <c r="C14" s="14" t="s">
        <v>6</v>
      </c>
      <c r="D14" s="15"/>
      <c r="E14" s="1"/>
      <c r="F14" s="119"/>
      <c r="G14" s="1"/>
      <c r="H14" s="1"/>
      <c r="I14" s="1"/>
      <c r="J14" s="1"/>
      <c r="K14" s="1"/>
      <c r="L14" s="1"/>
      <c r="M14" s="1"/>
      <c r="N14" s="1"/>
      <c r="O14" s="1"/>
      <c r="P14" s="1"/>
      <c r="Q14" s="1"/>
    </row>
    <row r="15" spans="2:17" x14ac:dyDescent="0.2">
      <c r="B15" s="1"/>
      <c r="C15" s="14" t="s">
        <v>7</v>
      </c>
      <c r="D15" s="15"/>
      <c r="E15" s="1"/>
      <c r="F15" s="1"/>
      <c r="G15" s="1"/>
      <c r="H15" s="1"/>
      <c r="I15" s="1"/>
      <c r="J15" s="1"/>
      <c r="K15" s="1"/>
      <c r="L15" s="1"/>
      <c r="M15" s="1"/>
      <c r="N15" s="1"/>
      <c r="O15" s="1"/>
      <c r="P15" s="1"/>
      <c r="Q15" s="1"/>
    </row>
    <row r="16" spans="2:17" x14ac:dyDescent="0.2">
      <c r="B16" s="1"/>
      <c r="C16" s="14" t="s">
        <v>8</v>
      </c>
      <c r="D16" s="15"/>
      <c r="E16" s="1"/>
      <c r="F16" s="1"/>
      <c r="G16" s="1"/>
      <c r="H16" s="1"/>
      <c r="I16" s="1"/>
      <c r="J16" s="1"/>
      <c r="K16" s="1"/>
      <c r="L16" s="1"/>
      <c r="M16" s="1"/>
      <c r="N16" s="1"/>
      <c r="O16" s="1"/>
      <c r="P16" s="1"/>
      <c r="Q16" s="1"/>
    </row>
    <row r="17" spans="2:17" x14ac:dyDescent="0.2">
      <c r="B17" s="1"/>
      <c r="C17" s="14" t="s">
        <v>9</v>
      </c>
      <c r="D17" s="15"/>
      <c r="E17" s="1"/>
      <c r="F17" s="1"/>
      <c r="G17" s="1"/>
      <c r="H17" s="1"/>
      <c r="I17" s="1"/>
      <c r="J17" s="1"/>
      <c r="K17" s="1"/>
      <c r="L17" s="1"/>
      <c r="M17" s="1"/>
      <c r="N17" s="1"/>
      <c r="O17" s="1"/>
      <c r="P17" s="1"/>
      <c r="Q17" s="1"/>
    </row>
    <row r="18" spans="2:17" x14ac:dyDescent="0.2">
      <c r="B18" s="1"/>
      <c r="C18" s="14" t="s">
        <v>10</v>
      </c>
      <c r="D18" s="15"/>
      <c r="E18" s="1"/>
      <c r="F18" s="1"/>
      <c r="G18" s="1"/>
      <c r="H18" s="1"/>
      <c r="I18" s="1"/>
      <c r="J18" s="1"/>
      <c r="K18" s="1"/>
      <c r="L18" s="1"/>
      <c r="M18" s="1"/>
      <c r="N18" s="1"/>
      <c r="O18" s="1"/>
      <c r="P18" s="1"/>
      <c r="Q18" s="1"/>
    </row>
    <row r="19" spans="2:17" x14ac:dyDescent="0.2">
      <c r="B19" s="1"/>
      <c r="C19" s="14" t="s">
        <v>11</v>
      </c>
      <c r="D19" s="15"/>
      <c r="E19" s="1"/>
      <c r="F19" s="1"/>
      <c r="G19" s="1"/>
      <c r="H19" s="1"/>
      <c r="I19" s="1"/>
      <c r="J19" s="1"/>
      <c r="K19" s="1"/>
      <c r="L19" s="1"/>
      <c r="M19" s="1"/>
      <c r="N19" s="1"/>
      <c r="O19" s="1"/>
      <c r="P19" s="1"/>
      <c r="Q19" s="1"/>
    </row>
    <row r="20" spans="2:17" ht="13.5" thickBot="1" x14ac:dyDescent="0.25">
      <c r="B20" s="1"/>
      <c r="C20" s="16" t="s">
        <v>12</v>
      </c>
      <c r="D20" s="17"/>
      <c r="E20" s="1"/>
      <c r="F20" s="1"/>
      <c r="G20" s="1"/>
      <c r="H20" s="1"/>
      <c r="I20" s="1"/>
      <c r="J20" s="1"/>
      <c r="K20" s="1"/>
      <c r="L20" s="1"/>
      <c r="M20" s="1"/>
      <c r="N20" s="1"/>
      <c r="O20" s="1"/>
      <c r="P20" s="1"/>
      <c r="Q20" s="1"/>
    </row>
    <row r="21" spans="2:17" x14ac:dyDescent="0.2">
      <c r="B21" s="1"/>
      <c r="C21" s="1"/>
      <c r="D21" s="1"/>
      <c r="E21" s="1"/>
      <c r="F21" s="1"/>
      <c r="G21" s="1"/>
      <c r="H21" s="1"/>
      <c r="I21" s="1"/>
      <c r="J21" s="1"/>
      <c r="K21" s="1"/>
      <c r="L21" s="1"/>
      <c r="M21" s="1"/>
      <c r="N21" s="1"/>
      <c r="O21" s="1"/>
      <c r="P21" s="1"/>
      <c r="Q21" s="1"/>
    </row>
    <row r="22" spans="2:17" x14ac:dyDescent="0.2">
      <c r="B22" s="1"/>
      <c r="C22" s="1"/>
      <c r="D22" s="1"/>
      <c r="E22" s="1"/>
      <c r="F22" s="1"/>
      <c r="G22" s="1"/>
      <c r="H22" s="1"/>
      <c r="I22" s="1"/>
      <c r="J22" s="1"/>
      <c r="K22" s="1"/>
      <c r="L22" s="1"/>
      <c r="M22" s="1"/>
      <c r="N22" s="1"/>
      <c r="O22" s="1"/>
      <c r="P22" s="1"/>
      <c r="Q22" s="1"/>
    </row>
    <row r="23" spans="2:17" ht="12.75" customHeight="1" x14ac:dyDescent="0.2">
      <c r="B23" s="1"/>
      <c r="C23" s="216"/>
      <c r="D23" s="216"/>
      <c r="E23" s="216"/>
      <c r="F23" s="216"/>
      <c r="G23" s="1"/>
      <c r="H23" s="1"/>
      <c r="I23" s="1"/>
      <c r="J23" s="1"/>
      <c r="K23" s="1"/>
      <c r="L23" s="1"/>
      <c r="M23" s="1"/>
      <c r="N23" s="1"/>
      <c r="O23" s="1"/>
      <c r="P23" s="1"/>
      <c r="Q23" s="1"/>
    </row>
    <row r="24" spans="2:17" x14ac:dyDescent="0.2">
      <c r="B24" s="1"/>
      <c r="C24" s="216"/>
      <c r="D24" s="216"/>
      <c r="E24" s="216"/>
      <c r="F24" s="216"/>
      <c r="G24" s="1"/>
      <c r="H24" s="1"/>
      <c r="I24" s="1"/>
      <c r="J24" s="1"/>
      <c r="K24" s="1"/>
      <c r="L24" s="1"/>
      <c r="M24" s="1"/>
      <c r="N24" s="1"/>
      <c r="O24" s="1"/>
      <c r="P24" s="1"/>
      <c r="Q24" s="1"/>
    </row>
    <row r="25" spans="2:17" x14ac:dyDescent="0.2">
      <c r="B25" s="1"/>
      <c r="C25" s="1"/>
      <c r="D25" s="1"/>
      <c r="E25" s="1"/>
      <c r="F25" s="1"/>
      <c r="G25" s="1"/>
      <c r="H25" s="1"/>
      <c r="I25" s="1"/>
      <c r="J25" s="1"/>
      <c r="K25" s="1"/>
      <c r="L25" s="1"/>
      <c r="M25" s="1"/>
      <c r="N25" s="1"/>
      <c r="O25" s="1"/>
      <c r="P25" s="1"/>
      <c r="Q25" s="1"/>
    </row>
    <row r="26" spans="2:17" x14ac:dyDescent="0.2">
      <c r="B26" s="1"/>
      <c r="C26" s="1"/>
      <c r="D26" s="1"/>
      <c r="E26" s="1"/>
      <c r="F26" s="1"/>
      <c r="G26" s="1"/>
      <c r="H26" s="1"/>
      <c r="I26" s="1"/>
      <c r="J26" s="1"/>
      <c r="K26" s="1"/>
      <c r="L26" s="1"/>
      <c r="M26" s="1"/>
      <c r="N26" s="1"/>
      <c r="O26" s="1"/>
      <c r="P26" s="1"/>
      <c r="Q26" s="1"/>
    </row>
    <row r="27" spans="2:17" x14ac:dyDescent="0.2">
      <c r="B27" s="1"/>
      <c r="C27" s="1"/>
      <c r="D27" s="1"/>
      <c r="E27" s="1"/>
      <c r="F27" s="1"/>
      <c r="G27" s="1"/>
      <c r="H27" s="1"/>
      <c r="I27" s="1"/>
      <c r="J27" s="1"/>
      <c r="K27" s="1"/>
      <c r="L27" s="1"/>
      <c r="M27" s="1"/>
      <c r="N27" s="1"/>
      <c r="O27" s="1"/>
      <c r="P27" s="1"/>
      <c r="Q27" s="1"/>
    </row>
    <row r="28" spans="2:17" x14ac:dyDescent="0.2">
      <c r="B28" s="1"/>
      <c r="C28" s="1"/>
      <c r="D28" s="1"/>
      <c r="E28" s="1"/>
      <c r="F28" s="1"/>
      <c r="G28" s="1"/>
      <c r="H28" s="1"/>
      <c r="I28" s="1"/>
      <c r="J28" s="1"/>
      <c r="K28" s="1"/>
      <c r="L28" s="1"/>
      <c r="M28" s="1"/>
      <c r="N28" s="1"/>
      <c r="O28" s="1"/>
      <c r="P28" s="1"/>
      <c r="Q28" s="1"/>
    </row>
    <row r="29" spans="2:17" x14ac:dyDescent="0.2">
      <c r="B29" s="1"/>
      <c r="C29" s="1"/>
      <c r="D29" s="1"/>
      <c r="E29" s="1"/>
      <c r="F29" s="1"/>
      <c r="G29" s="1"/>
      <c r="H29" s="1"/>
      <c r="I29" s="1"/>
      <c r="J29" s="1"/>
      <c r="K29" s="1"/>
      <c r="L29" s="1"/>
      <c r="M29" s="1"/>
      <c r="N29" s="1"/>
      <c r="O29" s="1"/>
      <c r="P29" s="1"/>
      <c r="Q29" s="1"/>
    </row>
    <row r="30" spans="2:17" x14ac:dyDescent="0.2">
      <c r="B30" s="1"/>
      <c r="C30" s="1"/>
      <c r="D30" s="1"/>
      <c r="E30" s="1"/>
      <c r="F30" s="1"/>
      <c r="G30" s="1"/>
      <c r="H30" s="1"/>
      <c r="I30" s="1"/>
      <c r="J30" s="1"/>
      <c r="K30" s="1"/>
      <c r="L30" s="1"/>
      <c r="M30" s="1"/>
      <c r="N30" s="1"/>
      <c r="O30" s="1"/>
      <c r="P30" s="1"/>
      <c r="Q30" s="1"/>
    </row>
    <row r="31" spans="2:17" x14ac:dyDescent="0.2">
      <c r="B31" s="1"/>
      <c r="C31" s="1"/>
      <c r="D31" s="1"/>
      <c r="E31" s="1"/>
      <c r="F31" s="1"/>
      <c r="G31" s="1"/>
      <c r="H31" s="1"/>
      <c r="I31" s="1"/>
      <c r="J31" s="1"/>
      <c r="K31" s="1"/>
      <c r="L31" s="1"/>
      <c r="M31" s="1"/>
      <c r="N31" s="1"/>
      <c r="O31" s="1"/>
      <c r="P31" s="1"/>
      <c r="Q31" s="1"/>
    </row>
    <row r="32" spans="2:17" x14ac:dyDescent="0.2">
      <c r="B32" s="1"/>
      <c r="C32" s="1"/>
      <c r="D32" s="1"/>
      <c r="E32" s="1"/>
      <c r="F32" s="1"/>
      <c r="G32" s="1"/>
      <c r="H32" s="1"/>
      <c r="I32" s="1"/>
      <c r="J32" s="1"/>
      <c r="K32" s="1"/>
      <c r="L32" s="1"/>
      <c r="M32" s="1"/>
      <c r="N32" s="1"/>
      <c r="O32" s="1"/>
      <c r="P32" s="1"/>
      <c r="Q32" s="1"/>
    </row>
    <row r="33" spans="2:17" x14ac:dyDescent="0.2">
      <c r="B33" s="1"/>
      <c r="C33" s="1"/>
      <c r="D33" s="1"/>
      <c r="E33" s="1"/>
      <c r="F33" s="1"/>
      <c r="G33" s="1"/>
      <c r="H33" s="1"/>
      <c r="I33" s="1"/>
      <c r="J33" s="1"/>
      <c r="K33" s="1"/>
      <c r="L33" s="1"/>
      <c r="M33" s="1"/>
      <c r="N33" s="1"/>
      <c r="O33" s="1"/>
      <c r="P33" s="1"/>
      <c r="Q33" s="1"/>
    </row>
    <row r="34" spans="2:17" x14ac:dyDescent="0.2">
      <c r="B34" s="1"/>
      <c r="C34" s="1"/>
      <c r="D34" s="1"/>
      <c r="E34" s="1"/>
      <c r="F34" s="1"/>
      <c r="G34" s="1"/>
      <c r="H34" s="1"/>
      <c r="I34" s="1"/>
      <c r="J34" s="1"/>
      <c r="K34" s="1"/>
      <c r="L34" s="1"/>
      <c r="M34" s="1"/>
      <c r="N34" s="1"/>
      <c r="O34" s="1"/>
      <c r="P34" s="1"/>
      <c r="Q34" s="1"/>
    </row>
    <row r="35" spans="2:17" x14ac:dyDescent="0.2">
      <c r="B35" s="1"/>
      <c r="C35" s="1"/>
      <c r="D35" s="1"/>
      <c r="E35" s="1"/>
      <c r="F35" s="1"/>
      <c r="G35" s="1"/>
      <c r="H35" s="1"/>
      <c r="I35" s="1"/>
      <c r="J35" s="1"/>
      <c r="K35" s="1"/>
      <c r="L35" s="1"/>
      <c r="M35" s="1"/>
      <c r="N35" s="1"/>
      <c r="O35" s="1"/>
      <c r="P35" s="1"/>
      <c r="Q35" s="1"/>
    </row>
    <row r="36" spans="2:17" x14ac:dyDescent="0.2">
      <c r="B36" s="1"/>
      <c r="C36" s="1"/>
      <c r="D36" s="1"/>
      <c r="E36" s="1"/>
      <c r="F36" s="1"/>
      <c r="G36" s="1"/>
      <c r="H36" s="1"/>
      <c r="I36" s="1"/>
      <c r="J36" s="1"/>
      <c r="K36" s="1"/>
      <c r="L36" s="1"/>
      <c r="M36" s="1"/>
      <c r="N36" s="1"/>
      <c r="O36" s="1"/>
      <c r="P36" s="1"/>
      <c r="Q36" s="1"/>
    </row>
    <row r="37" spans="2:17" x14ac:dyDescent="0.2">
      <c r="B37" s="1"/>
      <c r="C37" s="1"/>
      <c r="D37" s="1"/>
      <c r="E37" s="1"/>
      <c r="F37" s="1"/>
      <c r="G37" s="1"/>
      <c r="H37" s="1"/>
      <c r="I37" s="1"/>
      <c r="J37" s="1"/>
      <c r="K37" s="1"/>
      <c r="L37" s="1"/>
      <c r="M37" s="1"/>
      <c r="N37" s="1"/>
      <c r="O37" s="1"/>
      <c r="P37" s="1"/>
      <c r="Q37" s="1"/>
    </row>
  </sheetData>
  <mergeCells count="2">
    <mergeCell ref="C23:F24"/>
    <mergeCell ref="C4:K7"/>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3"/>
  <sheetViews>
    <sheetView topLeftCell="A40" zoomScale="80" zoomScaleNormal="80" workbookViewId="0">
      <selection activeCell="C15" sqref="C15"/>
    </sheetView>
  </sheetViews>
  <sheetFormatPr baseColWidth="10" defaultRowHeight="12.75" x14ac:dyDescent="0.2"/>
  <cols>
    <col min="1" max="1" width="2.85546875" customWidth="1"/>
    <col min="2" max="2" width="33.5703125" customWidth="1"/>
    <col min="3" max="3" width="42.28515625" customWidth="1"/>
    <col min="4" max="4" width="14.42578125" customWidth="1"/>
    <col min="5" max="5" width="19.7109375" customWidth="1"/>
    <col min="6" max="6" width="51.28515625" customWidth="1"/>
    <col min="7" max="7" width="37.5703125" customWidth="1"/>
    <col min="8" max="8" width="42.28515625" customWidth="1"/>
    <col min="9" max="9" width="11.42578125" customWidth="1"/>
    <col min="10" max="10" width="13.140625" customWidth="1"/>
    <col min="11" max="11" width="19.140625" bestFit="1" customWidth="1"/>
  </cols>
  <sheetData>
    <row r="1" spans="1:13" ht="19.5" customHeight="1" x14ac:dyDescent="0.2">
      <c r="A1" s="1"/>
      <c r="B1" s="220" t="s">
        <v>112</v>
      </c>
      <c r="C1" s="220"/>
      <c r="D1" s="220"/>
      <c r="E1" s="220"/>
      <c r="F1" s="220"/>
      <c r="G1" s="220"/>
      <c r="H1" s="1"/>
      <c r="I1" s="2"/>
      <c r="J1" s="2"/>
      <c r="K1" s="1"/>
      <c r="L1" s="1"/>
      <c r="M1" s="1"/>
    </row>
    <row r="2" spans="1:13" ht="39.75" customHeight="1" x14ac:dyDescent="0.2">
      <c r="A2" s="1"/>
      <c r="B2" s="220"/>
      <c r="C2" s="220"/>
      <c r="D2" s="220"/>
      <c r="E2" s="220"/>
      <c r="F2" s="220"/>
      <c r="G2" s="220"/>
      <c r="H2" s="1"/>
      <c r="I2" s="5"/>
      <c r="J2" s="6"/>
      <c r="K2" s="1"/>
      <c r="L2" s="1"/>
      <c r="M2" s="1"/>
    </row>
    <row r="3" spans="1:13" ht="22.5" customHeight="1" x14ac:dyDescent="0.2">
      <c r="A3" s="1"/>
      <c r="B3" s="4"/>
      <c r="C3" s="4"/>
      <c r="D3" s="4"/>
      <c r="E3" s="4"/>
      <c r="F3" s="4"/>
      <c r="G3" s="4"/>
      <c r="H3" s="1"/>
      <c r="I3" s="5"/>
      <c r="J3" s="6"/>
      <c r="K3" s="1"/>
      <c r="L3" s="1"/>
      <c r="M3" s="1"/>
    </row>
    <row r="4" spans="1:13" ht="25.5" customHeight="1" x14ac:dyDescent="0.2">
      <c r="A4" s="1"/>
      <c r="B4" s="104" t="s">
        <v>65</v>
      </c>
      <c r="C4" s="4"/>
      <c r="D4" s="4"/>
      <c r="E4" s="4"/>
      <c r="F4" s="4"/>
      <c r="G4" s="4"/>
      <c r="H4" s="1"/>
      <c r="I4" s="5"/>
      <c r="J4" s="6"/>
      <c r="K4" s="1"/>
      <c r="L4" s="1"/>
      <c r="M4" s="1"/>
    </row>
    <row r="5" spans="1:13" ht="18.75" customHeight="1" x14ac:dyDescent="0.2">
      <c r="A5" s="1"/>
      <c r="B5" s="104" t="s">
        <v>66</v>
      </c>
      <c r="C5" s="220"/>
      <c r="D5" s="220"/>
      <c r="E5" s="220"/>
      <c r="F5" s="220"/>
      <c r="G5" s="220"/>
      <c r="H5" s="220"/>
      <c r="I5" s="5"/>
      <c r="J5" s="6"/>
      <c r="K5" s="1"/>
      <c r="L5" s="1"/>
      <c r="M5" s="1"/>
    </row>
    <row r="6" spans="1:13" ht="18.75" customHeight="1" x14ac:dyDescent="0.2">
      <c r="A6" s="1"/>
      <c r="B6" s="104"/>
      <c r="C6" s="4"/>
      <c r="D6" s="4"/>
      <c r="E6" s="4"/>
      <c r="F6" s="4"/>
      <c r="G6" s="4"/>
      <c r="H6" s="4"/>
      <c r="I6" s="5"/>
      <c r="J6" s="6"/>
      <c r="K6" s="1"/>
      <c r="L6" s="1"/>
      <c r="M6" s="1"/>
    </row>
    <row r="7" spans="1:13" ht="18.75" customHeight="1" x14ac:dyDescent="0.2">
      <c r="A7" s="1"/>
      <c r="B7" s="221" t="s">
        <v>13</v>
      </c>
      <c r="C7" s="221"/>
      <c r="D7" s="221"/>
      <c r="E7" s="221"/>
      <c r="F7" s="221"/>
      <c r="G7" s="221"/>
      <c r="I7" s="5"/>
      <c r="J7" s="6"/>
      <c r="K7" s="1"/>
      <c r="L7" s="1"/>
      <c r="M7" s="1"/>
    </row>
    <row r="8" spans="1:13" ht="15.75" x14ac:dyDescent="0.2">
      <c r="A8" s="1"/>
      <c r="B8" s="222" t="s">
        <v>70</v>
      </c>
      <c r="C8" s="222"/>
      <c r="D8" s="222"/>
      <c r="E8" s="222"/>
      <c r="F8" s="222"/>
      <c r="G8" s="222"/>
      <c r="H8" s="222"/>
      <c r="I8" s="5"/>
      <c r="J8" s="2"/>
      <c r="K8" s="1"/>
      <c r="L8" s="1"/>
      <c r="M8" s="1"/>
    </row>
    <row r="9" spans="1:13" ht="15.75" x14ac:dyDescent="0.2">
      <c r="A9" s="1"/>
      <c r="B9" s="222" t="s">
        <v>43</v>
      </c>
      <c r="C9" s="222"/>
      <c r="D9" s="222"/>
      <c r="E9" s="222"/>
      <c r="F9" s="222"/>
      <c r="G9" s="222"/>
      <c r="H9" s="222"/>
      <c r="I9" s="5"/>
      <c r="J9" s="2"/>
      <c r="K9" s="1"/>
      <c r="L9" s="1"/>
      <c r="M9" s="1"/>
    </row>
    <row r="10" spans="1:13" ht="33.75" customHeight="1" x14ac:dyDescent="0.2">
      <c r="A10" s="1"/>
      <c r="B10" s="222" t="s">
        <v>42</v>
      </c>
      <c r="C10" s="222"/>
      <c r="D10" s="222"/>
      <c r="E10" s="222"/>
      <c r="F10" s="222"/>
      <c r="G10" s="222"/>
      <c r="H10" s="222"/>
      <c r="I10" s="5"/>
      <c r="J10" s="2"/>
      <c r="K10" s="1"/>
      <c r="L10" s="1"/>
      <c r="M10" s="1"/>
    </row>
    <row r="11" spans="1:13" ht="16.5" customHeight="1" x14ac:dyDescent="0.2">
      <c r="A11" s="1"/>
      <c r="B11" s="18"/>
      <c r="C11" s="18"/>
      <c r="D11" s="18"/>
      <c r="E11" s="18"/>
      <c r="F11" s="18"/>
      <c r="G11" s="18"/>
      <c r="H11" s="18"/>
      <c r="I11" s="5"/>
      <c r="J11" s="2"/>
      <c r="K11" s="1"/>
      <c r="L11" s="1"/>
      <c r="M11" s="1"/>
    </row>
    <row r="12" spans="1:13" ht="16.5" customHeight="1" x14ac:dyDescent="0.2">
      <c r="A12" s="1"/>
      <c r="B12" s="19" t="s">
        <v>14</v>
      </c>
      <c r="C12" s="83" t="s">
        <v>15</v>
      </c>
      <c r="D12" s="228" t="s">
        <v>45</v>
      </c>
      <c r="E12" s="229"/>
      <c r="F12" s="117" t="s">
        <v>67</v>
      </c>
      <c r="G12" s="20"/>
      <c r="H12" s="20"/>
      <c r="I12" s="5"/>
      <c r="J12" s="2"/>
      <c r="K12" s="1"/>
      <c r="L12" s="1"/>
      <c r="M12" s="1"/>
    </row>
    <row r="13" spans="1:13" ht="27" thickBot="1" x14ac:dyDescent="0.45">
      <c r="A13" s="1"/>
      <c r="C13" s="1"/>
      <c r="D13" s="1"/>
      <c r="E13" s="1"/>
      <c r="F13" s="119"/>
      <c r="G13" s="1"/>
      <c r="H13" s="1"/>
      <c r="I13" s="5"/>
      <c r="J13" s="219" t="s">
        <v>44</v>
      </c>
      <c r="K13" s="219"/>
      <c r="L13" s="1"/>
      <c r="M13" s="1"/>
    </row>
    <row r="14" spans="1:13" ht="43.5" customHeight="1" thickBot="1" x14ac:dyDescent="0.25">
      <c r="A14" s="1"/>
      <c r="B14" s="31" t="s">
        <v>34</v>
      </c>
      <c r="C14" s="11" t="s">
        <v>35</v>
      </c>
      <c r="D14" s="11" t="s">
        <v>36</v>
      </c>
      <c r="E14" s="22" t="s">
        <v>37</v>
      </c>
      <c r="F14" s="23" t="s">
        <v>38</v>
      </c>
      <c r="G14" s="82" t="s">
        <v>41</v>
      </c>
      <c r="H14" s="81" t="s">
        <v>39</v>
      </c>
      <c r="I14" s="5"/>
      <c r="J14" s="187" t="s">
        <v>73</v>
      </c>
      <c r="K14" s="187" t="s">
        <v>119</v>
      </c>
      <c r="L14" s="1"/>
      <c r="M14" s="1"/>
    </row>
    <row r="15" spans="1:13" ht="26.1" customHeight="1" x14ac:dyDescent="0.2">
      <c r="A15" s="1"/>
      <c r="B15" s="79"/>
      <c r="C15" s="118"/>
      <c r="D15" s="125"/>
      <c r="E15" s="125"/>
      <c r="F15" s="26"/>
      <c r="G15" s="80"/>
      <c r="H15" s="72">
        <f t="shared" ref="H15:H53" si="0">E15*F15*G15</f>
        <v>0</v>
      </c>
      <c r="I15" s="5"/>
      <c r="J15" s="188"/>
      <c r="K15" s="188"/>
      <c r="L15" s="1"/>
      <c r="M15" s="1"/>
    </row>
    <row r="16" spans="1:13" ht="26.1" customHeight="1" x14ac:dyDescent="0.2">
      <c r="A16" s="1"/>
      <c r="B16" s="77"/>
      <c r="C16" s="118"/>
      <c r="D16" s="125"/>
      <c r="E16" s="125"/>
      <c r="F16" s="26"/>
      <c r="G16" s="73"/>
      <c r="H16" s="72">
        <f t="shared" si="0"/>
        <v>0</v>
      </c>
      <c r="I16" s="5"/>
      <c r="J16" s="188"/>
      <c r="K16" s="188"/>
      <c r="L16" s="1"/>
      <c r="M16" s="1"/>
    </row>
    <row r="17" spans="1:13" ht="26.1" customHeight="1" x14ac:dyDescent="0.2">
      <c r="A17" s="1"/>
      <c r="B17" s="77"/>
      <c r="C17" s="118"/>
      <c r="D17" s="125"/>
      <c r="E17" s="125"/>
      <c r="F17" s="26"/>
      <c r="G17" s="74"/>
      <c r="H17" s="72">
        <f t="shared" si="0"/>
        <v>0</v>
      </c>
      <c r="I17" s="5"/>
      <c r="J17" s="188"/>
      <c r="K17" s="188"/>
      <c r="L17" s="1"/>
      <c r="M17" s="1"/>
    </row>
    <row r="18" spans="1:13" ht="26.1" customHeight="1" x14ac:dyDescent="0.2">
      <c r="A18" s="1"/>
      <c r="B18" s="77"/>
      <c r="C18" s="118"/>
      <c r="D18" s="125"/>
      <c r="E18" s="125"/>
      <c r="F18" s="26"/>
      <c r="G18" s="75"/>
      <c r="H18" s="72">
        <f t="shared" si="0"/>
        <v>0</v>
      </c>
      <c r="I18" s="5"/>
      <c r="J18" s="188"/>
      <c r="K18" s="188"/>
      <c r="L18" s="1"/>
      <c r="M18" s="1"/>
    </row>
    <row r="19" spans="1:13" ht="26.1" customHeight="1" x14ac:dyDescent="0.2">
      <c r="A19" s="1"/>
      <c r="B19" s="77"/>
      <c r="C19" s="118"/>
      <c r="D19" s="125"/>
      <c r="E19" s="125"/>
      <c r="F19" s="26"/>
      <c r="G19" s="75"/>
      <c r="H19" s="72">
        <f t="shared" si="0"/>
        <v>0</v>
      </c>
      <c r="I19" s="5"/>
      <c r="J19" s="188"/>
      <c r="K19" s="188"/>
      <c r="L19" s="1"/>
      <c r="M19" s="1"/>
    </row>
    <row r="20" spans="1:13" ht="26.1" customHeight="1" x14ac:dyDescent="0.2">
      <c r="A20" s="1"/>
      <c r="B20" s="77"/>
      <c r="C20" s="110"/>
      <c r="D20" s="125"/>
      <c r="E20" s="125"/>
      <c r="F20" s="26"/>
      <c r="G20" s="75"/>
      <c r="H20" s="72">
        <f t="shared" si="0"/>
        <v>0</v>
      </c>
      <c r="I20" s="5"/>
      <c r="J20" s="188"/>
      <c r="K20" s="188"/>
      <c r="L20" s="1"/>
      <c r="M20" s="1"/>
    </row>
    <row r="21" spans="1:13" ht="26.1" customHeight="1" x14ac:dyDescent="0.2">
      <c r="A21" s="1"/>
      <c r="B21" s="77"/>
      <c r="C21" s="110"/>
      <c r="D21" s="125"/>
      <c r="E21" s="125"/>
      <c r="F21" s="26"/>
      <c r="G21" s="75"/>
      <c r="H21" s="72">
        <f t="shared" si="0"/>
        <v>0</v>
      </c>
      <c r="I21" s="5"/>
      <c r="J21" s="188"/>
      <c r="K21" s="188"/>
      <c r="L21" s="1"/>
      <c r="M21" s="1"/>
    </row>
    <row r="22" spans="1:13" ht="26.1" customHeight="1" x14ac:dyDescent="0.2">
      <c r="A22" s="1"/>
      <c r="B22" s="77"/>
      <c r="C22" s="110"/>
      <c r="D22" s="125"/>
      <c r="E22" s="125"/>
      <c r="F22" s="26"/>
      <c r="G22" s="75"/>
      <c r="H22" s="72">
        <f t="shared" si="0"/>
        <v>0</v>
      </c>
      <c r="I22" s="5"/>
      <c r="J22" s="188"/>
      <c r="K22" s="188"/>
      <c r="L22" s="1"/>
      <c r="M22" s="1"/>
    </row>
    <row r="23" spans="1:13" ht="26.1" customHeight="1" x14ac:dyDescent="0.2">
      <c r="A23" s="1"/>
      <c r="B23" s="77"/>
      <c r="C23" s="110"/>
      <c r="D23" s="125"/>
      <c r="E23" s="125"/>
      <c r="F23" s="26"/>
      <c r="G23" s="75"/>
      <c r="H23" s="72">
        <f t="shared" si="0"/>
        <v>0</v>
      </c>
      <c r="I23" s="5"/>
      <c r="J23" s="188"/>
      <c r="K23" s="188"/>
      <c r="L23" s="1"/>
      <c r="M23" s="1"/>
    </row>
    <row r="24" spans="1:13" ht="26.1" customHeight="1" x14ac:dyDescent="0.2">
      <c r="A24" s="1"/>
      <c r="B24" s="77"/>
      <c r="C24" s="118"/>
      <c r="D24" s="125"/>
      <c r="E24" s="125"/>
      <c r="F24" s="26"/>
      <c r="G24" s="74"/>
      <c r="H24" s="72">
        <f t="shared" si="0"/>
        <v>0</v>
      </c>
      <c r="I24" s="5"/>
      <c r="J24" s="188"/>
      <c r="K24" s="188"/>
      <c r="L24" s="1"/>
      <c r="M24" s="1"/>
    </row>
    <row r="25" spans="1:13" ht="26.1" customHeight="1" x14ac:dyDescent="0.2">
      <c r="A25" s="1"/>
      <c r="B25" s="77"/>
      <c r="C25" s="118"/>
      <c r="D25" s="125"/>
      <c r="E25" s="125"/>
      <c r="F25" s="26"/>
      <c r="G25" s="75"/>
      <c r="H25" s="72">
        <f t="shared" si="0"/>
        <v>0</v>
      </c>
      <c r="I25" s="5"/>
      <c r="J25" s="188"/>
      <c r="K25" s="188"/>
      <c r="L25" s="1"/>
      <c r="M25" s="1"/>
    </row>
    <row r="26" spans="1:13" ht="26.1" customHeight="1" x14ac:dyDescent="0.2">
      <c r="A26" s="1"/>
      <c r="B26" s="77"/>
      <c r="C26" s="111"/>
      <c r="D26" s="125"/>
      <c r="E26" s="125"/>
      <c r="F26" s="26"/>
      <c r="G26" s="74"/>
      <c r="H26" s="72">
        <f t="shared" si="0"/>
        <v>0</v>
      </c>
      <c r="I26" s="5"/>
      <c r="J26" s="188"/>
      <c r="K26" s="188"/>
      <c r="L26" s="1"/>
      <c r="M26" s="1"/>
    </row>
    <row r="27" spans="1:13" ht="26.1" customHeight="1" x14ac:dyDescent="0.2">
      <c r="A27" s="1"/>
      <c r="B27" s="77"/>
      <c r="C27" s="111"/>
      <c r="D27" s="125"/>
      <c r="E27" s="125"/>
      <c r="F27" s="26"/>
      <c r="G27" s="76"/>
      <c r="H27" s="72">
        <f t="shared" si="0"/>
        <v>0</v>
      </c>
      <c r="I27" s="2"/>
      <c r="J27" s="188"/>
      <c r="K27" s="188"/>
      <c r="L27" s="1"/>
      <c r="M27" s="1"/>
    </row>
    <row r="28" spans="1:13" ht="26.1" customHeight="1" x14ac:dyDescent="0.2">
      <c r="A28" s="1"/>
      <c r="B28" s="77"/>
      <c r="C28" s="111"/>
      <c r="D28" s="125"/>
      <c r="E28" s="125"/>
      <c r="F28" s="26"/>
      <c r="G28" s="76"/>
      <c r="H28" s="72">
        <f t="shared" si="0"/>
        <v>0</v>
      </c>
      <c r="I28" s="1"/>
      <c r="J28" s="188"/>
      <c r="K28" s="188"/>
      <c r="L28" s="1"/>
      <c r="M28" s="1"/>
    </row>
    <row r="29" spans="1:13" ht="26.1" customHeight="1" x14ac:dyDescent="0.2">
      <c r="A29" s="1"/>
      <c r="B29" s="107"/>
      <c r="C29" s="111"/>
      <c r="D29" s="125"/>
      <c r="E29" s="125"/>
      <c r="F29" s="26"/>
      <c r="G29" s="109"/>
      <c r="H29" s="72">
        <f t="shared" si="0"/>
        <v>0</v>
      </c>
      <c r="I29" s="1"/>
      <c r="J29" s="188"/>
      <c r="K29" s="188"/>
      <c r="L29" s="1"/>
      <c r="M29" s="1"/>
    </row>
    <row r="30" spans="1:13" ht="26.1" customHeight="1" x14ac:dyDescent="0.2">
      <c r="A30" s="1"/>
      <c r="B30" s="107"/>
      <c r="C30" s="111"/>
      <c r="D30" s="125"/>
      <c r="E30" s="125"/>
      <c r="F30" s="26"/>
      <c r="G30" s="109"/>
      <c r="H30" s="72">
        <f t="shared" si="0"/>
        <v>0</v>
      </c>
      <c r="I30" s="1"/>
      <c r="J30" s="188"/>
      <c r="K30" s="188"/>
      <c r="L30" s="1"/>
      <c r="M30" s="1"/>
    </row>
    <row r="31" spans="1:13" ht="26.1" customHeight="1" x14ac:dyDescent="0.2">
      <c r="A31" s="1"/>
      <c r="B31" s="107"/>
      <c r="C31" s="111"/>
      <c r="D31" s="125"/>
      <c r="E31" s="125"/>
      <c r="F31" s="26"/>
      <c r="G31" s="109"/>
      <c r="H31" s="72">
        <f t="shared" si="0"/>
        <v>0</v>
      </c>
      <c r="I31" s="1"/>
      <c r="J31" s="188"/>
      <c r="K31" s="188"/>
      <c r="L31" s="1"/>
      <c r="M31" s="1"/>
    </row>
    <row r="32" spans="1:13" ht="26.1" customHeight="1" x14ac:dyDescent="0.2">
      <c r="A32" s="1"/>
      <c r="B32" s="107"/>
      <c r="C32" s="111"/>
      <c r="D32" s="125"/>
      <c r="E32" s="125"/>
      <c r="F32" s="26"/>
      <c r="G32" s="109"/>
      <c r="H32" s="72">
        <f t="shared" si="0"/>
        <v>0</v>
      </c>
      <c r="I32" s="1"/>
      <c r="J32" s="188"/>
      <c r="K32" s="188"/>
      <c r="L32" s="1"/>
      <c r="M32" s="1"/>
    </row>
    <row r="33" spans="1:13" ht="26.1" customHeight="1" x14ac:dyDescent="0.2">
      <c r="A33" s="1"/>
      <c r="B33" s="107"/>
      <c r="C33" s="111"/>
      <c r="D33" s="125"/>
      <c r="E33" s="125"/>
      <c r="F33" s="26"/>
      <c r="G33" s="109"/>
      <c r="H33" s="72">
        <f t="shared" si="0"/>
        <v>0</v>
      </c>
      <c r="I33" s="1"/>
      <c r="J33" s="188"/>
      <c r="K33" s="188"/>
      <c r="L33" s="1"/>
      <c r="M33" s="1"/>
    </row>
    <row r="34" spans="1:13" ht="26.1" customHeight="1" x14ac:dyDescent="0.2">
      <c r="A34" s="1"/>
      <c r="B34" s="107"/>
      <c r="C34" s="112"/>
      <c r="D34" s="126"/>
      <c r="E34" s="125"/>
      <c r="F34" s="108"/>
      <c r="G34" s="109"/>
      <c r="H34" s="72">
        <f t="shared" si="0"/>
        <v>0</v>
      </c>
      <c r="I34" s="1"/>
      <c r="J34" s="188"/>
      <c r="K34" s="188"/>
      <c r="L34" s="1"/>
      <c r="M34" s="1"/>
    </row>
    <row r="35" spans="1:13" ht="26.1" customHeight="1" x14ac:dyDescent="0.2">
      <c r="A35" s="1"/>
      <c r="B35" s="107"/>
      <c r="C35" s="112"/>
      <c r="D35" s="126"/>
      <c r="E35" s="125"/>
      <c r="F35" s="108"/>
      <c r="G35" s="109"/>
      <c r="H35" s="72">
        <f t="shared" si="0"/>
        <v>0</v>
      </c>
      <c r="I35" s="1"/>
      <c r="J35" s="188"/>
      <c r="K35" s="188"/>
      <c r="L35" s="1"/>
      <c r="M35" s="1"/>
    </row>
    <row r="36" spans="1:13" ht="26.1" customHeight="1" x14ac:dyDescent="0.2">
      <c r="A36" s="1"/>
      <c r="B36" s="107"/>
      <c r="C36" s="112"/>
      <c r="D36" s="126"/>
      <c r="E36" s="125"/>
      <c r="F36" s="108"/>
      <c r="G36" s="109"/>
      <c r="H36" s="72">
        <f t="shared" si="0"/>
        <v>0</v>
      </c>
      <c r="I36" s="1"/>
      <c r="J36" s="188"/>
      <c r="K36" s="188"/>
      <c r="L36" s="1"/>
      <c r="M36" s="1"/>
    </row>
    <row r="37" spans="1:13" ht="26.1" customHeight="1" x14ac:dyDescent="0.2">
      <c r="A37" s="1"/>
      <c r="B37" s="107"/>
      <c r="C37" s="112"/>
      <c r="D37" s="126"/>
      <c r="E37" s="125"/>
      <c r="F37" s="108"/>
      <c r="G37" s="109"/>
      <c r="H37" s="72">
        <f t="shared" si="0"/>
        <v>0</v>
      </c>
      <c r="I37" s="1"/>
      <c r="J37" s="188"/>
      <c r="K37" s="188"/>
      <c r="L37" s="1"/>
      <c r="M37" s="1"/>
    </row>
    <row r="38" spans="1:13" ht="26.1" customHeight="1" x14ac:dyDescent="0.2">
      <c r="A38" s="1"/>
      <c r="B38" s="107"/>
      <c r="C38" s="112"/>
      <c r="D38" s="126"/>
      <c r="E38" s="125"/>
      <c r="F38" s="108"/>
      <c r="G38" s="109"/>
      <c r="H38" s="72">
        <f t="shared" si="0"/>
        <v>0</v>
      </c>
      <c r="I38" s="1"/>
      <c r="J38" s="188"/>
      <c r="K38" s="188"/>
      <c r="L38" s="1"/>
      <c r="M38" s="1"/>
    </row>
    <row r="39" spans="1:13" ht="26.1" customHeight="1" x14ac:dyDescent="0.2">
      <c r="A39" s="1"/>
      <c r="B39" s="107"/>
      <c r="C39" s="112"/>
      <c r="D39" s="126"/>
      <c r="E39" s="125"/>
      <c r="F39" s="108"/>
      <c r="G39" s="109"/>
      <c r="H39" s="72">
        <f t="shared" si="0"/>
        <v>0</v>
      </c>
      <c r="I39" s="1"/>
      <c r="J39" s="188"/>
      <c r="K39" s="188"/>
      <c r="L39" s="1"/>
      <c r="M39" s="1"/>
    </row>
    <row r="40" spans="1:13" ht="26.1" customHeight="1" x14ac:dyDescent="0.2">
      <c r="A40" s="1"/>
      <c r="B40" s="107"/>
      <c r="C40" s="112"/>
      <c r="D40" s="126"/>
      <c r="E40" s="125"/>
      <c r="F40" s="108"/>
      <c r="G40" s="109"/>
      <c r="H40" s="72">
        <f t="shared" si="0"/>
        <v>0</v>
      </c>
      <c r="I40" s="1"/>
      <c r="J40" s="188"/>
      <c r="K40" s="188"/>
      <c r="L40" s="1"/>
      <c r="M40" s="1"/>
    </row>
    <row r="41" spans="1:13" ht="26.1" customHeight="1" x14ac:dyDescent="0.2">
      <c r="A41" s="1"/>
      <c r="B41" s="107"/>
      <c r="C41" s="112"/>
      <c r="D41" s="126"/>
      <c r="E41" s="125"/>
      <c r="F41" s="108"/>
      <c r="G41" s="109"/>
      <c r="H41" s="72">
        <f t="shared" si="0"/>
        <v>0</v>
      </c>
      <c r="I41" s="1"/>
      <c r="J41" s="188"/>
      <c r="K41" s="188"/>
      <c r="L41" s="1"/>
      <c r="M41" s="1"/>
    </row>
    <row r="42" spans="1:13" ht="26.1" customHeight="1" x14ac:dyDescent="0.2">
      <c r="A42" s="1"/>
      <c r="B42" s="107"/>
      <c r="C42" s="112"/>
      <c r="D42" s="126"/>
      <c r="E42" s="125"/>
      <c r="F42" s="108"/>
      <c r="G42" s="109"/>
      <c r="H42" s="72">
        <f t="shared" si="0"/>
        <v>0</v>
      </c>
      <c r="I42" s="1"/>
      <c r="J42" s="188"/>
      <c r="K42" s="188"/>
      <c r="L42" s="1"/>
      <c r="M42" s="1"/>
    </row>
    <row r="43" spans="1:13" ht="26.1" customHeight="1" x14ac:dyDescent="0.2">
      <c r="A43" s="1"/>
      <c r="B43" s="107"/>
      <c r="C43" s="112"/>
      <c r="D43" s="126"/>
      <c r="E43" s="125"/>
      <c r="F43" s="108"/>
      <c r="G43" s="109"/>
      <c r="H43" s="72">
        <f t="shared" si="0"/>
        <v>0</v>
      </c>
      <c r="I43" s="1"/>
      <c r="J43" s="188"/>
      <c r="K43" s="188"/>
      <c r="L43" s="1"/>
      <c r="M43" s="1"/>
    </row>
    <row r="44" spans="1:13" ht="26.1" customHeight="1" x14ac:dyDescent="0.2">
      <c r="A44" s="1"/>
      <c r="B44" s="107"/>
      <c r="C44" s="112"/>
      <c r="D44" s="126"/>
      <c r="E44" s="125"/>
      <c r="F44" s="108"/>
      <c r="G44" s="109"/>
      <c r="H44" s="72">
        <f t="shared" si="0"/>
        <v>0</v>
      </c>
      <c r="I44" s="1"/>
      <c r="J44" s="188"/>
      <c r="K44" s="188"/>
      <c r="L44" s="1"/>
      <c r="M44" s="1"/>
    </row>
    <row r="45" spans="1:13" ht="26.1" customHeight="1" x14ac:dyDescent="0.2">
      <c r="A45" s="1"/>
      <c r="B45" s="107"/>
      <c r="C45" s="112"/>
      <c r="D45" s="126"/>
      <c r="E45" s="125"/>
      <c r="F45" s="108"/>
      <c r="G45" s="109"/>
      <c r="H45" s="72">
        <f t="shared" si="0"/>
        <v>0</v>
      </c>
      <c r="I45" s="1"/>
      <c r="J45" s="188"/>
      <c r="K45" s="188"/>
      <c r="L45" s="1"/>
      <c r="M45" s="1"/>
    </row>
    <row r="46" spans="1:13" ht="26.1" customHeight="1" x14ac:dyDescent="0.2">
      <c r="A46" s="1"/>
      <c r="B46" s="107"/>
      <c r="C46" s="112"/>
      <c r="D46" s="126"/>
      <c r="E46" s="125"/>
      <c r="F46" s="108"/>
      <c r="G46" s="109"/>
      <c r="H46" s="72">
        <f t="shared" si="0"/>
        <v>0</v>
      </c>
      <c r="I46" s="1"/>
      <c r="J46" s="188"/>
      <c r="K46" s="188"/>
      <c r="L46" s="1"/>
      <c r="M46" s="1"/>
    </row>
    <row r="47" spans="1:13" ht="26.1" customHeight="1" x14ac:dyDescent="0.2">
      <c r="A47" s="1"/>
      <c r="B47" s="107"/>
      <c r="C47" s="112"/>
      <c r="D47" s="126"/>
      <c r="E47" s="125"/>
      <c r="F47" s="108"/>
      <c r="G47" s="109"/>
      <c r="H47" s="72">
        <f t="shared" si="0"/>
        <v>0</v>
      </c>
      <c r="I47" s="1"/>
      <c r="J47" s="188"/>
      <c r="K47" s="188"/>
      <c r="L47" s="1"/>
      <c r="M47" s="1"/>
    </row>
    <row r="48" spans="1:13" ht="26.1" customHeight="1" x14ac:dyDescent="0.2">
      <c r="A48" s="1"/>
      <c r="B48" s="107"/>
      <c r="C48" s="112"/>
      <c r="D48" s="126"/>
      <c r="E48" s="125"/>
      <c r="F48" s="108"/>
      <c r="G48" s="109"/>
      <c r="H48" s="72">
        <f t="shared" si="0"/>
        <v>0</v>
      </c>
      <c r="I48" s="1"/>
      <c r="J48" s="188"/>
      <c r="K48" s="188"/>
      <c r="L48" s="1"/>
      <c r="M48" s="1"/>
    </row>
    <row r="49" spans="1:13" ht="26.1" customHeight="1" x14ac:dyDescent="0.2">
      <c r="A49" s="1"/>
      <c r="B49" s="107"/>
      <c r="C49" s="112"/>
      <c r="D49" s="126"/>
      <c r="E49" s="125"/>
      <c r="F49" s="108"/>
      <c r="G49" s="109"/>
      <c r="H49" s="72">
        <f t="shared" si="0"/>
        <v>0</v>
      </c>
      <c r="I49" s="1"/>
      <c r="J49" s="188"/>
      <c r="K49" s="188"/>
      <c r="L49" s="1"/>
      <c r="M49" s="1"/>
    </row>
    <row r="50" spans="1:13" ht="26.1" customHeight="1" x14ac:dyDescent="0.2">
      <c r="A50" s="1"/>
      <c r="B50" s="107"/>
      <c r="C50" s="112"/>
      <c r="D50" s="126"/>
      <c r="E50" s="125"/>
      <c r="F50" s="108"/>
      <c r="G50" s="109"/>
      <c r="H50" s="72">
        <f t="shared" si="0"/>
        <v>0</v>
      </c>
      <c r="I50" s="1"/>
      <c r="J50" s="188"/>
      <c r="K50" s="188"/>
      <c r="L50" s="1"/>
      <c r="M50" s="1"/>
    </row>
    <row r="51" spans="1:13" ht="26.1" customHeight="1" x14ac:dyDescent="0.2">
      <c r="A51" s="1"/>
      <c r="B51" s="107"/>
      <c r="C51" s="112"/>
      <c r="D51" s="126"/>
      <c r="E51" s="125"/>
      <c r="F51" s="108"/>
      <c r="G51" s="109"/>
      <c r="H51" s="72">
        <f t="shared" si="0"/>
        <v>0</v>
      </c>
      <c r="I51" s="1"/>
      <c r="J51" s="188"/>
      <c r="K51" s="188"/>
      <c r="L51" s="1"/>
      <c r="M51" s="1"/>
    </row>
    <row r="52" spans="1:13" ht="26.1" customHeight="1" x14ac:dyDescent="0.2">
      <c r="A52" s="1"/>
      <c r="B52" s="107"/>
      <c r="C52" s="112"/>
      <c r="D52" s="126"/>
      <c r="E52" s="125"/>
      <c r="F52" s="108"/>
      <c r="G52" s="109"/>
      <c r="H52" s="72">
        <f t="shared" si="0"/>
        <v>0</v>
      </c>
      <c r="I52" s="1"/>
      <c r="J52" s="188"/>
      <c r="K52" s="188"/>
      <c r="L52" s="1"/>
      <c r="M52" s="1"/>
    </row>
    <row r="53" spans="1:13" ht="26.1" customHeight="1" thickBot="1" x14ac:dyDescent="0.25">
      <c r="A53" s="1"/>
      <c r="B53" s="78"/>
      <c r="C53" s="113"/>
      <c r="D53" s="126"/>
      <c r="E53" s="126"/>
      <c r="F53" s="108"/>
      <c r="G53" s="109"/>
      <c r="H53" s="72">
        <f t="shared" si="0"/>
        <v>0</v>
      </c>
      <c r="I53" s="1"/>
      <c r="J53" s="188"/>
      <c r="K53" s="188"/>
      <c r="L53" s="1"/>
      <c r="M53" s="1"/>
    </row>
    <row r="54" spans="1:13" ht="15.75" thickBot="1" x14ac:dyDescent="0.3">
      <c r="A54" s="1"/>
      <c r="B54" s="223" t="s">
        <v>40</v>
      </c>
      <c r="C54" s="224"/>
      <c r="D54" s="225">
        <f>SUM(H15:H53)</f>
        <v>0</v>
      </c>
      <c r="E54" s="226"/>
      <c r="F54" s="226"/>
      <c r="G54" s="226"/>
      <c r="H54" s="227"/>
      <c r="I54" s="1"/>
      <c r="K54" s="189">
        <f>SUM(K15:K53)</f>
        <v>0</v>
      </c>
      <c r="L54" s="1"/>
      <c r="M54" s="1"/>
    </row>
    <row r="55" spans="1:13" x14ac:dyDescent="0.2">
      <c r="A55" s="1"/>
      <c r="B55" s="1"/>
      <c r="C55" s="1"/>
      <c r="D55" s="1"/>
      <c r="E55" s="1"/>
      <c r="F55" s="1"/>
      <c r="G55" s="1"/>
      <c r="H55" s="1"/>
      <c r="I55" s="1"/>
      <c r="J55" s="1"/>
      <c r="K55" s="1"/>
      <c r="L55" s="1"/>
      <c r="M55" s="1"/>
    </row>
    <row r="56" spans="1:13" x14ac:dyDescent="0.2">
      <c r="A56" s="1"/>
      <c r="B56" s="1"/>
      <c r="C56" s="1"/>
      <c r="D56" s="1"/>
      <c r="E56" s="1"/>
      <c r="F56" s="1"/>
      <c r="G56" s="1"/>
      <c r="H56" s="1"/>
      <c r="I56" s="1"/>
      <c r="J56" s="1"/>
      <c r="K56" s="1"/>
      <c r="L56" s="1"/>
      <c r="M56" s="1"/>
    </row>
    <row r="57" spans="1:13" x14ac:dyDescent="0.2">
      <c r="A57" s="1"/>
      <c r="B57" s="1"/>
      <c r="C57" s="1"/>
      <c r="D57" s="1"/>
      <c r="E57" s="1"/>
      <c r="F57" s="1"/>
      <c r="G57" s="1"/>
      <c r="H57" s="1"/>
      <c r="I57" s="1"/>
      <c r="J57" s="1"/>
      <c r="K57" s="1"/>
      <c r="L57" s="1"/>
      <c r="M57" s="1"/>
    </row>
    <row r="58" spans="1:13" x14ac:dyDescent="0.2">
      <c r="A58" s="1"/>
      <c r="B58" s="1"/>
      <c r="C58" s="1"/>
      <c r="D58" s="1"/>
      <c r="E58" s="1"/>
      <c r="F58" s="1"/>
      <c r="G58" s="1"/>
      <c r="H58" s="1"/>
      <c r="I58" s="1"/>
      <c r="J58" s="1"/>
      <c r="K58" s="1"/>
      <c r="L58" s="1"/>
      <c r="M58" s="1"/>
    </row>
    <row r="59" spans="1:13" x14ac:dyDescent="0.2">
      <c r="A59" s="1"/>
      <c r="B59" s="1"/>
      <c r="C59" s="1"/>
      <c r="D59" s="1"/>
      <c r="E59" s="1"/>
      <c r="F59" s="1"/>
      <c r="G59" s="1"/>
      <c r="H59" s="1"/>
      <c r="I59" s="1"/>
      <c r="J59" s="1"/>
      <c r="K59" s="1"/>
      <c r="L59" s="1"/>
      <c r="M59" s="1"/>
    </row>
    <row r="60" spans="1:13" x14ac:dyDescent="0.2">
      <c r="A60" s="1"/>
      <c r="B60" s="1"/>
      <c r="C60" s="1"/>
      <c r="D60" s="1"/>
      <c r="E60" s="1"/>
      <c r="F60" s="1"/>
      <c r="G60" s="1"/>
      <c r="H60" s="1"/>
      <c r="I60" s="1"/>
      <c r="J60" s="1"/>
      <c r="K60" s="1"/>
      <c r="L60" s="1"/>
      <c r="M60" s="1"/>
    </row>
    <row r="61" spans="1:13" x14ac:dyDescent="0.2">
      <c r="A61" s="1"/>
      <c r="B61" s="1"/>
      <c r="C61" s="1"/>
      <c r="D61" s="1"/>
      <c r="E61" s="1"/>
      <c r="F61" s="1"/>
      <c r="G61" s="1"/>
      <c r="H61" s="1"/>
      <c r="I61" s="1"/>
      <c r="J61" s="1"/>
      <c r="K61" s="1"/>
      <c r="L61" s="1"/>
      <c r="M61" s="1"/>
    </row>
    <row r="62" spans="1:13" x14ac:dyDescent="0.2">
      <c r="A62" s="1"/>
      <c r="B62" s="1"/>
      <c r="C62" s="1"/>
      <c r="D62" s="1"/>
      <c r="E62" s="1"/>
      <c r="F62" s="1"/>
      <c r="G62" s="1"/>
      <c r="H62" s="1"/>
      <c r="I62" s="1"/>
      <c r="J62" s="1"/>
      <c r="K62" s="1"/>
      <c r="L62" s="1"/>
      <c r="M62" s="1"/>
    </row>
    <row r="63" spans="1:13" x14ac:dyDescent="0.2">
      <c r="A63" s="1"/>
      <c r="B63" s="1"/>
      <c r="C63" s="1"/>
      <c r="D63" s="1"/>
      <c r="E63" s="1"/>
      <c r="F63" s="1"/>
      <c r="G63" s="1"/>
      <c r="H63" s="1"/>
      <c r="I63" s="1"/>
      <c r="J63" s="1"/>
      <c r="K63" s="1"/>
      <c r="L63" s="1"/>
      <c r="M63" s="1"/>
    </row>
  </sheetData>
  <dataConsolidate/>
  <mergeCells count="10">
    <mergeCell ref="B54:C54"/>
    <mergeCell ref="D54:H54"/>
    <mergeCell ref="D12:E12"/>
    <mergeCell ref="B8:H8"/>
    <mergeCell ref="C5:H5"/>
    <mergeCell ref="J13:K13"/>
    <mergeCell ref="B1:G2"/>
    <mergeCell ref="B7:G7"/>
    <mergeCell ref="B9:H9"/>
    <mergeCell ref="B10:H10"/>
  </mergeCells>
  <dataValidations count="1">
    <dataValidation type="list" allowBlank="1" showInputMessage="1" showErrorMessage="1" sqref="C15:C53">
      <formula1>partenaire</formula1>
    </dataValidation>
  </dataValidation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[3]Liste!#REF!</xm:f>
          </x14:formula1>
          <xm:sqref>B15:B53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8"/>
  <sheetViews>
    <sheetView showGridLines="0" tabSelected="1" topLeftCell="A7" zoomScale="80" zoomScaleNormal="80" workbookViewId="0">
      <selection activeCell="D21" sqref="D21"/>
    </sheetView>
  </sheetViews>
  <sheetFormatPr baseColWidth="10" defaultRowHeight="12.75" x14ac:dyDescent="0.2"/>
  <cols>
    <col min="1" max="1" width="2.85546875" customWidth="1"/>
    <col min="2" max="2" width="33.5703125" customWidth="1"/>
    <col min="3" max="3" width="25.7109375" customWidth="1"/>
    <col min="4" max="7" width="31.140625" customWidth="1"/>
    <col min="8" max="8" width="23.140625" customWidth="1"/>
    <col min="9" max="9" width="20.28515625" customWidth="1"/>
    <col min="10" max="10" width="21.7109375" customWidth="1"/>
    <col min="11" max="11" width="19.7109375" customWidth="1"/>
    <col min="12" max="12" width="11.42578125" customWidth="1"/>
    <col min="13" max="13" width="6.28515625" customWidth="1"/>
    <col min="14" max="14" width="5.28515625" customWidth="1"/>
    <col min="15" max="15" width="13.7109375" customWidth="1"/>
    <col min="16" max="16" width="28.42578125" customWidth="1"/>
    <col min="17" max="17" width="21.28515625" customWidth="1"/>
  </cols>
  <sheetData>
    <row r="1" spans="1:17" ht="19.5" customHeight="1" x14ac:dyDescent="0.2">
      <c r="A1" s="1"/>
      <c r="B1" s="220" t="s">
        <v>113</v>
      </c>
      <c r="C1" s="220"/>
      <c r="D1" s="220"/>
      <c r="E1" s="220"/>
      <c r="F1" s="220"/>
      <c r="G1" s="220"/>
      <c r="H1" s="220"/>
      <c r="I1" s="220"/>
      <c r="J1" s="1"/>
      <c r="K1" s="1"/>
      <c r="L1" s="2"/>
      <c r="M1" s="2"/>
      <c r="N1" s="1"/>
      <c r="O1" s="1"/>
      <c r="P1" s="1"/>
    </row>
    <row r="2" spans="1:17" ht="39.75" customHeight="1" x14ac:dyDescent="0.2">
      <c r="A2" s="1"/>
      <c r="B2" s="220"/>
      <c r="C2" s="220"/>
      <c r="D2" s="220"/>
      <c r="E2" s="220"/>
      <c r="F2" s="220"/>
      <c r="G2" s="220"/>
      <c r="H2" s="220"/>
      <c r="I2" s="220"/>
      <c r="J2" s="1"/>
      <c r="K2" s="1"/>
      <c r="L2" s="5"/>
      <c r="M2" s="6"/>
      <c r="N2" s="1"/>
      <c r="O2" s="1"/>
      <c r="P2" s="1"/>
      <c r="Q2" s="1"/>
    </row>
    <row r="3" spans="1:17" ht="18.75" customHeight="1" x14ac:dyDescent="0.2">
      <c r="A3" s="1"/>
      <c r="B3" s="221" t="s">
        <v>13</v>
      </c>
      <c r="C3" s="221"/>
      <c r="D3" s="221"/>
      <c r="E3" s="221"/>
      <c r="F3" s="221"/>
      <c r="G3" s="221"/>
      <c r="H3" s="221"/>
      <c r="I3" s="221"/>
      <c r="J3" s="2"/>
      <c r="K3" s="1"/>
      <c r="L3" s="5"/>
      <c r="M3" s="6"/>
      <c r="N3" s="1"/>
      <c r="O3" s="1"/>
      <c r="P3" s="1"/>
      <c r="Q3" s="1"/>
    </row>
    <row r="4" spans="1:17" ht="17.25" customHeight="1" x14ac:dyDescent="0.2">
      <c r="A4" s="1"/>
      <c r="B4" s="222" t="s">
        <v>49</v>
      </c>
      <c r="C4" s="222"/>
      <c r="D4" s="222"/>
      <c r="E4" s="222"/>
      <c r="F4" s="222"/>
      <c r="G4" s="222"/>
      <c r="H4" s="222"/>
      <c r="I4" s="222"/>
      <c r="J4" s="88"/>
      <c r="K4" s="1"/>
      <c r="L4" s="5"/>
      <c r="M4" s="6"/>
      <c r="N4" s="1"/>
      <c r="O4" s="1"/>
      <c r="P4" s="1"/>
      <c r="Q4" s="1"/>
    </row>
    <row r="5" spans="1:17" ht="18.75" customHeight="1" x14ac:dyDescent="0.2">
      <c r="A5" s="1"/>
      <c r="B5" s="222" t="s">
        <v>48</v>
      </c>
      <c r="C5" s="222"/>
      <c r="D5" s="222"/>
      <c r="E5" s="222"/>
      <c r="F5" s="222"/>
      <c r="G5" s="222"/>
      <c r="H5" s="222"/>
      <c r="I5" s="222"/>
      <c r="J5" s="222"/>
      <c r="K5" s="1"/>
      <c r="L5" s="5"/>
      <c r="M5" s="2"/>
      <c r="N5" s="1"/>
      <c r="O5" s="1"/>
      <c r="P5" s="1"/>
      <c r="Q5" s="1"/>
    </row>
    <row r="6" spans="1:17" ht="34.5" customHeight="1" x14ac:dyDescent="0.2">
      <c r="A6" s="1"/>
      <c r="B6" s="222" t="s">
        <v>50</v>
      </c>
      <c r="C6" s="222"/>
      <c r="D6" s="222"/>
      <c r="E6" s="222"/>
      <c r="F6" s="222"/>
      <c r="G6" s="222"/>
      <c r="H6" s="222"/>
      <c r="I6" s="222"/>
      <c r="K6" s="1"/>
      <c r="L6" s="5"/>
      <c r="M6" s="2"/>
      <c r="N6" s="1"/>
      <c r="O6" s="1"/>
      <c r="P6" s="1"/>
      <c r="Q6" s="1"/>
    </row>
    <row r="7" spans="1:17" ht="16.5" customHeight="1" x14ac:dyDescent="0.2">
      <c r="A7" s="1"/>
      <c r="B7" s="128"/>
      <c r="C7" s="128"/>
      <c r="D7" s="128"/>
      <c r="E7" s="128"/>
      <c r="F7" s="128"/>
      <c r="G7" s="175" t="s">
        <v>65</v>
      </c>
      <c r="H7" s="176"/>
      <c r="I7" s="177"/>
      <c r="J7" s="18"/>
      <c r="K7" s="1"/>
      <c r="L7" s="5"/>
      <c r="M7" s="2"/>
      <c r="N7" s="1"/>
      <c r="O7" s="1"/>
      <c r="P7" s="1"/>
      <c r="Q7" s="1"/>
    </row>
    <row r="8" spans="1:17" ht="16.5" customHeight="1" x14ac:dyDescent="0.2">
      <c r="A8" s="1"/>
      <c r="B8" s="174"/>
      <c r="C8" s="174"/>
      <c r="D8" s="174"/>
      <c r="E8" s="174"/>
      <c r="F8" s="20"/>
      <c r="G8" s="175" t="s">
        <v>66</v>
      </c>
      <c r="H8" s="176"/>
      <c r="I8" s="177"/>
      <c r="J8" s="1"/>
      <c r="K8" s="1"/>
      <c r="L8" s="1"/>
      <c r="M8" s="1"/>
    </row>
    <row r="9" spans="1:17" ht="16.5" customHeight="1" x14ac:dyDescent="0.2">
      <c r="A9" s="1"/>
      <c r="B9" s="19" t="s">
        <v>14</v>
      </c>
      <c r="C9" s="117" t="s">
        <v>67</v>
      </c>
      <c r="D9" s="181" t="s">
        <v>45</v>
      </c>
      <c r="E9" s="83" t="s">
        <v>15</v>
      </c>
      <c r="F9" s="20"/>
      <c r="G9" s="235" t="s">
        <v>103</v>
      </c>
      <c r="H9" s="135" t="s">
        <v>99</v>
      </c>
      <c r="I9" s="134"/>
      <c r="J9" s="20"/>
      <c r="K9" s="1"/>
      <c r="L9" s="5"/>
    </row>
    <row r="10" spans="1:17" ht="16.5" customHeight="1" x14ac:dyDescent="0.25">
      <c r="A10" s="1"/>
      <c r="B10" s="2"/>
      <c r="C10" s="21"/>
      <c r="D10" s="20"/>
      <c r="E10" s="20"/>
      <c r="F10" s="20"/>
      <c r="G10" s="235"/>
      <c r="H10" s="135" t="s">
        <v>98</v>
      </c>
      <c r="I10" s="132"/>
      <c r="J10" s="20"/>
      <c r="K10" s="1"/>
      <c r="L10" s="5"/>
      <c r="M10" s="233" t="s">
        <v>72</v>
      </c>
      <c r="N10" s="234"/>
      <c r="O10" s="234"/>
      <c r="P10" s="234"/>
      <c r="Q10" s="234"/>
    </row>
    <row r="11" spans="1:17" ht="17.25" customHeight="1" thickBot="1" x14ac:dyDescent="0.25">
      <c r="A11" s="1"/>
      <c r="F11" s="1"/>
      <c r="G11" s="1"/>
      <c r="H11" s="1"/>
      <c r="I11" s="1"/>
      <c r="J11" s="1"/>
      <c r="K11" s="1"/>
      <c r="L11" s="5"/>
      <c r="M11" s="230" t="s">
        <v>73</v>
      </c>
      <c r="N11" s="230"/>
      <c r="O11" s="231" t="s">
        <v>74</v>
      </c>
      <c r="P11" s="232"/>
      <c r="Q11" s="232"/>
    </row>
    <row r="12" spans="1:17" ht="96.75" customHeight="1" thickBot="1" x14ac:dyDescent="0.25">
      <c r="A12" s="1"/>
      <c r="B12" s="10" t="s">
        <v>16</v>
      </c>
      <c r="C12" s="22" t="s">
        <v>19</v>
      </c>
      <c r="D12" s="11" t="s">
        <v>17</v>
      </c>
      <c r="E12" s="23" t="s">
        <v>105</v>
      </c>
      <c r="F12" s="106" t="s">
        <v>51</v>
      </c>
      <c r="G12" s="23" t="s">
        <v>20</v>
      </c>
      <c r="H12" s="11" t="s">
        <v>18</v>
      </c>
      <c r="I12" s="22" t="s">
        <v>104</v>
      </c>
      <c r="J12" s="22" t="s">
        <v>80</v>
      </c>
      <c r="K12" s="22" t="s">
        <v>81</v>
      </c>
      <c r="L12" s="5"/>
      <c r="M12" s="194" t="s">
        <v>46</v>
      </c>
      <c r="N12" s="194" t="s">
        <v>47</v>
      </c>
      <c r="O12" s="195" t="s">
        <v>82</v>
      </c>
      <c r="P12" s="195" t="s">
        <v>121</v>
      </c>
      <c r="Q12" s="195" t="s">
        <v>74</v>
      </c>
    </row>
    <row r="13" spans="1:17" ht="26.1" customHeight="1" x14ac:dyDescent="0.2">
      <c r="A13" s="1"/>
      <c r="B13" s="84"/>
      <c r="C13" s="114"/>
      <c r="D13" s="24"/>
      <c r="E13" s="24"/>
      <c r="F13" s="24"/>
      <c r="G13" s="24"/>
      <c r="H13" s="24"/>
      <c r="I13" s="159"/>
      <c r="J13" s="161"/>
      <c r="K13" s="159"/>
      <c r="L13" s="5"/>
      <c r="M13" s="182"/>
      <c r="N13" s="183"/>
      <c r="O13" s="183"/>
      <c r="P13" s="183" t="str">
        <f t="shared" ref="P13:P18" si="0">IF(OR(M13="",N13="",O13=""),"",IF(AND(M13="OK",N13="OK",O13="OK"),C15,0))</f>
        <v/>
      </c>
      <c r="Q13" s="183"/>
    </row>
    <row r="14" spans="1:17" ht="26.1" customHeight="1" x14ac:dyDescent="0.2">
      <c r="A14" s="1"/>
      <c r="B14" s="85"/>
      <c r="C14" s="115"/>
      <c r="D14" s="25"/>
      <c r="E14" s="25"/>
      <c r="F14" s="25"/>
      <c r="G14" s="25"/>
      <c r="H14" s="25"/>
      <c r="I14" s="159"/>
      <c r="J14" s="162"/>
      <c r="K14" s="159"/>
      <c r="L14" s="5"/>
      <c r="M14" s="183"/>
      <c r="N14" s="183"/>
      <c r="O14" s="183"/>
      <c r="P14" s="183" t="str">
        <f t="shared" si="0"/>
        <v/>
      </c>
      <c r="Q14" s="183"/>
    </row>
    <row r="15" spans="1:17" ht="26.1" customHeight="1" x14ac:dyDescent="0.2">
      <c r="A15" s="1"/>
      <c r="B15" s="85"/>
      <c r="C15" s="115"/>
      <c r="D15" s="26"/>
      <c r="E15" s="25"/>
      <c r="F15" s="25"/>
      <c r="G15" s="25"/>
      <c r="H15" s="25"/>
      <c r="I15" s="159"/>
      <c r="J15" s="163"/>
      <c r="K15" s="159"/>
      <c r="L15" s="5"/>
      <c r="M15" s="183"/>
      <c r="N15" s="183"/>
      <c r="O15" s="183"/>
      <c r="P15" s="183" t="str">
        <f t="shared" si="0"/>
        <v/>
      </c>
      <c r="Q15" s="183"/>
    </row>
    <row r="16" spans="1:17" ht="26.1" customHeight="1" x14ac:dyDescent="0.2">
      <c r="A16" s="1"/>
      <c r="B16" s="85"/>
      <c r="C16" s="186"/>
      <c r="D16" s="26"/>
      <c r="E16" s="25"/>
      <c r="F16" s="25"/>
      <c r="G16" s="25"/>
      <c r="H16" s="25"/>
      <c r="I16" s="159"/>
      <c r="J16" s="163"/>
      <c r="K16" s="159"/>
      <c r="L16" s="5"/>
      <c r="M16" s="183"/>
      <c r="N16" s="183"/>
      <c r="O16" s="183"/>
      <c r="P16" s="183" t="str">
        <f t="shared" si="0"/>
        <v/>
      </c>
      <c r="Q16" s="183"/>
    </row>
    <row r="17" spans="1:17" ht="26.1" customHeight="1" x14ac:dyDescent="0.2">
      <c r="A17" s="1"/>
      <c r="B17" s="85"/>
      <c r="C17" s="115"/>
      <c r="D17" s="26"/>
      <c r="E17" s="25"/>
      <c r="F17" s="25"/>
      <c r="G17" s="25"/>
      <c r="H17" s="25"/>
      <c r="I17" s="159"/>
      <c r="J17" s="163"/>
      <c r="K17" s="159"/>
      <c r="L17" s="5"/>
      <c r="M17" s="183"/>
      <c r="N17" s="183"/>
      <c r="O17" s="183"/>
      <c r="P17" s="183" t="str">
        <f t="shared" si="0"/>
        <v/>
      </c>
      <c r="Q17" s="183"/>
    </row>
    <row r="18" spans="1:17" ht="26.1" customHeight="1" x14ac:dyDescent="0.2">
      <c r="A18" s="1"/>
      <c r="B18" s="85"/>
      <c r="C18" s="115"/>
      <c r="D18" s="26"/>
      <c r="E18" s="25"/>
      <c r="F18" s="25"/>
      <c r="G18" s="25"/>
      <c r="H18" s="25"/>
      <c r="I18" s="159"/>
      <c r="J18" s="163"/>
      <c r="K18" s="159"/>
      <c r="L18" s="5"/>
      <c r="M18" s="183"/>
      <c r="N18" s="183"/>
      <c r="O18" s="183"/>
      <c r="P18" s="183" t="str">
        <f t="shared" si="0"/>
        <v/>
      </c>
      <c r="Q18" s="183"/>
    </row>
    <row r="19" spans="1:17" ht="26.1" customHeight="1" x14ac:dyDescent="0.2">
      <c r="A19" s="1"/>
      <c r="B19" s="85"/>
      <c r="C19" s="115"/>
      <c r="D19" s="26"/>
      <c r="E19" s="25"/>
      <c r="F19" s="25"/>
      <c r="G19" s="25"/>
      <c r="H19" s="25"/>
      <c r="I19" s="159"/>
      <c r="J19" s="163"/>
      <c r="K19" s="159"/>
      <c r="L19" s="5"/>
      <c r="M19" s="183"/>
      <c r="N19" s="183"/>
      <c r="O19" s="183"/>
      <c r="P19" s="183"/>
      <c r="Q19" s="183"/>
    </row>
    <row r="20" spans="1:17" ht="26.1" customHeight="1" x14ac:dyDescent="0.2">
      <c r="A20" s="1"/>
      <c r="B20" s="85"/>
      <c r="C20" s="115"/>
      <c r="D20" s="26"/>
      <c r="E20" s="25"/>
      <c r="F20" s="25"/>
      <c r="G20" s="25"/>
      <c r="H20" s="25"/>
      <c r="I20" s="159"/>
      <c r="J20" s="163"/>
      <c r="K20" s="159"/>
      <c r="L20" s="5"/>
      <c r="M20" s="183"/>
      <c r="N20" s="183"/>
      <c r="O20" s="183"/>
      <c r="P20" s="183"/>
      <c r="Q20" s="183"/>
    </row>
    <row r="21" spans="1:17" ht="26.1" customHeight="1" x14ac:dyDescent="0.2">
      <c r="A21" s="1"/>
      <c r="B21" s="85"/>
      <c r="C21" s="115"/>
      <c r="D21" s="26"/>
      <c r="E21" s="25"/>
      <c r="F21" s="25"/>
      <c r="G21" s="25"/>
      <c r="H21" s="25"/>
      <c r="I21" s="159"/>
      <c r="J21" s="163"/>
      <c r="K21" s="159"/>
      <c r="L21" s="5"/>
      <c r="M21" s="183"/>
      <c r="N21" s="183"/>
      <c r="O21" s="183"/>
      <c r="P21" s="183"/>
      <c r="Q21" s="183"/>
    </row>
    <row r="22" spans="1:17" ht="26.1" customHeight="1" x14ac:dyDescent="0.2">
      <c r="A22" s="1"/>
      <c r="B22" s="85"/>
      <c r="C22" s="115"/>
      <c r="D22" s="26"/>
      <c r="E22" s="25"/>
      <c r="F22" s="25"/>
      <c r="G22" s="25"/>
      <c r="H22" s="25"/>
      <c r="I22" s="159"/>
      <c r="J22" s="163"/>
      <c r="K22" s="159"/>
      <c r="L22" s="5"/>
      <c r="M22" s="183"/>
      <c r="N22" s="183"/>
      <c r="O22" s="183"/>
      <c r="P22" s="183"/>
      <c r="Q22" s="183"/>
    </row>
    <row r="23" spans="1:17" ht="26.1" customHeight="1" x14ac:dyDescent="0.2">
      <c r="A23" s="1"/>
      <c r="B23" s="85"/>
      <c r="C23" s="115"/>
      <c r="D23" s="26"/>
      <c r="E23" s="25"/>
      <c r="F23" s="25"/>
      <c r="G23" s="25"/>
      <c r="H23" s="25"/>
      <c r="I23" s="159"/>
      <c r="J23" s="163"/>
      <c r="K23" s="159"/>
      <c r="L23" s="5"/>
      <c r="M23" s="183"/>
      <c r="N23" s="183"/>
      <c r="O23" s="183"/>
      <c r="P23" s="183"/>
      <c r="Q23" s="183"/>
    </row>
    <row r="24" spans="1:17" ht="26.1" customHeight="1" x14ac:dyDescent="0.2">
      <c r="A24" s="1"/>
      <c r="B24" s="85"/>
      <c r="C24" s="115"/>
      <c r="D24" s="26"/>
      <c r="E24" s="25"/>
      <c r="F24" s="25"/>
      <c r="G24" s="25"/>
      <c r="H24" s="25"/>
      <c r="I24" s="159"/>
      <c r="J24" s="163"/>
      <c r="K24" s="159"/>
      <c r="L24" s="5"/>
      <c r="M24" s="183"/>
      <c r="N24" s="183"/>
      <c r="O24" s="183"/>
      <c r="P24" s="183"/>
      <c r="Q24" s="183"/>
    </row>
    <row r="25" spans="1:17" ht="26.1" customHeight="1" x14ac:dyDescent="0.2">
      <c r="A25" s="1"/>
      <c r="B25" s="85"/>
      <c r="C25" s="115"/>
      <c r="D25" s="26"/>
      <c r="E25" s="25"/>
      <c r="F25" s="25"/>
      <c r="G25" s="25"/>
      <c r="H25" s="25"/>
      <c r="I25" s="159"/>
      <c r="J25" s="163"/>
      <c r="K25" s="159"/>
      <c r="L25" s="5"/>
      <c r="M25" s="183"/>
      <c r="N25" s="183"/>
      <c r="O25" s="183"/>
      <c r="P25" s="183"/>
      <c r="Q25" s="183"/>
    </row>
    <row r="26" spans="1:17" ht="26.1" customHeight="1" x14ac:dyDescent="0.2">
      <c r="A26" s="1"/>
      <c r="B26" s="85"/>
      <c r="C26" s="115"/>
      <c r="D26" s="26"/>
      <c r="E26" s="25"/>
      <c r="F26" s="25"/>
      <c r="G26" s="25"/>
      <c r="H26" s="25"/>
      <c r="I26" s="159"/>
      <c r="J26" s="163"/>
      <c r="K26" s="159"/>
      <c r="L26" s="5"/>
      <c r="M26" s="183"/>
      <c r="N26" s="183"/>
      <c r="O26" s="183"/>
      <c r="P26" s="183"/>
      <c r="Q26" s="183"/>
    </row>
    <row r="27" spans="1:17" ht="26.1" customHeight="1" x14ac:dyDescent="0.2">
      <c r="A27" s="1"/>
      <c r="B27" s="85"/>
      <c r="C27" s="115"/>
      <c r="D27" s="26"/>
      <c r="E27" s="25"/>
      <c r="F27" s="25"/>
      <c r="G27" s="25"/>
      <c r="H27" s="25"/>
      <c r="I27" s="159"/>
      <c r="J27" s="163"/>
      <c r="K27" s="159"/>
      <c r="L27" s="5"/>
      <c r="M27" s="183"/>
      <c r="N27" s="183"/>
      <c r="O27" s="183"/>
      <c r="P27" s="183"/>
      <c r="Q27" s="183"/>
    </row>
    <row r="28" spans="1:17" ht="26.1" customHeight="1" x14ac:dyDescent="0.2">
      <c r="A28" s="1"/>
      <c r="B28" s="85"/>
      <c r="C28" s="115"/>
      <c r="D28" s="26"/>
      <c r="E28" s="25"/>
      <c r="F28" s="25"/>
      <c r="G28" s="25"/>
      <c r="H28" s="25"/>
      <c r="I28" s="159"/>
      <c r="J28" s="163"/>
      <c r="K28" s="159"/>
      <c r="L28" s="5"/>
      <c r="M28" s="183"/>
      <c r="N28" s="183"/>
      <c r="O28" s="183"/>
      <c r="P28" s="183"/>
      <c r="Q28" s="183"/>
    </row>
    <row r="29" spans="1:17" ht="26.1" customHeight="1" x14ac:dyDescent="0.2">
      <c r="A29" s="1"/>
      <c r="B29" s="85"/>
      <c r="C29" s="115"/>
      <c r="D29" s="26"/>
      <c r="E29" s="25"/>
      <c r="F29" s="25"/>
      <c r="G29" s="25"/>
      <c r="H29" s="25"/>
      <c r="I29" s="159"/>
      <c r="J29" s="163"/>
      <c r="K29" s="159"/>
      <c r="L29" s="5"/>
      <c r="M29" s="183"/>
      <c r="N29" s="183"/>
      <c r="O29" s="183"/>
      <c r="P29" s="183"/>
      <c r="Q29" s="183"/>
    </row>
    <row r="30" spans="1:17" ht="26.1" customHeight="1" x14ac:dyDescent="0.2">
      <c r="A30" s="1"/>
      <c r="B30" s="85"/>
      <c r="C30" s="115"/>
      <c r="D30" s="26"/>
      <c r="E30" s="25"/>
      <c r="F30" s="25"/>
      <c r="G30" s="25"/>
      <c r="H30" s="25"/>
      <c r="I30" s="159"/>
      <c r="J30" s="163"/>
      <c r="K30" s="159"/>
      <c r="L30" s="5"/>
      <c r="M30" s="183"/>
      <c r="N30" s="183"/>
      <c r="O30" s="183"/>
      <c r="P30" s="183"/>
      <c r="Q30" s="183"/>
    </row>
    <row r="31" spans="1:17" ht="26.1" customHeight="1" x14ac:dyDescent="0.2">
      <c r="A31" s="1"/>
      <c r="B31" s="85"/>
      <c r="C31" s="115"/>
      <c r="D31" s="26"/>
      <c r="E31" s="25"/>
      <c r="F31" s="25"/>
      <c r="G31" s="25"/>
      <c r="H31" s="25"/>
      <c r="I31" s="159"/>
      <c r="J31" s="163"/>
      <c r="K31" s="159"/>
      <c r="L31" s="5"/>
      <c r="M31" s="183"/>
      <c r="N31" s="183"/>
      <c r="O31" s="183"/>
      <c r="P31" s="183"/>
      <c r="Q31" s="183"/>
    </row>
    <row r="32" spans="1:17" ht="26.1" customHeight="1" x14ac:dyDescent="0.2">
      <c r="A32" s="1"/>
      <c r="B32" s="85"/>
      <c r="C32" s="115"/>
      <c r="D32" s="26"/>
      <c r="E32" s="25"/>
      <c r="F32" s="25"/>
      <c r="G32" s="25"/>
      <c r="H32" s="25"/>
      <c r="I32" s="159"/>
      <c r="J32" s="163"/>
      <c r="K32" s="159"/>
      <c r="L32" s="5"/>
      <c r="M32" s="183"/>
      <c r="N32" s="183"/>
      <c r="O32" s="183"/>
      <c r="P32" s="183"/>
      <c r="Q32" s="183"/>
    </row>
    <row r="33" spans="1:17" ht="26.1" customHeight="1" x14ac:dyDescent="0.2">
      <c r="A33" s="1"/>
      <c r="B33" s="85"/>
      <c r="C33" s="115"/>
      <c r="D33" s="26"/>
      <c r="E33" s="25"/>
      <c r="F33" s="25"/>
      <c r="G33" s="25"/>
      <c r="H33" s="25"/>
      <c r="I33" s="159"/>
      <c r="J33" s="163"/>
      <c r="K33" s="159"/>
      <c r="L33" s="5"/>
      <c r="M33" s="183"/>
      <c r="N33" s="183"/>
      <c r="O33" s="183"/>
      <c r="P33" s="183"/>
      <c r="Q33" s="183"/>
    </row>
    <row r="34" spans="1:17" ht="26.1" customHeight="1" x14ac:dyDescent="0.2">
      <c r="A34" s="1"/>
      <c r="B34" s="85"/>
      <c r="C34" s="115"/>
      <c r="D34" s="26"/>
      <c r="E34" s="25"/>
      <c r="F34" s="25"/>
      <c r="G34" s="25"/>
      <c r="H34" s="25"/>
      <c r="I34" s="159"/>
      <c r="J34" s="163"/>
      <c r="K34" s="159"/>
      <c r="L34" s="5"/>
      <c r="M34" s="183"/>
      <c r="N34" s="183"/>
      <c r="O34" s="183"/>
      <c r="P34" s="183"/>
      <c r="Q34" s="183"/>
    </row>
    <row r="35" spans="1:17" ht="26.1" customHeight="1" x14ac:dyDescent="0.2">
      <c r="A35" s="1"/>
      <c r="B35" s="85"/>
      <c r="C35" s="115"/>
      <c r="D35" s="26"/>
      <c r="E35" s="25"/>
      <c r="F35" s="25"/>
      <c r="G35" s="25"/>
      <c r="H35" s="25"/>
      <c r="I35" s="159"/>
      <c r="J35" s="163"/>
      <c r="K35" s="159"/>
      <c r="L35" s="5"/>
      <c r="M35" s="183"/>
      <c r="N35" s="183"/>
      <c r="O35" s="183"/>
      <c r="P35" s="183"/>
      <c r="Q35" s="183"/>
    </row>
    <row r="36" spans="1:17" ht="26.1" customHeight="1" x14ac:dyDescent="0.2">
      <c r="A36" s="1"/>
      <c r="B36" s="85"/>
      <c r="C36" s="115"/>
      <c r="D36" s="26"/>
      <c r="E36" s="25"/>
      <c r="F36" s="25"/>
      <c r="G36" s="25"/>
      <c r="H36" s="25"/>
      <c r="I36" s="159"/>
      <c r="J36" s="163"/>
      <c r="K36" s="159"/>
      <c r="L36" s="5"/>
      <c r="M36" s="183"/>
      <c r="N36" s="183"/>
      <c r="O36" s="183"/>
      <c r="P36" s="183"/>
      <c r="Q36" s="183"/>
    </row>
    <row r="37" spans="1:17" ht="26.1" customHeight="1" x14ac:dyDescent="0.2">
      <c r="A37" s="1"/>
      <c r="B37" s="85"/>
      <c r="C37" s="115"/>
      <c r="D37" s="26"/>
      <c r="E37" s="25"/>
      <c r="F37" s="25"/>
      <c r="G37" s="25"/>
      <c r="H37" s="25"/>
      <c r="I37" s="159"/>
      <c r="J37" s="163"/>
      <c r="K37" s="159"/>
      <c r="L37" s="5"/>
      <c r="M37" s="183"/>
      <c r="N37" s="183"/>
      <c r="O37" s="183"/>
      <c r="P37" s="183"/>
      <c r="Q37" s="183"/>
    </row>
    <row r="38" spans="1:17" ht="26.1" customHeight="1" x14ac:dyDescent="0.2">
      <c r="A38" s="1"/>
      <c r="B38" s="85"/>
      <c r="C38" s="115"/>
      <c r="D38" s="26"/>
      <c r="E38" s="25"/>
      <c r="F38" s="25"/>
      <c r="G38" s="25"/>
      <c r="H38" s="25"/>
      <c r="I38" s="159"/>
      <c r="J38" s="163"/>
      <c r="K38" s="159"/>
      <c r="L38" s="5"/>
      <c r="M38" s="183"/>
      <c r="N38" s="183"/>
      <c r="O38" s="183"/>
      <c r="P38" s="183"/>
      <c r="Q38" s="183"/>
    </row>
    <row r="39" spans="1:17" ht="26.1" customHeight="1" x14ac:dyDescent="0.2">
      <c r="A39" s="1"/>
      <c r="B39" s="85"/>
      <c r="C39" s="115"/>
      <c r="D39" s="26"/>
      <c r="E39" s="25"/>
      <c r="F39" s="25"/>
      <c r="G39" s="25"/>
      <c r="H39" s="25"/>
      <c r="I39" s="159"/>
      <c r="J39" s="163"/>
      <c r="K39" s="159"/>
      <c r="L39" s="5"/>
      <c r="M39" s="183"/>
      <c r="N39" s="183"/>
      <c r="O39" s="183"/>
      <c r="P39" s="183"/>
      <c r="Q39" s="183"/>
    </row>
    <row r="40" spans="1:17" ht="26.1" customHeight="1" x14ac:dyDescent="0.2">
      <c r="A40" s="1"/>
      <c r="B40" s="85"/>
      <c r="C40" s="115"/>
      <c r="D40" s="26"/>
      <c r="E40" s="25"/>
      <c r="F40" s="25"/>
      <c r="G40" s="25"/>
      <c r="H40" s="25"/>
      <c r="I40" s="159"/>
      <c r="J40" s="163"/>
      <c r="K40" s="159"/>
      <c r="L40" s="5"/>
      <c r="M40" s="183"/>
      <c r="N40" s="183"/>
      <c r="O40" s="183"/>
      <c r="P40" s="183" t="str">
        <f t="shared" ref="P40:P46" si="1">IF(OR(M40="",N40="",O40=""),"",IF(AND(M40="OK",N40="OK",O40="OK"),C42,0))</f>
        <v/>
      </c>
      <c r="Q40" s="183"/>
    </row>
    <row r="41" spans="1:17" ht="26.1" customHeight="1" x14ac:dyDescent="0.2">
      <c r="A41" s="1"/>
      <c r="B41" s="85"/>
      <c r="C41" s="115"/>
      <c r="D41" s="26"/>
      <c r="E41" s="25"/>
      <c r="F41" s="25"/>
      <c r="G41" s="25"/>
      <c r="H41" s="25"/>
      <c r="I41" s="159"/>
      <c r="J41" s="163"/>
      <c r="K41" s="159"/>
      <c r="L41" s="5"/>
      <c r="M41" s="183"/>
      <c r="N41" s="183"/>
      <c r="O41" s="183"/>
      <c r="P41" s="183" t="str">
        <f t="shared" si="1"/>
        <v/>
      </c>
      <c r="Q41" s="183"/>
    </row>
    <row r="42" spans="1:17" ht="26.1" customHeight="1" x14ac:dyDescent="0.2">
      <c r="A42" s="1"/>
      <c r="B42" s="85"/>
      <c r="C42" s="115"/>
      <c r="D42" s="26"/>
      <c r="E42" s="25"/>
      <c r="F42" s="25"/>
      <c r="G42" s="25"/>
      <c r="H42" s="25"/>
      <c r="I42" s="159"/>
      <c r="J42" s="163"/>
      <c r="K42" s="159"/>
      <c r="L42" s="5"/>
      <c r="M42" s="183"/>
      <c r="N42" s="183"/>
      <c r="O42" s="183"/>
      <c r="P42" s="183" t="str">
        <f t="shared" si="1"/>
        <v/>
      </c>
      <c r="Q42" s="183"/>
    </row>
    <row r="43" spans="1:17" ht="26.1" customHeight="1" x14ac:dyDescent="0.2">
      <c r="A43" s="1"/>
      <c r="B43" s="85"/>
      <c r="C43" s="115"/>
      <c r="D43" s="26"/>
      <c r="E43" s="25"/>
      <c r="F43" s="25"/>
      <c r="G43" s="25"/>
      <c r="H43" s="25"/>
      <c r="I43" s="159"/>
      <c r="J43" s="164"/>
      <c r="K43" s="159"/>
      <c r="L43" s="5"/>
      <c r="M43" s="183"/>
      <c r="N43" s="183"/>
      <c r="O43" s="183"/>
      <c r="P43" s="183" t="str">
        <f t="shared" si="1"/>
        <v/>
      </c>
      <c r="Q43" s="183"/>
    </row>
    <row r="44" spans="1:17" ht="26.1" customHeight="1" x14ac:dyDescent="0.2">
      <c r="A44" s="1"/>
      <c r="B44" s="85"/>
      <c r="C44" s="115"/>
      <c r="D44" s="26"/>
      <c r="E44" s="25"/>
      <c r="F44" s="25"/>
      <c r="G44" s="25"/>
      <c r="H44" s="25"/>
      <c r="I44" s="159"/>
      <c r="J44" s="163"/>
      <c r="K44" s="159"/>
      <c r="L44" s="5"/>
      <c r="M44" s="183"/>
      <c r="N44" s="183"/>
      <c r="O44" s="183"/>
      <c r="P44" s="183" t="str">
        <f t="shared" si="1"/>
        <v/>
      </c>
      <c r="Q44" s="183"/>
    </row>
    <row r="45" spans="1:17" ht="26.1" customHeight="1" x14ac:dyDescent="0.2">
      <c r="A45" s="1"/>
      <c r="B45" s="85"/>
      <c r="C45" s="115"/>
      <c r="D45" s="26"/>
      <c r="E45" s="25"/>
      <c r="F45" s="25"/>
      <c r="G45" s="25"/>
      <c r="H45" s="25"/>
      <c r="I45" s="159"/>
      <c r="J45" s="164"/>
      <c r="K45" s="159"/>
      <c r="L45" s="5"/>
      <c r="M45" s="183"/>
      <c r="N45" s="183"/>
      <c r="O45" s="183"/>
      <c r="P45" s="183" t="str">
        <f t="shared" si="1"/>
        <v/>
      </c>
      <c r="Q45" s="183"/>
    </row>
    <row r="46" spans="1:17" ht="26.1" customHeight="1" x14ac:dyDescent="0.2">
      <c r="A46" s="1"/>
      <c r="B46" s="85"/>
      <c r="C46" s="115"/>
      <c r="D46" s="26"/>
      <c r="E46" s="25"/>
      <c r="F46" s="25"/>
      <c r="G46" s="25"/>
      <c r="H46" s="25"/>
      <c r="I46" s="159"/>
      <c r="J46" s="164"/>
      <c r="K46" s="159"/>
      <c r="L46" s="2"/>
      <c r="M46" s="183"/>
      <c r="N46" s="183"/>
      <c r="O46" s="183"/>
      <c r="P46" s="183" t="str">
        <f t="shared" si="1"/>
        <v/>
      </c>
      <c r="Q46" s="183"/>
    </row>
    <row r="47" spans="1:17" ht="26.1" customHeight="1" x14ac:dyDescent="0.2">
      <c r="A47" s="1"/>
      <c r="B47" s="85"/>
      <c r="C47" s="115"/>
      <c r="D47" s="26"/>
      <c r="E47" s="25"/>
      <c r="F47" s="25"/>
      <c r="G47" s="25"/>
      <c r="H47" s="25"/>
      <c r="I47" s="159"/>
      <c r="J47" s="164"/>
      <c r="K47" s="159"/>
      <c r="L47" s="1"/>
      <c r="M47" s="183"/>
      <c r="N47" s="183"/>
      <c r="O47" s="183"/>
      <c r="P47" s="183" t="str">
        <f>IF(OR(M47="",N47="",O47=""),"",IF(AND(M47="OK",N47="OK",O47="OK"),#REF!,0))</f>
        <v/>
      </c>
      <c r="Q47" s="183"/>
    </row>
    <row r="48" spans="1:17" ht="26.1" customHeight="1" thickBot="1" x14ac:dyDescent="0.25">
      <c r="A48" s="1"/>
      <c r="B48" s="86"/>
      <c r="C48" s="116"/>
      <c r="D48" s="27"/>
      <c r="E48" s="146"/>
      <c r="F48" s="146"/>
      <c r="G48" s="146"/>
      <c r="H48" s="146"/>
      <c r="I48" s="159"/>
      <c r="J48" s="165"/>
      <c r="K48" s="159"/>
      <c r="L48" s="1"/>
      <c r="M48" s="183"/>
      <c r="N48" s="183"/>
      <c r="O48" s="183"/>
      <c r="P48" s="183" t="str">
        <f>IF(OR(M48="",N48="",O48=""),"",IF(AND(M48="OK",N48="OK",O48="OK"),#REF!,0))</f>
        <v/>
      </c>
      <c r="Q48" s="183"/>
    </row>
    <row r="49" spans="1:17" ht="15.75" thickBot="1" x14ac:dyDescent="0.3">
      <c r="A49" s="1"/>
      <c r="B49" s="129" t="s">
        <v>21</v>
      </c>
      <c r="C49" s="130"/>
      <c r="D49" s="87"/>
      <c r="E49" s="87"/>
      <c r="F49" s="87"/>
      <c r="G49" s="87"/>
      <c r="H49" s="160">
        <f t="shared" ref="H49:K49" si="2">SUM(H13:H48)</f>
        <v>0</v>
      </c>
      <c r="I49" s="160">
        <f t="shared" si="2"/>
        <v>0</v>
      </c>
      <c r="J49" s="166"/>
      <c r="K49" s="167">
        <f t="shared" si="2"/>
        <v>0</v>
      </c>
      <c r="L49" s="1"/>
      <c r="M49" s="1"/>
      <c r="N49" s="1"/>
      <c r="O49" s="167">
        <f t="shared" ref="O49" si="3">SUM(O13:O48)</f>
        <v>0</v>
      </c>
      <c r="P49" s="193" t="s">
        <v>68</v>
      </c>
      <c r="Q49" s="167">
        <f>SUM(P12:P46)</f>
        <v>0</v>
      </c>
    </row>
    <row r="50" spans="1:17" x14ac:dyDescent="0.2">
      <c r="A50" s="1"/>
      <c r="B50" s="1"/>
      <c r="C50" s="1"/>
      <c r="D50" s="1"/>
      <c r="E50" s="1"/>
      <c r="F50" s="1"/>
      <c r="G50" s="1"/>
      <c r="H50" s="1"/>
      <c r="I50" s="1"/>
      <c r="J50" s="1"/>
      <c r="K50" s="1"/>
      <c r="L50" s="1"/>
      <c r="M50" s="1"/>
      <c r="N50" s="1"/>
      <c r="O50" s="1"/>
    </row>
    <row r="51" spans="1:17" x14ac:dyDescent="0.2">
      <c r="A51" s="1"/>
      <c r="B51" s="1"/>
      <c r="C51" s="1"/>
      <c r="D51" s="1"/>
      <c r="E51" s="1"/>
      <c r="F51" s="1"/>
      <c r="G51" s="1"/>
      <c r="H51" s="1"/>
      <c r="I51" s="1"/>
      <c r="J51" s="1"/>
      <c r="K51" s="1"/>
      <c r="L51" s="1"/>
      <c r="M51" s="1"/>
      <c r="N51" s="1"/>
      <c r="O51" s="1"/>
      <c r="P51" s="1"/>
      <c r="Q51" s="1"/>
    </row>
    <row r="52" spans="1:17" x14ac:dyDescent="0.2">
      <c r="A52" s="1"/>
      <c r="B52" s="1"/>
      <c r="C52" s="1"/>
      <c r="D52" s="1"/>
      <c r="E52" s="1"/>
      <c r="F52" s="1"/>
      <c r="G52" s="1"/>
      <c r="H52" s="1"/>
      <c r="I52" s="1"/>
      <c r="J52" s="1"/>
      <c r="K52" s="1"/>
      <c r="L52" s="1"/>
      <c r="M52" s="1"/>
      <c r="N52" s="1"/>
      <c r="O52" s="1"/>
      <c r="P52" s="1"/>
      <c r="Q52" s="1"/>
    </row>
    <row r="53" spans="1:17" x14ac:dyDescent="0.2">
      <c r="A53" s="1"/>
      <c r="B53" s="1"/>
      <c r="C53" s="1"/>
      <c r="D53" s="1"/>
      <c r="E53" s="1"/>
      <c r="F53" s="1"/>
      <c r="G53" s="1"/>
      <c r="H53" s="1"/>
      <c r="I53" s="1"/>
      <c r="J53" s="1"/>
      <c r="K53" s="1"/>
      <c r="L53" s="1"/>
      <c r="M53" s="1"/>
      <c r="N53" s="1"/>
      <c r="O53" s="1"/>
      <c r="P53" s="1"/>
      <c r="Q53" s="1"/>
    </row>
    <row r="54" spans="1:17" x14ac:dyDescent="0.2">
      <c r="A54" s="1"/>
      <c r="B54" s="1"/>
      <c r="C54" s="1"/>
      <c r="D54" s="1"/>
      <c r="E54" s="1"/>
      <c r="F54" s="1"/>
      <c r="G54" s="1"/>
      <c r="H54" s="1"/>
      <c r="I54" s="1"/>
      <c r="J54" s="1"/>
      <c r="K54" s="1"/>
      <c r="L54" s="1"/>
      <c r="M54" s="1"/>
      <c r="N54" s="1"/>
      <c r="O54" s="1"/>
      <c r="P54" s="1"/>
      <c r="Q54" s="1"/>
    </row>
    <row r="55" spans="1:17" x14ac:dyDescent="0.2">
      <c r="A55" s="1"/>
      <c r="B55" s="1"/>
      <c r="C55" s="1"/>
      <c r="D55" s="1"/>
      <c r="E55" s="1"/>
      <c r="F55" s="1"/>
      <c r="G55" s="1"/>
      <c r="H55" s="1"/>
      <c r="I55" s="1"/>
      <c r="J55" s="1"/>
      <c r="K55" s="1"/>
      <c r="L55" s="1"/>
      <c r="M55" s="1"/>
      <c r="N55" s="1"/>
      <c r="O55" s="1"/>
      <c r="P55" s="1"/>
      <c r="Q55" s="1"/>
    </row>
    <row r="56" spans="1:17" x14ac:dyDescent="0.2">
      <c r="A56" s="1"/>
      <c r="B56" s="1"/>
      <c r="C56" s="1"/>
      <c r="D56" s="1"/>
      <c r="E56" s="1"/>
      <c r="F56" s="1"/>
      <c r="G56" s="1"/>
      <c r="H56" s="1"/>
      <c r="I56" s="1"/>
      <c r="J56" s="1"/>
      <c r="K56" s="1"/>
      <c r="L56" s="1"/>
      <c r="M56" s="1"/>
      <c r="N56" s="1"/>
      <c r="O56" s="1"/>
      <c r="P56" s="1"/>
      <c r="Q56" s="1"/>
    </row>
    <row r="57" spans="1:17" x14ac:dyDescent="0.2">
      <c r="A57" s="1"/>
      <c r="B57" s="1"/>
      <c r="C57" s="1"/>
      <c r="D57" s="1"/>
      <c r="E57" s="1"/>
      <c r="F57" s="1"/>
      <c r="G57" s="1"/>
      <c r="H57" s="1"/>
      <c r="I57" s="1"/>
      <c r="J57" s="1"/>
      <c r="K57" s="1"/>
      <c r="L57" s="1"/>
    </row>
    <row r="58" spans="1:17" x14ac:dyDescent="0.2">
      <c r="A58" s="1"/>
      <c r="B58" s="1"/>
      <c r="C58" s="1"/>
      <c r="D58" s="1"/>
      <c r="E58" s="1"/>
      <c r="F58" s="1"/>
      <c r="G58" s="1"/>
      <c r="H58" s="1"/>
      <c r="I58" s="1"/>
      <c r="J58" s="1"/>
      <c r="K58" s="1"/>
      <c r="L58" s="1"/>
    </row>
  </sheetData>
  <dataConsolidate/>
  <mergeCells count="9">
    <mergeCell ref="M11:N11"/>
    <mergeCell ref="O11:Q11"/>
    <mergeCell ref="M10:Q10"/>
    <mergeCell ref="G9:G10"/>
    <mergeCell ref="B1:I2"/>
    <mergeCell ref="B3:I3"/>
    <mergeCell ref="B5:J5"/>
    <mergeCell ref="B4:I4"/>
    <mergeCell ref="B6:I6"/>
  </mergeCells>
  <conditionalFormatting sqref="M12:N12">
    <cfRule type="cellIs" dxfId="0" priority="1" stopIfTrue="1" operator="equal">
      <formula>"ok"</formula>
    </cfRule>
  </conditionalFormatting>
  <dataValidations count="2">
    <dataValidation type="list" allowBlank="1" showInputMessage="1" showErrorMessage="1" sqref="C13:C14">
      <formula1>partenaire</formula1>
    </dataValidation>
    <dataValidation type="list" allowBlank="1" showInputMessage="1" showErrorMessage="1" sqref="M13:O48">
      <formula1>analyse_FAM</formula1>
    </dataValidation>
  </dataValidation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'Liste _Partenaires'!$D$10:$D$20</xm:f>
          </x14:formula1>
          <xm:sqref>C15:C48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1"/>
  <sheetViews>
    <sheetView showGridLines="0" topLeftCell="A10" workbookViewId="0">
      <selection activeCell="E15" sqref="E15"/>
    </sheetView>
  </sheetViews>
  <sheetFormatPr baseColWidth="10" defaultRowHeight="15" x14ac:dyDescent="0.25"/>
  <cols>
    <col min="1" max="1" width="35.85546875" style="131" customWidth="1"/>
    <col min="2" max="2" width="12.42578125" style="131" customWidth="1"/>
    <col min="3" max="3" width="21.140625" style="131" customWidth="1"/>
    <col min="4" max="4" width="14.7109375" style="131" customWidth="1"/>
    <col min="5" max="5" width="11.42578125" style="131"/>
    <col min="6" max="6" width="30.85546875" style="131" customWidth="1"/>
    <col min="7" max="7" width="13.28515625" style="131" bestFit="1" customWidth="1"/>
    <col min="8" max="9" width="11.42578125" style="158"/>
    <col min="10" max="11" width="11.42578125" style="131"/>
    <col min="12" max="12" width="11.42578125" style="140"/>
    <col min="13" max="13" width="3.7109375" style="131" customWidth="1"/>
    <col min="14" max="14" width="3.85546875" style="131" customWidth="1"/>
    <col min="15" max="15" width="11.42578125" style="131"/>
    <col min="16" max="16" width="15.7109375" style="131" customWidth="1"/>
    <col min="17" max="16384" width="11.42578125" style="131"/>
  </cols>
  <sheetData>
    <row r="1" spans="1:17" customFormat="1" ht="19.5" customHeight="1" x14ac:dyDescent="0.25">
      <c r="A1" s="1"/>
      <c r="B1" s="131"/>
      <c r="C1" s="131"/>
      <c r="D1" s="3" t="s">
        <v>117</v>
      </c>
      <c r="E1" s="3"/>
      <c r="F1" s="3"/>
      <c r="G1" s="3"/>
      <c r="H1" s="154"/>
      <c r="I1" s="155"/>
      <c r="J1" s="2"/>
      <c r="K1" s="2"/>
      <c r="L1" s="138"/>
      <c r="M1" s="1"/>
      <c r="N1" s="1"/>
    </row>
    <row r="2" spans="1:17" customFormat="1" ht="22.5" customHeight="1" x14ac:dyDescent="0.25">
      <c r="A2" s="1"/>
      <c r="B2" s="131"/>
      <c r="C2" s="131"/>
      <c r="D2" s="131"/>
      <c r="E2" s="127"/>
      <c r="F2" s="127"/>
      <c r="G2" s="127"/>
      <c r="H2" s="156"/>
      <c r="I2" s="155"/>
      <c r="J2" s="5"/>
      <c r="K2" s="6"/>
      <c r="L2" s="139"/>
      <c r="M2" s="1"/>
      <c r="N2" s="1"/>
    </row>
    <row r="3" spans="1:17" customFormat="1" ht="25.5" customHeight="1" x14ac:dyDescent="0.25">
      <c r="A3" s="1"/>
      <c r="B3" s="131"/>
      <c r="C3" s="131"/>
      <c r="D3" s="131"/>
      <c r="E3" s="131"/>
      <c r="F3" s="175" t="s">
        <v>65</v>
      </c>
      <c r="G3" s="176"/>
      <c r="H3" s="177"/>
      <c r="I3" s="155"/>
      <c r="J3" s="5"/>
      <c r="K3" s="6"/>
      <c r="L3" s="139"/>
      <c r="M3" s="1"/>
      <c r="N3" s="1"/>
    </row>
    <row r="4" spans="1:17" customFormat="1" ht="18.75" customHeight="1" x14ac:dyDescent="0.25">
      <c r="A4" s="1"/>
      <c r="B4" s="131"/>
      <c r="C4" s="131"/>
      <c r="D4" s="131"/>
      <c r="E4" s="131"/>
      <c r="F4" s="175" t="s">
        <v>66</v>
      </c>
      <c r="G4" s="176"/>
      <c r="H4" s="177"/>
      <c r="I4" s="157"/>
      <c r="J4" s="6"/>
      <c r="K4" s="139"/>
      <c r="L4" s="1"/>
      <c r="M4" s="1"/>
    </row>
    <row r="5" spans="1:17" ht="18.75" customHeight="1" x14ac:dyDescent="0.25">
      <c r="F5" s="235" t="s">
        <v>103</v>
      </c>
      <c r="G5" s="135" t="s">
        <v>99</v>
      </c>
      <c r="H5" s="134"/>
      <c r="K5" s="140"/>
      <c r="L5" s="145"/>
      <c r="M5" s="145"/>
      <c r="N5" s="145"/>
      <c r="O5" s="145"/>
      <c r="P5" s="145"/>
    </row>
    <row r="6" spans="1:17" ht="18.75" customHeight="1" x14ac:dyDescent="0.25">
      <c r="F6" s="235"/>
      <c r="G6" s="135" t="s">
        <v>98</v>
      </c>
      <c r="H6" s="132"/>
      <c r="K6" s="140"/>
      <c r="L6" s="145"/>
      <c r="M6" s="145"/>
      <c r="N6" s="145"/>
      <c r="O6" s="145"/>
      <c r="P6" s="145"/>
    </row>
    <row r="7" spans="1:17" customFormat="1" ht="39.75" customHeight="1" x14ac:dyDescent="0.25">
      <c r="A7" s="1"/>
      <c r="B7" s="3"/>
      <c r="C7" s="3"/>
      <c r="D7" s="3"/>
      <c r="E7" s="3"/>
      <c r="F7" s="3"/>
      <c r="G7" s="131"/>
      <c r="H7" s="154"/>
      <c r="I7" s="155"/>
      <c r="J7" s="5"/>
      <c r="K7" s="6"/>
      <c r="L7" s="139"/>
      <c r="M7" s="1"/>
      <c r="N7" s="1"/>
    </row>
    <row r="8" spans="1:17" ht="18" customHeight="1" x14ac:dyDescent="0.25">
      <c r="A8" s="190" t="s">
        <v>14</v>
      </c>
      <c r="B8" s="240" t="s">
        <v>67</v>
      </c>
      <c r="C8" s="240"/>
      <c r="D8" s="241" t="s">
        <v>45</v>
      </c>
      <c r="E8" s="241"/>
      <c r="F8" s="242" t="s">
        <v>15</v>
      </c>
      <c r="G8" s="242"/>
      <c r="H8" s="242"/>
    </row>
    <row r="9" spans="1:17" customFormat="1" ht="12" customHeight="1" x14ac:dyDescent="0.25">
      <c r="A9" s="1"/>
      <c r="B9" s="3"/>
      <c r="C9" s="3"/>
      <c r="D9" s="3"/>
      <c r="E9" s="3"/>
      <c r="F9" s="3"/>
      <c r="G9" s="131"/>
      <c r="H9" s="154"/>
      <c r="I9" s="155"/>
      <c r="J9" s="5"/>
      <c r="K9" s="6"/>
      <c r="L9" s="139"/>
      <c r="M9" s="131"/>
      <c r="N9" s="131"/>
      <c r="O9" s="131"/>
      <c r="P9" s="131"/>
      <c r="Q9" s="131"/>
    </row>
    <row r="10" spans="1:17" ht="15" customHeight="1" x14ac:dyDescent="0.25">
      <c r="H10" s="131"/>
      <c r="I10" s="131"/>
      <c r="L10" s="141"/>
      <c r="M10" s="243" t="s">
        <v>72</v>
      </c>
      <c r="N10" s="244"/>
      <c r="O10" s="244"/>
      <c r="P10" s="244"/>
      <c r="Q10" s="244"/>
    </row>
    <row r="11" spans="1:17" ht="15" customHeight="1" thickBot="1" x14ac:dyDescent="0.3">
      <c r="A11" s="251" t="s">
        <v>53</v>
      </c>
      <c r="B11" s="252"/>
      <c r="C11" s="245" t="s">
        <v>107</v>
      </c>
      <c r="D11" s="246"/>
      <c r="E11" s="246"/>
      <c r="F11" s="246"/>
      <c r="G11" s="246"/>
      <c r="H11" s="246"/>
      <c r="I11" s="247"/>
      <c r="J11" s="253" t="s">
        <v>47</v>
      </c>
      <c r="K11" s="253"/>
      <c r="L11" s="141"/>
      <c r="M11" s="236" t="s">
        <v>73</v>
      </c>
      <c r="N11" s="237"/>
      <c r="O11" s="238" t="s">
        <v>74</v>
      </c>
      <c r="P11" s="239"/>
      <c r="Q11" s="239"/>
    </row>
    <row r="12" spans="1:17" ht="76.5" x14ac:dyDescent="0.25">
      <c r="A12" s="184" t="s">
        <v>75</v>
      </c>
      <c r="B12" s="184" t="s">
        <v>76</v>
      </c>
      <c r="C12" s="184" t="s">
        <v>114</v>
      </c>
      <c r="D12" s="184" t="s">
        <v>77</v>
      </c>
      <c r="E12" s="184" t="s">
        <v>51</v>
      </c>
      <c r="F12" s="184" t="s">
        <v>20</v>
      </c>
      <c r="G12" s="184" t="s">
        <v>52</v>
      </c>
      <c r="H12" s="184" t="s">
        <v>78</v>
      </c>
      <c r="I12" s="184" t="s">
        <v>79</v>
      </c>
      <c r="J12" s="184" t="s">
        <v>80</v>
      </c>
      <c r="K12" s="184" t="s">
        <v>120</v>
      </c>
      <c r="L12" s="142"/>
      <c r="M12" s="191" t="s">
        <v>46</v>
      </c>
      <c r="N12" s="191" t="s">
        <v>47</v>
      </c>
      <c r="O12" s="192" t="s">
        <v>82</v>
      </c>
      <c r="P12" s="192" t="s">
        <v>83</v>
      </c>
      <c r="Q12" s="192" t="s">
        <v>74</v>
      </c>
    </row>
    <row r="13" spans="1:17" x14ac:dyDescent="0.25">
      <c r="A13" s="196" t="s">
        <v>84</v>
      </c>
      <c r="B13" s="197"/>
      <c r="C13" s="197"/>
      <c r="D13" s="197"/>
      <c r="E13" s="197"/>
      <c r="F13" s="197"/>
      <c r="G13" s="197"/>
      <c r="H13" s="197"/>
      <c r="I13" s="197"/>
      <c r="J13" s="197"/>
      <c r="K13" s="198"/>
      <c r="L13" s="143"/>
      <c r="M13" s="136"/>
      <c r="N13" s="137"/>
      <c r="O13" s="137"/>
      <c r="P13" s="137"/>
      <c r="Q13" s="137"/>
    </row>
    <row r="14" spans="1:17" x14ac:dyDescent="0.25">
      <c r="A14" s="148"/>
      <c r="B14" s="149"/>
      <c r="C14" s="147"/>
      <c r="D14" s="132"/>
      <c r="E14" s="132"/>
      <c r="F14" s="132"/>
      <c r="G14" s="132"/>
      <c r="H14" s="159"/>
      <c r="I14" s="159"/>
      <c r="J14" s="132"/>
      <c r="K14" s="132"/>
      <c r="M14" s="148"/>
      <c r="N14" s="149"/>
      <c r="O14" s="150"/>
      <c r="P14" s="150"/>
      <c r="Q14" s="150"/>
    </row>
    <row r="15" spans="1:17" x14ac:dyDescent="0.25">
      <c r="A15" s="151"/>
      <c r="B15" s="149"/>
      <c r="C15" s="147"/>
      <c r="D15" s="132"/>
      <c r="E15" s="132"/>
      <c r="F15" s="132"/>
      <c r="G15" s="132"/>
      <c r="H15" s="168"/>
      <c r="I15" s="168"/>
      <c r="J15" s="133"/>
      <c r="K15" s="133"/>
      <c r="M15" s="151"/>
      <c r="N15" s="149"/>
      <c r="O15" s="153"/>
      <c r="P15" s="153"/>
      <c r="Q15" s="153"/>
    </row>
    <row r="16" spans="1:17" x14ac:dyDescent="0.25">
      <c r="A16" s="151"/>
      <c r="B16" s="149"/>
      <c r="C16" s="147"/>
      <c r="D16" s="132"/>
      <c r="E16" s="132"/>
      <c r="F16" s="132"/>
      <c r="G16" s="132"/>
      <c r="H16" s="168"/>
      <c r="I16" s="168"/>
      <c r="J16" s="133"/>
      <c r="K16" s="133"/>
      <c r="M16" s="151"/>
      <c r="N16" s="149"/>
      <c r="O16" s="153"/>
      <c r="P16" s="153"/>
      <c r="Q16" s="153"/>
    </row>
    <row r="17" spans="1:17" x14ac:dyDescent="0.25">
      <c r="A17" s="151"/>
      <c r="B17" s="149"/>
      <c r="C17" s="147"/>
      <c r="D17" s="132"/>
      <c r="E17" s="132"/>
      <c r="F17" s="132"/>
      <c r="G17" s="132"/>
      <c r="H17" s="168"/>
      <c r="I17" s="168"/>
      <c r="J17" s="133"/>
      <c r="K17" s="133"/>
      <c r="M17" s="151"/>
      <c r="N17" s="149"/>
      <c r="O17" s="153"/>
      <c r="P17" s="153"/>
      <c r="Q17" s="153"/>
    </row>
    <row r="18" spans="1:17" x14ac:dyDescent="0.25">
      <c r="A18" s="151"/>
      <c r="B18" s="149"/>
      <c r="C18" s="147"/>
      <c r="D18" s="132"/>
      <c r="E18" s="132"/>
      <c r="F18" s="132"/>
      <c r="G18" s="132"/>
      <c r="H18" s="168"/>
      <c r="I18" s="168"/>
      <c r="J18" s="133"/>
      <c r="K18" s="133"/>
      <c r="M18" s="151"/>
      <c r="N18" s="149"/>
      <c r="O18" s="153"/>
      <c r="P18" s="153"/>
      <c r="Q18" s="153"/>
    </row>
    <row r="19" spans="1:17" x14ac:dyDescent="0.25">
      <c r="A19" s="151"/>
      <c r="B19" s="149"/>
      <c r="C19" s="147"/>
      <c r="D19" s="132"/>
      <c r="E19" s="132"/>
      <c r="F19" s="132"/>
      <c r="G19" s="132"/>
      <c r="H19" s="168"/>
      <c r="I19" s="168"/>
      <c r="J19" s="133"/>
      <c r="K19" s="133"/>
      <c r="M19" s="151"/>
      <c r="N19" s="149"/>
      <c r="O19" s="153"/>
      <c r="P19" s="153"/>
      <c r="Q19" s="153"/>
    </row>
    <row r="20" spans="1:17" x14ac:dyDescent="0.25">
      <c r="A20" s="151"/>
      <c r="B20" s="149"/>
      <c r="C20" s="147"/>
      <c r="D20" s="132"/>
      <c r="E20" s="132"/>
      <c r="F20" s="132"/>
      <c r="G20" s="132"/>
      <c r="H20" s="168"/>
      <c r="I20" s="168"/>
      <c r="J20" s="133"/>
      <c r="K20" s="133"/>
      <c r="M20" s="151"/>
      <c r="N20" s="149"/>
      <c r="O20" s="153"/>
      <c r="P20" s="153"/>
      <c r="Q20" s="153"/>
    </row>
    <row r="21" spans="1:17" x14ac:dyDescent="0.25">
      <c r="A21" s="152" t="s">
        <v>85</v>
      </c>
      <c r="B21" s="159"/>
      <c r="C21" s="149"/>
      <c r="D21" s="150"/>
      <c r="E21" s="150"/>
      <c r="F21" s="150"/>
      <c r="G21" s="150"/>
      <c r="H21" s="169">
        <f>SUM(H14:H20)</f>
        <v>0</v>
      </c>
      <c r="I21" s="169">
        <f>SUM(I14:I20)</f>
        <v>0</v>
      </c>
      <c r="J21" s="150"/>
      <c r="K21" s="170">
        <f>SUM(K14:K20)</f>
        <v>0</v>
      </c>
      <c r="M21" s="152"/>
      <c r="N21" s="149"/>
      <c r="O21" s="169">
        <f>SUM(O14:O20)</f>
        <v>0</v>
      </c>
      <c r="P21" s="150"/>
      <c r="Q21" s="169">
        <f>SUM(Q14:Q20)</f>
        <v>0</v>
      </c>
    </row>
    <row r="22" spans="1:17" x14ac:dyDescent="0.25">
      <c r="A22" s="196" t="s">
        <v>86</v>
      </c>
      <c r="B22" s="197"/>
      <c r="C22" s="199"/>
      <c r="D22" s="197"/>
      <c r="E22" s="197"/>
      <c r="F22" s="197"/>
      <c r="G22" s="197"/>
      <c r="H22" s="200"/>
      <c r="I22" s="200"/>
      <c r="J22" s="200"/>
      <c r="K22" s="201"/>
      <c r="L22" s="144"/>
      <c r="M22" s="248"/>
      <c r="N22" s="249"/>
      <c r="O22" s="250"/>
      <c r="P22" s="250"/>
      <c r="Q22" s="250"/>
    </row>
    <row r="23" spans="1:17" x14ac:dyDescent="0.25">
      <c r="A23" s="148"/>
      <c r="B23" s="149"/>
      <c r="C23" s="147"/>
      <c r="D23" s="132"/>
      <c r="E23" s="132"/>
      <c r="F23" s="132"/>
      <c r="G23" s="132"/>
      <c r="H23" s="159"/>
      <c r="I23" s="159"/>
      <c r="J23" s="132"/>
      <c r="K23" s="132"/>
      <c r="M23" s="148"/>
      <c r="N23" s="149"/>
      <c r="O23" s="150"/>
      <c r="P23" s="150"/>
      <c r="Q23" s="150"/>
    </row>
    <row r="24" spans="1:17" x14ac:dyDescent="0.25">
      <c r="A24" s="151"/>
      <c r="B24" s="149"/>
      <c r="C24" s="147"/>
      <c r="D24" s="132"/>
      <c r="E24" s="132"/>
      <c r="F24" s="132"/>
      <c r="G24" s="132"/>
      <c r="H24" s="168"/>
      <c r="I24" s="168"/>
      <c r="J24" s="133"/>
      <c r="K24" s="133"/>
      <c r="M24" s="151"/>
      <c r="N24" s="149"/>
      <c r="O24" s="153"/>
      <c r="P24" s="153"/>
      <c r="Q24" s="153"/>
    </row>
    <row r="25" spans="1:17" x14ac:dyDescent="0.25">
      <c r="A25" s="151"/>
      <c r="B25" s="149"/>
      <c r="C25" s="147"/>
      <c r="D25" s="132"/>
      <c r="E25" s="132"/>
      <c r="F25" s="132"/>
      <c r="G25" s="132"/>
      <c r="H25" s="168"/>
      <c r="I25" s="168"/>
      <c r="J25" s="133"/>
      <c r="K25" s="133"/>
      <c r="M25" s="151"/>
      <c r="N25" s="149"/>
      <c r="O25" s="153"/>
      <c r="P25" s="153"/>
      <c r="Q25" s="153"/>
    </row>
    <row r="26" spans="1:17" x14ac:dyDescent="0.25">
      <c r="A26" s="151"/>
      <c r="B26" s="149"/>
      <c r="C26" s="147"/>
      <c r="D26" s="132"/>
      <c r="E26" s="132"/>
      <c r="F26" s="132"/>
      <c r="G26" s="132"/>
      <c r="H26" s="168"/>
      <c r="I26" s="168"/>
      <c r="J26" s="133"/>
      <c r="K26" s="133"/>
      <c r="M26" s="151"/>
      <c r="N26" s="149"/>
      <c r="O26" s="153"/>
      <c r="P26" s="153"/>
      <c r="Q26" s="153"/>
    </row>
    <row r="27" spans="1:17" x14ac:dyDescent="0.25">
      <c r="A27" s="151"/>
      <c r="B27" s="149"/>
      <c r="C27" s="147"/>
      <c r="D27" s="132"/>
      <c r="E27" s="132"/>
      <c r="F27" s="132"/>
      <c r="G27" s="132"/>
      <c r="H27" s="168"/>
      <c r="I27" s="168"/>
      <c r="J27" s="133"/>
      <c r="K27" s="133"/>
      <c r="M27" s="151"/>
      <c r="N27" s="149"/>
      <c r="O27" s="153"/>
      <c r="P27" s="153"/>
      <c r="Q27" s="153"/>
    </row>
    <row r="28" spans="1:17" x14ac:dyDescent="0.25">
      <c r="A28" s="151"/>
      <c r="B28" s="149"/>
      <c r="C28" s="147"/>
      <c r="D28" s="132"/>
      <c r="E28" s="132"/>
      <c r="F28" s="132"/>
      <c r="G28" s="132"/>
      <c r="H28" s="168"/>
      <c r="I28" s="168"/>
      <c r="J28" s="133"/>
      <c r="K28" s="133"/>
      <c r="M28" s="151"/>
      <c r="N28" s="149"/>
      <c r="O28" s="153"/>
      <c r="P28" s="153"/>
      <c r="Q28" s="153"/>
    </row>
    <row r="29" spans="1:17" x14ac:dyDescent="0.25">
      <c r="A29" s="152" t="s">
        <v>87</v>
      </c>
      <c r="B29" s="159"/>
      <c r="C29" s="149"/>
      <c r="D29" s="150"/>
      <c r="E29" s="150"/>
      <c r="F29" s="150"/>
      <c r="G29" s="150"/>
      <c r="H29" s="169">
        <f>SUM(H23:H28)</f>
        <v>0</v>
      </c>
      <c r="I29" s="169">
        <f>SUM(I23:I28)</f>
        <v>0</v>
      </c>
      <c r="J29" s="150"/>
      <c r="K29" s="170">
        <f>SUM(K23:K28)</f>
        <v>0</v>
      </c>
      <c r="M29" s="152"/>
      <c r="N29" s="149"/>
      <c r="O29" s="169">
        <f>SUM(O23:O28)</f>
        <v>0</v>
      </c>
      <c r="P29" s="150"/>
      <c r="Q29" s="169">
        <f>SUM(Q23:Q28)</f>
        <v>0</v>
      </c>
    </row>
    <row r="30" spans="1:17" x14ac:dyDescent="0.25">
      <c r="A30" s="196" t="s">
        <v>88</v>
      </c>
      <c r="B30" s="197"/>
      <c r="C30" s="197"/>
      <c r="D30" s="197"/>
      <c r="E30" s="197"/>
      <c r="F30" s="197"/>
      <c r="G30" s="197"/>
      <c r="H30" s="197"/>
      <c r="I30" s="197"/>
      <c r="J30" s="197"/>
      <c r="K30" s="198"/>
      <c r="L30" s="144"/>
      <c r="M30" s="248"/>
      <c r="N30" s="249"/>
      <c r="O30" s="249"/>
      <c r="P30" s="249"/>
      <c r="Q30" s="249"/>
    </row>
    <row r="31" spans="1:17" x14ac:dyDescent="0.25">
      <c r="A31" s="148"/>
      <c r="B31" s="149"/>
      <c r="C31" s="147"/>
      <c r="D31" s="132"/>
      <c r="E31" s="132"/>
      <c r="F31" s="132"/>
      <c r="G31" s="132"/>
      <c r="H31" s="159"/>
      <c r="I31" s="159"/>
      <c r="J31" s="132"/>
      <c r="K31" s="132"/>
      <c r="M31" s="148"/>
      <c r="N31" s="149"/>
      <c r="O31" s="150"/>
      <c r="P31" s="150"/>
      <c r="Q31" s="150"/>
    </row>
    <row r="32" spans="1:17" x14ac:dyDescent="0.25">
      <c r="A32" s="151"/>
      <c r="B32" s="149"/>
      <c r="C32" s="147"/>
      <c r="D32" s="132"/>
      <c r="E32" s="132"/>
      <c r="F32" s="132"/>
      <c r="G32" s="132"/>
      <c r="H32" s="168"/>
      <c r="I32" s="168"/>
      <c r="J32" s="133"/>
      <c r="K32" s="133"/>
      <c r="M32" s="151"/>
      <c r="N32" s="149"/>
      <c r="O32" s="153"/>
      <c r="P32" s="153"/>
      <c r="Q32" s="153"/>
    </row>
    <row r="33" spans="1:17" x14ac:dyDescent="0.25">
      <c r="A33" s="151"/>
      <c r="B33" s="149"/>
      <c r="C33" s="147"/>
      <c r="D33" s="132"/>
      <c r="E33" s="132"/>
      <c r="F33" s="132"/>
      <c r="G33" s="132"/>
      <c r="H33" s="168"/>
      <c r="I33" s="168"/>
      <c r="J33" s="133"/>
      <c r="K33" s="133"/>
      <c r="M33" s="151"/>
      <c r="N33" s="149"/>
      <c r="O33" s="153"/>
      <c r="P33" s="153"/>
      <c r="Q33" s="153"/>
    </row>
    <row r="34" spans="1:17" x14ac:dyDescent="0.25">
      <c r="A34" s="151"/>
      <c r="B34" s="149"/>
      <c r="C34" s="147"/>
      <c r="D34" s="132"/>
      <c r="E34" s="132"/>
      <c r="F34" s="132"/>
      <c r="G34" s="132"/>
      <c r="H34" s="168"/>
      <c r="I34" s="168"/>
      <c r="J34" s="133"/>
      <c r="K34" s="133"/>
      <c r="M34" s="151"/>
      <c r="N34" s="149"/>
      <c r="O34" s="153"/>
      <c r="P34" s="153"/>
      <c r="Q34" s="153"/>
    </row>
    <row r="35" spans="1:17" x14ac:dyDescent="0.25">
      <c r="A35" s="151"/>
      <c r="B35" s="149"/>
      <c r="C35" s="147"/>
      <c r="D35" s="132"/>
      <c r="E35" s="132"/>
      <c r="F35" s="132"/>
      <c r="G35" s="132"/>
      <c r="H35" s="168"/>
      <c r="I35" s="168"/>
      <c r="J35" s="133"/>
      <c r="K35" s="133"/>
      <c r="M35" s="151"/>
      <c r="N35" s="149"/>
      <c r="O35" s="153"/>
      <c r="P35" s="153"/>
      <c r="Q35" s="153"/>
    </row>
    <row r="36" spans="1:17" x14ac:dyDescent="0.25">
      <c r="A36" s="151"/>
      <c r="B36" s="149"/>
      <c r="C36" s="147"/>
      <c r="D36" s="132"/>
      <c r="E36" s="132"/>
      <c r="F36" s="132"/>
      <c r="G36" s="132"/>
      <c r="H36" s="168"/>
      <c r="I36" s="168"/>
      <c r="J36" s="133"/>
      <c r="K36" s="133"/>
      <c r="M36" s="151"/>
      <c r="N36" s="149"/>
      <c r="O36" s="153"/>
      <c r="P36" s="153"/>
      <c r="Q36" s="153"/>
    </row>
    <row r="37" spans="1:17" x14ac:dyDescent="0.25">
      <c r="A37" s="151"/>
      <c r="B37" s="149"/>
      <c r="C37" s="147"/>
      <c r="D37" s="132"/>
      <c r="E37" s="132"/>
      <c r="F37" s="132"/>
      <c r="G37" s="132"/>
      <c r="H37" s="168"/>
      <c r="I37" s="168"/>
      <c r="J37" s="133"/>
      <c r="K37" s="133"/>
      <c r="M37" s="151"/>
      <c r="N37" s="149"/>
      <c r="O37" s="153"/>
      <c r="P37" s="153"/>
      <c r="Q37" s="153"/>
    </row>
    <row r="38" spans="1:17" x14ac:dyDescent="0.25">
      <c r="A38" s="152" t="s">
        <v>89</v>
      </c>
      <c r="B38" s="159"/>
      <c r="C38" s="149"/>
      <c r="D38" s="150"/>
      <c r="E38" s="150"/>
      <c r="F38" s="150"/>
      <c r="G38" s="150"/>
      <c r="H38" s="169">
        <f>SUM(H31:H37)</f>
        <v>0</v>
      </c>
      <c r="I38" s="169">
        <f>SUM(I31:I37)</f>
        <v>0</v>
      </c>
      <c r="J38" s="150"/>
      <c r="K38" s="170">
        <f>SUM(K31:K37)</f>
        <v>0</v>
      </c>
      <c r="M38" s="152"/>
      <c r="N38" s="149"/>
      <c r="O38" s="169">
        <f>SUM(O31:O37)</f>
        <v>0</v>
      </c>
      <c r="P38" s="150"/>
      <c r="Q38" s="169">
        <f>SUM(Q31:Q37)</f>
        <v>0</v>
      </c>
    </row>
    <row r="39" spans="1:17" x14ac:dyDescent="0.25">
      <c r="A39" s="196" t="s">
        <v>90</v>
      </c>
      <c r="B39" s="197"/>
      <c r="C39" s="197"/>
      <c r="D39" s="197"/>
      <c r="E39" s="197"/>
      <c r="F39" s="197"/>
      <c r="G39" s="197"/>
      <c r="H39" s="197"/>
      <c r="I39" s="197"/>
      <c r="J39" s="197"/>
      <c r="K39" s="198"/>
      <c r="L39" s="144"/>
      <c r="M39" s="248"/>
      <c r="N39" s="249"/>
      <c r="O39" s="249"/>
      <c r="P39" s="249"/>
      <c r="Q39" s="249"/>
    </row>
    <row r="40" spans="1:17" x14ac:dyDescent="0.25">
      <c r="A40" s="148"/>
      <c r="B40" s="149"/>
      <c r="C40" s="147"/>
      <c r="D40" s="132"/>
      <c r="E40" s="132"/>
      <c r="F40" s="132"/>
      <c r="G40" s="132"/>
      <c r="H40" s="159"/>
      <c r="I40" s="159"/>
      <c r="J40" s="132"/>
      <c r="K40" s="132"/>
      <c r="M40" s="148"/>
      <c r="N40" s="149"/>
      <c r="O40" s="150"/>
      <c r="P40" s="150"/>
      <c r="Q40" s="150"/>
    </row>
    <row r="41" spans="1:17" x14ac:dyDescent="0.25">
      <c r="A41" s="151"/>
      <c r="B41" s="149"/>
      <c r="C41" s="147"/>
      <c r="D41" s="132"/>
      <c r="E41" s="132"/>
      <c r="F41" s="132"/>
      <c r="G41" s="132"/>
      <c r="H41" s="168"/>
      <c r="I41" s="168"/>
      <c r="J41" s="133"/>
      <c r="K41" s="133"/>
      <c r="M41" s="151"/>
      <c r="N41" s="149"/>
      <c r="O41" s="153"/>
      <c r="P41" s="153"/>
      <c r="Q41" s="153"/>
    </row>
    <row r="42" spans="1:17" x14ac:dyDescent="0.25">
      <c r="A42" s="151"/>
      <c r="B42" s="149"/>
      <c r="C42" s="147"/>
      <c r="D42" s="132"/>
      <c r="E42" s="132"/>
      <c r="F42" s="132"/>
      <c r="G42" s="132"/>
      <c r="H42" s="168"/>
      <c r="I42" s="168"/>
      <c r="J42" s="133"/>
      <c r="K42" s="133"/>
      <c r="M42" s="151"/>
      <c r="N42" s="149"/>
      <c r="O42" s="153"/>
      <c r="P42" s="153"/>
      <c r="Q42" s="153"/>
    </row>
    <row r="43" spans="1:17" x14ac:dyDescent="0.25">
      <c r="A43" s="151"/>
      <c r="B43" s="149"/>
      <c r="C43" s="147"/>
      <c r="D43" s="132"/>
      <c r="E43" s="132"/>
      <c r="F43" s="132"/>
      <c r="G43" s="132"/>
      <c r="H43" s="168"/>
      <c r="I43" s="168"/>
      <c r="J43" s="133"/>
      <c r="K43" s="133"/>
      <c r="M43" s="151"/>
      <c r="N43" s="149"/>
      <c r="O43" s="153"/>
      <c r="P43" s="153"/>
      <c r="Q43" s="153"/>
    </row>
    <row r="44" spans="1:17" x14ac:dyDescent="0.25">
      <c r="A44" s="151"/>
      <c r="B44" s="149"/>
      <c r="C44" s="147"/>
      <c r="D44" s="132"/>
      <c r="E44" s="132"/>
      <c r="F44" s="132"/>
      <c r="G44" s="132"/>
      <c r="H44" s="168"/>
      <c r="I44" s="168"/>
      <c r="J44" s="133"/>
      <c r="K44" s="133"/>
      <c r="M44" s="151"/>
      <c r="N44" s="149"/>
      <c r="O44" s="153"/>
      <c r="P44" s="153"/>
      <c r="Q44" s="153"/>
    </row>
    <row r="45" spans="1:17" x14ac:dyDescent="0.25">
      <c r="A45" s="151"/>
      <c r="B45" s="149"/>
      <c r="C45" s="147"/>
      <c r="D45" s="132"/>
      <c r="E45" s="132"/>
      <c r="F45" s="132"/>
      <c r="G45" s="132"/>
      <c r="H45" s="168"/>
      <c r="I45" s="168"/>
      <c r="J45" s="133"/>
      <c r="K45" s="133"/>
      <c r="M45" s="151"/>
      <c r="N45" s="149"/>
      <c r="O45" s="153"/>
      <c r="P45" s="153"/>
      <c r="Q45" s="153"/>
    </row>
    <row r="46" spans="1:17" x14ac:dyDescent="0.25">
      <c r="A46" s="151"/>
      <c r="B46" s="149"/>
      <c r="C46" s="147"/>
      <c r="D46" s="132"/>
      <c r="E46" s="132"/>
      <c r="F46" s="132"/>
      <c r="G46" s="132"/>
      <c r="H46" s="168"/>
      <c r="I46" s="168"/>
      <c r="J46" s="133"/>
      <c r="K46" s="133"/>
      <c r="M46" s="151"/>
      <c r="N46" s="149"/>
      <c r="O46" s="153"/>
      <c r="P46" s="153"/>
      <c r="Q46" s="153"/>
    </row>
    <row r="47" spans="1:17" x14ac:dyDescent="0.25">
      <c r="A47" s="152" t="s">
        <v>91</v>
      </c>
      <c r="B47" s="159"/>
      <c r="C47" s="149"/>
      <c r="D47" s="150"/>
      <c r="E47" s="150"/>
      <c r="F47" s="150"/>
      <c r="G47" s="150"/>
      <c r="H47" s="169">
        <f>SUM(H40:H46)</f>
        <v>0</v>
      </c>
      <c r="I47" s="169">
        <f>SUM(I40:I46)</f>
        <v>0</v>
      </c>
      <c r="J47" s="150"/>
      <c r="K47" s="170">
        <f>SUM(K40:K46)</f>
        <v>0</v>
      </c>
      <c r="M47" s="152"/>
      <c r="N47" s="149"/>
      <c r="O47" s="169">
        <f>SUM(O40:O46)</f>
        <v>0</v>
      </c>
      <c r="P47" s="150"/>
      <c r="Q47" s="169">
        <f>SUM(Q40:Q46)</f>
        <v>0</v>
      </c>
    </row>
    <row r="48" spans="1:17" x14ac:dyDescent="0.25">
      <c r="A48" s="196" t="s">
        <v>92</v>
      </c>
      <c r="B48" s="197"/>
      <c r="C48" s="197"/>
      <c r="D48" s="197"/>
      <c r="E48" s="197"/>
      <c r="F48" s="197"/>
      <c r="G48" s="197"/>
      <c r="H48" s="197"/>
      <c r="I48" s="197"/>
      <c r="J48" s="197"/>
      <c r="K48" s="198"/>
      <c r="L48" s="144"/>
      <c r="M48" s="248"/>
      <c r="N48" s="249"/>
      <c r="O48" s="249"/>
      <c r="P48" s="249"/>
      <c r="Q48" s="249"/>
    </row>
    <row r="49" spans="1:17" x14ac:dyDescent="0.25">
      <c r="A49" s="148"/>
      <c r="B49" s="149"/>
      <c r="C49" s="147"/>
      <c r="D49" s="132"/>
      <c r="E49" s="132"/>
      <c r="F49" s="132"/>
      <c r="G49" s="132"/>
      <c r="H49" s="159"/>
      <c r="I49" s="159"/>
      <c r="J49" s="132"/>
      <c r="K49" s="132"/>
      <c r="M49" s="148"/>
      <c r="N49" s="149"/>
      <c r="O49" s="150"/>
      <c r="P49" s="150"/>
      <c r="Q49" s="150"/>
    </row>
    <row r="50" spans="1:17" x14ac:dyDescent="0.25">
      <c r="A50" s="151"/>
      <c r="B50" s="149"/>
      <c r="C50" s="147"/>
      <c r="D50" s="132"/>
      <c r="E50" s="132"/>
      <c r="F50" s="132"/>
      <c r="G50" s="132"/>
      <c r="H50" s="168"/>
      <c r="I50" s="168"/>
      <c r="J50" s="133"/>
      <c r="K50" s="133"/>
      <c r="M50" s="151"/>
      <c r="N50" s="149"/>
      <c r="O50" s="153"/>
      <c r="P50" s="153"/>
      <c r="Q50" s="153"/>
    </row>
    <row r="51" spans="1:17" x14ac:dyDescent="0.25">
      <c r="A51" s="151"/>
      <c r="B51" s="149"/>
      <c r="C51" s="147"/>
      <c r="D51" s="132"/>
      <c r="E51" s="132"/>
      <c r="F51" s="132"/>
      <c r="G51" s="132"/>
      <c r="H51" s="168"/>
      <c r="I51" s="168"/>
      <c r="J51" s="133"/>
      <c r="K51" s="133"/>
      <c r="M51" s="151"/>
      <c r="N51" s="149"/>
      <c r="O51" s="153"/>
      <c r="P51" s="153"/>
      <c r="Q51" s="153"/>
    </row>
    <row r="52" spans="1:17" x14ac:dyDescent="0.25">
      <c r="A52" s="151"/>
      <c r="B52" s="149"/>
      <c r="C52" s="147"/>
      <c r="D52" s="132"/>
      <c r="E52" s="132"/>
      <c r="F52" s="132"/>
      <c r="G52" s="132"/>
      <c r="H52" s="168"/>
      <c r="I52" s="168"/>
      <c r="J52" s="133"/>
      <c r="K52" s="133"/>
      <c r="M52" s="151"/>
      <c r="N52" s="149"/>
      <c r="O52" s="153"/>
      <c r="P52" s="153"/>
      <c r="Q52" s="153"/>
    </row>
    <row r="53" spans="1:17" x14ac:dyDescent="0.25">
      <c r="A53" s="151"/>
      <c r="B53" s="149"/>
      <c r="C53" s="147"/>
      <c r="D53" s="132"/>
      <c r="E53" s="132"/>
      <c r="F53" s="132"/>
      <c r="G53" s="132"/>
      <c r="H53" s="168"/>
      <c r="I53" s="168"/>
      <c r="J53" s="133"/>
      <c r="K53" s="133"/>
      <c r="M53" s="151"/>
      <c r="N53" s="149"/>
      <c r="O53" s="153"/>
      <c r="P53" s="153"/>
      <c r="Q53" s="153"/>
    </row>
    <row r="54" spans="1:17" x14ac:dyDescent="0.25">
      <c r="A54" s="151"/>
      <c r="B54" s="149"/>
      <c r="C54" s="147"/>
      <c r="D54" s="132"/>
      <c r="E54" s="132"/>
      <c r="F54" s="132"/>
      <c r="G54" s="132"/>
      <c r="H54" s="168"/>
      <c r="I54" s="168"/>
      <c r="J54" s="133"/>
      <c r="K54" s="133"/>
      <c r="M54" s="151"/>
      <c r="N54" s="149"/>
      <c r="O54" s="153"/>
      <c r="P54" s="153"/>
      <c r="Q54" s="153"/>
    </row>
    <row r="55" spans="1:17" x14ac:dyDescent="0.25">
      <c r="A55" s="152" t="s">
        <v>93</v>
      </c>
      <c r="B55" s="159"/>
      <c r="C55" s="149"/>
      <c r="D55" s="150"/>
      <c r="E55" s="150"/>
      <c r="F55" s="150"/>
      <c r="G55" s="150"/>
      <c r="H55" s="169">
        <f>SUM(H49:H54)</f>
        <v>0</v>
      </c>
      <c r="I55" s="169">
        <f>SUM(I49:I54)</f>
        <v>0</v>
      </c>
      <c r="J55" s="150"/>
      <c r="K55" s="170">
        <f>SUM(K49:K54)</f>
        <v>0</v>
      </c>
      <c r="M55" s="152"/>
      <c r="N55" s="149"/>
      <c r="O55" s="169">
        <f>SUM(O49:O54)</f>
        <v>0</v>
      </c>
      <c r="P55" s="150"/>
      <c r="Q55" s="169">
        <f>SUM(Q49:Q54)</f>
        <v>0</v>
      </c>
    </row>
    <row r="56" spans="1:17" x14ac:dyDescent="0.25">
      <c r="A56" s="196" t="s">
        <v>94</v>
      </c>
      <c r="B56" s="197"/>
      <c r="C56" s="197"/>
      <c r="D56" s="197"/>
      <c r="E56" s="197"/>
      <c r="F56" s="197"/>
      <c r="G56" s="197"/>
      <c r="H56" s="197"/>
      <c r="I56" s="197"/>
      <c r="J56" s="197"/>
      <c r="K56" s="198"/>
      <c r="L56" s="144"/>
      <c r="M56" s="248"/>
      <c r="N56" s="249"/>
      <c r="O56" s="249"/>
      <c r="P56" s="249"/>
      <c r="Q56" s="249"/>
    </row>
    <row r="57" spans="1:17" x14ac:dyDescent="0.25">
      <c r="A57" s="148"/>
      <c r="B57" s="149"/>
      <c r="C57" s="147"/>
      <c r="D57" s="132"/>
      <c r="E57" s="132"/>
      <c r="F57" s="132"/>
      <c r="G57" s="132"/>
      <c r="H57" s="159"/>
      <c r="I57" s="159"/>
      <c r="J57" s="132"/>
      <c r="K57" s="132"/>
      <c r="M57" s="148"/>
      <c r="N57" s="149"/>
      <c r="O57" s="150"/>
      <c r="P57" s="150"/>
      <c r="Q57" s="150"/>
    </row>
    <row r="58" spans="1:17" x14ac:dyDescent="0.25">
      <c r="A58" s="151"/>
      <c r="B58" s="149"/>
      <c r="C58" s="147"/>
      <c r="D58" s="132"/>
      <c r="E58" s="132"/>
      <c r="F58" s="132"/>
      <c r="G58" s="132"/>
      <c r="H58" s="168"/>
      <c r="I58" s="168"/>
      <c r="J58" s="133"/>
      <c r="K58" s="133"/>
      <c r="M58" s="151"/>
      <c r="N58" s="149"/>
      <c r="O58" s="153"/>
      <c r="P58" s="153"/>
      <c r="Q58" s="153"/>
    </row>
    <row r="59" spans="1:17" x14ac:dyDescent="0.25">
      <c r="A59" s="151"/>
      <c r="B59" s="149"/>
      <c r="C59" s="147"/>
      <c r="D59" s="132"/>
      <c r="E59" s="132"/>
      <c r="F59" s="132"/>
      <c r="G59" s="132"/>
      <c r="H59" s="168"/>
      <c r="I59" s="168"/>
      <c r="J59" s="133"/>
      <c r="K59" s="133"/>
      <c r="M59" s="151"/>
      <c r="N59" s="149"/>
      <c r="O59" s="153"/>
      <c r="P59" s="153"/>
      <c r="Q59" s="153"/>
    </row>
    <row r="60" spans="1:17" x14ac:dyDescent="0.25">
      <c r="A60" s="151"/>
      <c r="B60" s="149"/>
      <c r="C60" s="147"/>
      <c r="D60" s="132"/>
      <c r="E60" s="132"/>
      <c r="F60" s="132"/>
      <c r="G60" s="132"/>
      <c r="H60" s="168"/>
      <c r="I60" s="168"/>
      <c r="J60" s="133"/>
      <c r="K60" s="133"/>
      <c r="M60" s="151"/>
      <c r="N60" s="149"/>
      <c r="O60" s="153"/>
      <c r="P60" s="153"/>
      <c r="Q60" s="153"/>
    </row>
    <row r="61" spans="1:17" x14ac:dyDescent="0.25">
      <c r="A61" s="151"/>
      <c r="B61" s="149"/>
      <c r="C61" s="147"/>
      <c r="D61" s="132"/>
      <c r="E61" s="132"/>
      <c r="F61" s="132"/>
      <c r="G61" s="132"/>
      <c r="H61" s="168"/>
      <c r="I61" s="168"/>
      <c r="J61" s="133"/>
      <c r="K61" s="133"/>
      <c r="M61" s="151"/>
      <c r="N61" s="149"/>
      <c r="O61" s="153"/>
      <c r="P61" s="153"/>
      <c r="Q61" s="153"/>
    </row>
    <row r="62" spans="1:17" x14ac:dyDescent="0.25">
      <c r="A62" s="151"/>
      <c r="B62" s="149"/>
      <c r="C62" s="147"/>
      <c r="D62" s="132"/>
      <c r="E62" s="132"/>
      <c r="F62" s="132"/>
      <c r="G62" s="132"/>
      <c r="H62" s="168"/>
      <c r="I62" s="168"/>
      <c r="J62" s="133"/>
      <c r="K62" s="133"/>
      <c r="M62" s="151"/>
      <c r="N62" s="149"/>
      <c r="O62" s="153"/>
      <c r="P62" s="153"/>
      <c r="Q62" s="153"/>
    </row>
    <row r="63" spans="1:17" x14ac:dyDescent="0.25">
      <c r="A63" s="152" t="s">
        <v>95</v>
      </c>
      <c r="B63" s="159"/>
      <c r="C63" s="149"/>
      <c r="D63" s="150"/>
      <c r="E63" s="150"/>
      <c r="F63" s="150"/>
      <c r="G63" s="150"/>
      <c r="H63" s="169">
        <f>SUM(H57:H62)</f>
        <v>0</v>
      </c>
      <c r="I63" s="169">
        <f>SUM(I57:I62)</f>
        <v>0</v>
      </c>
      <c r="J63" s="150"/>
      <c r="K63" s="170">
        <f>SUM(K57:K62)</f>
        <v>0</v>
      </c>
      <c r="M63" s="152"/>
      <c r="N63" s="149"/>
      <c r="O63" s="169">
        <f>SUM(O57:O62)</f>
        <v>0</v>
      </c>
      <c r="P63" s="150"/>
      <c r="Q63" s="169">
        <f>SUM(Q57:Q62)</f>
        <v>0</v>
      </c>
    </row>
    <row r="64" spans="1:17" x14ac:dyDescent="0.25">
      <c r="A64" s="196" t="s">
        <v>96</v>
      </c>
      <c r="B64" s="197"/>
      <c r="C64" s="197"/>
      <c r="D64" s="197"/>
      <c r="E64" s="197"/>
      <c r="F64" s="197"/>
      <c r="G64" s="197"/>
      <c r="H64" s="197"/>
      <c r="I64" s="197"/>
      <c r="J64" s="197"/>
      <c r="K64" s="198"/>
      <c r="L64" s="144"/>
      <c r="M64" s="248"/>
      <c r="N64" s="249"/>
      <c r="O64" s="249"/>
      <c r="P64" s="249"/>
      <c r="Q64" s="249"/>
    </row>
    <row r="65" spans="1:17" x14ac:dyDescent="0.25">
      <c r="A65" s="148"/>
      <c r="B65" s="149"/>
      <c r="C65" s="147"/>
      <c r="D65" s="132"/>
      <c r="E65" s="132"/>
      <c r="F65" s="132"/>
      <c r="G65" s="132"/>
      <c r="H65" s="159"/>
      <c r="I65" s="159"/>
      <c r="J65" s="132"/>
      <c r="K65" s="132"/>
      <c r="M65" s="148"/>
      <c r="N65" s="149"/>
      <c r="O65" s="150"/>
      <c r="P65" s="150"/>
      <c r="Q65" s="150"/>
    </row>
    <row r="66" spans="1:17" x14ac:dyDescent="0.25">
      <c r="A66" s="151"/>
      <c r="B66" s="149"/>
      <c r="C66" s="147"/>
      <c r="D66" s="132"/>
      <c r="E66" s="132"/>
      <c r="F66" s="132"/>
      <c r="G66" s="132"/>
      <c r="H66" s="168"/>
      <c r="I66" s="168"/>
      <c r="J66" s="133"/>
      <c r="K66" s="133"/>
      <c r="M66" s="151"/>
      <c r="N66" s="149"/>
      <c r="O66" s="153"/>
      <c r="P66" s="153"/>
      <c r="Q66" s="153"/>
    </row>
    <row r="67" spans="1:17" x14ac:dyDescent="0.25">
      <c r="A67" s="151"/>
      <c r="B67" s="149"/>
      <c r="C67" s="147"/>
      <c r="D67" s="132"/>
      <c r="E67" s="132"/>
      <c r="F67" s="132"/>
      <c r="G67" s="132"/>
      <c r="H67" s="168"/>
      <c r="I67" s="168"/>
      <c r="J67" s="133"/>
      <c r="K67" s="133"/>
      <c r="M67" s="151"/>
      <c r="N67" s="149"/>
      <c r="O67" s="153"/>
      <c r="P67" s="153"/>
      <c r="Q67" s="153"/>
    </row>
    <row r="68" spans="1:17" x14ac:dyDescent="0.25">
      <c r="A68" s="151"/>
      <c r="B68" s="149"/>
      <c r="C68" s="147"/>
      <c r="D68" s="132"/>
      <c r="E68" s="132"/>
      <c r="F68" s="132"/>
      <c r="G68" s="132"/>
      <c r="H68" s="168"/>
      <c r="I68" s="168"/>
      <c r="J68" s="133"/>
      <c r="K68" s="133"/>
      <c r="M68" s="151"/>
      <c r="N68" s="149"/>
      <c r="O68" s="153"/>
      <c r="P68" s="153"/>
      <c r="Q68" s="153"/>
    </row>
    <row r="69" spans="1:17" x14ac:dyDescent="0.25">
      <c r="A69" s="151"/>
      <c r="B69" s="149"/>
      <c r="C69" s="147"/>
      <c r="D69" s="132"/>
      <c r="E69" s="132"/>
      <c r="F69" s="132"/>
      <c r="G69" s="132"/>
      <c r="H69" s="168"/>
      <c r="I69" s="168"/>
      <c r="J69" s="133"/>
      <c r="K69" s="133"/>
      <c r="M69" s="151"/>
      <c r="N69" s="149"/>
      <c r="O69" s="153"/>
      <c r="P69" s="153"/>
      <c r="Q69" s="153"/>
    </row>
    <row r="70" spans="1:17" x14ac:dyDescent="0.25">
      <c r="A70" s="151"/>
      <c r="B70" s="149"/>
      <c r="C70" s="147"/>
      <c r="D70" s="132"/>
      <c r="E70" s="132"/>
      <c r="F70" s="132"/>
      <c r="G70" s="132"/>
      <c r="H70" s="168"/>
      <c r="I70" s="168"/>
      <c r="J70" s="133"/>
      <c r="K70" s="133"/>
      <c r="M70" s="151"/>
      <c r="N70" s="149"/>
      <c r="O70" s="153"/>
      <c r="P70" s="153"/>
      <c r="Q70" s="153"/>
    </row>
    <row r="71" spans="1:17" x14ac:dyDescent="0.25">
      <c r="A71" s="151"/>
      <c r="B71" s="149"/>
      <c r="C71" s="147"/>
      <c r="D71" s="132"/>
      <c r="E71" s="132"/>
      <c r="F71" s="132"/>
      <c r="G71" s="132"/>
      <c r="H71" s="168"/>
      <c r="I71" s="168"/>
      <c r="J71" s="133"/>
      <c r="K71" s="133"/>
      <c r="M71" s="151"/>
      <c r="N71" s="149"/>
      <c r="O71" s="153"/>
      <c r="P71" s="153"/>
      <c r="Q71" s="153"/>
    </row>
    <row r="72" spans="1:17" ht="15.75" thickBot="1" x14ac:dyDescent="0.3">
      <c r="A72" s="152" t="s">
        <v>97</v>
      </c>
      <c r="B72" s="159"/>
      <c r="C72" s="149"/>
      <c r="D72" s="150"/>
      <c r="E72" s="150"/>
      <c r="F72" s="150"/>
      <c r="G72" s="150"/>
      <c r="H72" s="169">
        <f>SUM(H65:H71)</f>
        <v>0</v>
      </c>
      <c r="I72" s="169">
        <f>SUM(I65:I71)</f>
        <v>0</v>
      </c>
      <c r="J72" s="150"/>
      <c r="K72" s="170">
        <f>SUM(K65:K71)</f>
        <v>0</v>
      </c>
      <c r="M72" s="152"/>
      <c r="N72" s="149"/>
      <c r="O72" s="169">
        <f>SUM(O65:O71)</f>
        <v>0</v>
      </c>
      <c r="P72" s="150"/>
      <c r="Q72" s="169">
        <f>SUM(Q65:Q71)</f>
        <v>0</v>
      </c>
    </row>
    <row r="73" spans="1:17" ht="15.75" thickBot="1" x14ac:dyDescent="0.3">
      <c r="A73" s="171" t="s">
        <v>122</v>
      </c>
      <c r="B73" s="169">
        <f>B21+B29+B38+B47+B55+B63+B72</f>
        <v>0</v>
      </c>
      <c r="C73" s="172"/>
      <c r="D73" s="173"/>
      <c r="E73" s="173"/>
      <c r="F73" s="173"/>
      <c r="G73" s="173"/>
      <c r="H73" s="169">
        <f>H21+H29+H38+H47+H55+H63+H72</f>
        <v>0</v>
      </c>
      <c r="I73" s="169">
        <f>I21+I29+I38+I47+I55+I63+I72</f>
        <v>0</v>
      </c>
      <c r="J73" s="150"/>
      <c r="K73" s="169">
        <f>K21+K29+K38+K47+K55+K63+K72</f>
        <v>0</v>
      </c>
      <c r="M73" s="178"/>
      <c r="N73" s="172"/>
      <c r="O73" s="179">
        <f>O21+O29+O38+O47+O55+O63+O72</f>
        <v>0</v>
      </c>
      <c r="P73" s="180"/>
      <c r="Q73" s="179">
        <f>Q21+Q29+Q38+Q47+Q55+Q63+Q72</f>
        <v>0</v>
      </c>
    </row>
    <row r="75" spans="1:17" ht="16.5" thickBot="1" x14ac:dyDescent="0.3">
      <c r="A75" s="255" t="s">
        <v>53</v>
      </c>
      <c r="B75" s="255"/>
      <c r="C75" s="245" t="s">
        <v>106</v>
      </c>
      <c r="D75" s="246"/>
      <c r="E75" s="246"/>
      <c r="F75" s="246"/>
      <c r="G75" s="246"/>
      <c r="H75" s="246"/>
      <c r="I75" s="247"/>
      <c r="J75" s="253" t="s">
        <v>47</v>
      </c>
      <c r="K75" s="253"/>
      <c r="M75" s="256" t="s">
        <v>73</v>
      </c>
      <c r="N75" s="256"/>
      <c r="O75" s="257" t="s">
        <v>74</v>
      </c>
      <c r="P75" s="258"/>
      <c r="Q75" s="258"/>
    </row>
    <row r="76" spans="1:17" ht="76.5" x14ac:dyDescent="0.25">
      <c r="A76" s="184" t="s">
        <v>75</v>
      </c>
      <c r="B76" s="184" t="s">
        <v>76</v>
      </c>
      <c r="C76" s="184" t="s">
        <v>114</v>
      </c>
      <c r="D76" s="184" t="s">
        <v>77</v>
      </c>
      <c r="E76" s="184" t="s">
        <v>51</v>
      </c>
      <c r="F76" s="184" t="s">
        <v>20</v>
      </c>
      <c r="G76" s="184" t="s">
        <v>52</v>
      </c>
      <c r="H76" s="184" t="s">
        <v>78</v>
      </c>
      <c r="I76" s="184" t="s">
        <v>79</v>
      </c>
      <c r="J76" s="184" t="s">
        <v>80</v>
      </c>
      <c r="K76" s="184" t="s">
        <v>120</v>
      </c>
      <c r="L76" s="142"/>
      <c r="M76" s="191" t="s">
        <v>46</v>
      </c>
      <c r="N76" s="191" t="s">
        <v>47</v>
      </c>
      <c r="O76" s="192" t="s">
        <v>82</v>
      </c>
      <c r="P76" s="192" t="s">
        <v>83</v>
      </c>
      <c r="Q76" s="192" t="s">
        <v>74</v>
      </c>
    </row>
    <row r="77" spans="1:17" x14ac:dyDescent="0.25">
      <c r="A77" s="248" t="s">
        <v>108</v>
      </c>
      <c r="B77" s="249"/>
      <c r="C77" s="249"/>
      <c r="D77" s="249"/>
      <c r="E77" s="249"/>
      <c r="F77" s="249"/>
      <c r="G77" s="249"/>
      <c r="H77" s="249"/>
      <c r="I77" s="249"/>
      <c r="J77" s="249"/>
      <c r="K77" s="254"/>
      <c r="L77" s="144"/>
      <c r="M77" s="248"/>
      <c r="N77" s="249"/>
      <c r="O77" s="249"/>
      <c r="P77" s="249"/>
      <c r="Q77" s="249"/>
    </row>
    <row r="78" spans="1:17" x14ac:dyDescent="0.25">
      <c r="A78" s="148"/>
      <c r="B78" s="149"/>
      <c r="C78" s="147"/>
      <c r="D78" s="132"/>
      <c r="E78" s="132"/>
      <c r="F78" s="132"/>
      <c r="G78" s="132"/>
      <c r="H78" s="159"/>
      <c r="I78" s="159"/>
      <c r="J78" s="132"/>
      <c r="K78" s="132"/>
      <c r="M78" s="148"/>
      <c r="N78" s="149"/>
      <c r="O78" s="150"/>
      <c r="P78" s="150"/>
      <c r="Q78" s="150"/>
    </row>
    <row r="79" spans="1:17" x14ac:dyDescent="0.25">
      <c r="A79" s="151"/>
      <c r="B79" s="149"/>
      <c r="C79" s="147"/>
      <c r="D79" s="132"/>
      <c r="E79" s="132"/>
      <c r="F79" s="132"/>
      <c r="G79" s="132"/>
      <c r="H79" s="168"/>
      <c r="I79" s="168"/>
      <c r="J79" s="133"/>
      <c r="K79" s="133"/>
      <c r="M79" s="151"/>
      <c r="N79" s="149"/>
      <c r="O79" s="153"/>
      <c r="P79" s="153"/>
      <c r="Q79" s="153"/>
    </row>
    <row r="80" spans="1:17" x14ac:dyDescent="0.25">
      <c r="A80" s="151"/>
      <c r="B80" s="149"/>
      <c r="C80" s="147"/>
      <c r="D80" s="132"/>
      <c r="E80" s="132"/>
      <c r="F80" s="132"/>
      <c r="G80" s="132"/>
      <c r="H80" s="168"/>
      <c r="I80" s="168"/>
      <c r="J80" s="133"/>
      <c r="K80" s="133"/>
      <c r="M80" s="151"/>
      <c r="N80" s="149"/>
      <c r="O80" s="153"/>
      <c r="P80" s="153"/>
      <c r="Q80" s="153"/>
    </row>
    <row r="81" spans="1:17" ht="15" customHeight="1" x14ac:dyDescent="0.25">
      <c r="A81" s="152" t="s">
        <v>109</v>
      </c>
      <c r="B81" s="159"/>
      <c r="C81" s="149"/>
      <c r="D81" s="150"/>
      <c r="E81" s="150"/>
      <c r="F81" s="150"/>
      <c r="G81" s="150"/>
      <c r="H81" s="169">
        <f>SUM(H78:H80)</f>
        <v>0</v>
      </c>
      <c r="I81" s="169">
        <f>SUM(I78:I80)</f>
        <v>0</v>
      </c>
      <c r="J81" s="150"/>
      <c r="K81" s="170">
        <f>SUM(K78:K80)</f>
        <v>0</v>
      </c>
      <c r="M81" s="152"/>
      <c r="N81" s="149"/>
      <c r="O81" s="169">
        <f>SUM(O78:O80)</f>
        <v>0</v>
      </c>
      <c r="P81" s="150"/>
      <c r="Q81" s="169">
        <f>SUM(Q78:Q80)</f>
        <v>0</v>
      </c>
    </row>
  </sheetData>
  <mergeCells count="23">
    <mergeCell ref="M56:Q56"/>
    <mergeCell ref="M64:Q64"/>
    <mergeCell ref="A77:K77"/>
    <mergeCell ref="M77:Q77"/>
    <mergeCell ref="A75:B75"/>
    <mergeCell ref="C75:I75"/>
    <mergeCell ref="J75:K75"/>
    <mergeCell ref="M75:N75"/>
    <mergeCell ref="O75:Q75"/>
    <mergeCell ref="F5:F6"/>
    <mergeCell ref="M22:Q22"/>
    <mergeCell ref="M30:Q30"/>
    <mergeCell ref="M39:Q39"/>
    <mergeCell ref="M48:Q48"/>
    <mergeCell ref="J11:K11"/>
    <mergeCell ref="M11:N11"/>
    <mergeCell ref="O11:Q11"/>
    <mergeCell ref="B8:C8"/>
    <mergeCell ref="D8:E8"/>
    <mergeCell ref="F8:H8"/>
    <mergeCell ref="M10:Q10"/>
    <mergeCell ref="C11:I11"/>
    <mergeCell ref="A11:B11"/>
  </mergeCells>
  <dataValidations count="1">
    <dataValidation type="list" allowBlank="1" showInputMessage="1" showErrorMessage="1" sqref="C14:C20 C57:C62 C23:C28 C31:C37 C40:C46 C49:C54 C65:C71 C78:C80">
      <formula1>partenaire</formula1>
    </dataValidation>
  </dataValidation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53"/>
  <sheetViews>
    <sheetView zoomScale="80" zoomScaleNormal="80" workbookViewId="0">
      <selection activeCell="D12" sqref="D12"/>
    </sheetView>
  </sheetViews>
  <sheetFormatPr baseColWidth="10" defaultColWidth="11.42578125" defaultRowHeight="15" x14ac:dyDescent="0.25"/>
  <cols>
    <col min="1" max="1" width="5" style="29" customWidth="1"/>
    <col min="2" max="2" width="29.5703125" style="29" customWidth="1"/>
    <col min="3" max="3" width="21.28515625" style="29" customWidth="1"/>
    <col min="4" max="4" width="14.28515625" style="29" bestFit="1" customWidth="1"/>
    <col min="5" max="13" width="14.28515625" style="29" customWidth="1"/>
    <col min="14" max="14" width="15.140625" style="29" customWidth="1"/>
    <col min="15" max="15" width="7.7109375" style="29" bestFit="1" customWidth="1"/>
    <col min="16" max="16384" width="11.42578125" style="29"/>
  </cols>
  <sheetData>
    <row r="1" spans="1:19" ht="53.25" customHeight="1" x14ac:dyDescent="0.25">
      <c r="A1" s="28"/>
      <c r="B1" s="220" t="s">
        <v>54</v>
      </c>
      <c r="C1" s="220"/>
      <c r="D1" s="220"/>
      <c r="E1" s="220"/>
      <c r="F1" s="220"/>
      <c r="G1" s="220"/>
      <c r="H1" s="220"/>
      <c r="I1" s="220"/>
      <c r="J1" s="220"/>
      <c r="K1" s="220"/>
      <c r="L1" s="220"/>
      <c r="M1" s="220"/>
      <c r="N1" s="220"/>
      <c r="O1" s="220"/>
      <c r="P1" s="28"/>
      <c r="Q1" s="28"/>
      <c r="R1" s="28"/>
      <c r="S1" s="28"/>
    </row>
    <row r="2" spans="1:19" ht="21.75" customHeight="1" x14ac:dyDescent="0.25">
      <c r="A2" s="28"/>
      <c r="B2" s="4"/>
      <c r="C2" s="4"/>
      <c r="D2" s="4"/>
      <c r="E2" s="4"/>
      <c r="F2" s="4"/>
      <c r="G2" s="4"/>
      <c r="H2" s="4"/>
      <c r="I2" s="4"/>
      <c r="J2" s="4"/>
      <c r="K2" s="4"/>
      <c r="L2" s="4"/>
      <c r="M2" s="4"/>
      <c r="N2" s="4"/>
      <c r="O2" s="4"/>
      <c r="P2" s="28"/>
      <c r="Q2" s="28"/>
      <c r="R2" s="28"/>
      <c r="S2" s="28"/>
    </row>
    <row r="3" spans="1:19" ht="21.75" customHeight="1" x14ac:dyDescent="0.25">
      <c r="A3" s="28"/>
      <c r="B3" s="104" t="s">
        <v>65</v>
      </c>
      <c r="C3" s="4"/>
      <c r="D3" s="4"/>
      <c r="E3" s="4"/>
      <c r="F3" s="4"/>
      <c r="G3" s="4"/>
      <c r="H3" s="4"/>
      <c r="I3" s="4"/>
      <c r="J3" s="4"/>
      <c r="K3" s="4"/>
      <c r="L3" s="4"/>
      <c r="M3" s="4"/>
      <c r="N3" s="4"/>
      <c r="O3" s="4"/>
      <c r="P3" s="28"/>
      <c r="Q3" s="28"/>
      <c r="R3" s="28"/>
      <c r="S3" s="28"/>
    </row>
    <row r="4" spans="1:19" ht="8.25" customHeight="1" x14ac:dyDescent="0.25">
      <c r="A4" s="28"/>
      <c r="B4" s="4"/>
      <c r="C4" s="28"/>
      <c r="D4" s="4"/>
      <c r="E4" s="4"/>
      <c r="F4" s="4"/>
      <c r="G4" s="4"/>
      <c r="H4" s="4"/>
      <c r="I4" s="28"/>
      <c r="J4" s="28"/>
      <c r="K4" s="28"/>
      <c r="L4" s="28"/>
      <c r="M4" s="28"/>
      <c r="N4" s="28"/>
      <c r="O4" s="28"/>
      <c r="P4" s="28"/>
      <c r="Q4" s="28"/>
      <c r="R4" s="28"/>
      <c r="S4" s="28"/>
    </row>
    <row r="5" spans="1:19" ht="34.5" customHeight="1" x14ac:dyDescent="0.25">
      <c r="A5" s="28"/>
      <c r="B5" s="19" t="s">
        <v>14</v>
      </c>
      <c r="C5" s="30" t="s">
        <v>15</v>
      </c>
      <c r="D5" s="33"/>
      <c r="E5" s="33"/>
      <c r="F5" s="28"/>
      <c r="G5" s="28"/>
      <c r="H5" s="33"/>
      <c r="I5" s="28"/>
      <c r="J5" s="28"/>
      <c r="K5" s="28"/>
      <c r="L5" s="28"/>
      <c r="M5" s="28"/>
      <c r="N5" s="28"/>
      <c r="O5" s="28"/>
      <c r="P5" s="28"/>
      <c r="Q5" s="28"/>
      <c r="R5" s="28"/>
      <c r="S5" s="28"/>
    </row>
    <row r="6" spans="1:19" ht="22.5" customHeight="1" thickBot="1" x14ac:dyDescent="0.3">
      <c r="A6" s="28"/>
      <c r="B6" s="34"/>
      <c r="C6" s="32"/>
      <c r="D6" s="33"/>
      <c r="E6" s="33"/>
      <c r="F6" s="28"/>
      <c r="G6" s="28"/>
      <c r="H6" s="33"/>
      <c r="I6" s="28"/>
      <c r="J6" s="28"/>
      <c r="K6" s="28"/>
      <c r="L6" s="28"/>
      <c r="M6" s="28"/>
      <c r="N6" s="28"/>
      <c r="O6" s="28"/>
      <c r="P6" s="28"/>
      <c r="Q6" s="28"/>
      <c r="R6" s="28"/>
      <c r="S6" s="28"/>
    </row>
    <row r="7" spans="1:19" ht="21" customHeight="1" x14ac:dyDescent="0.25">
      <c r="A7" s="28"/>
      <c r="B7" s="275" t="s">
        <v>22</v>
      </c>
      <c r="C7" s="120" t="s">
        <v>2</v>
      </c>
      <c r="D7" s="35" t="s">
        <v>3</v>
      </c>
      <c r="E7" s="35" t="s">
        <v>4</v>
      </c>
      <c r="F7" s="35" t="s">
        <v>5</v>
      </c>
      <c r="G7" s="35" t="s">
        <v>6</v>
      </c>
      <c r="H7" s="35" t="s">
        <v>7</v>
      </c>
      <c r="I7" s="35" t="s">
        <v>8</v>
      </c>
      <c r="J7" s="35" t="s">
        <v>9</v>
      </c>
      <c r="K7" s="35" t="s">
        <v>10</v>
      </c>
      <c r="L7" s="35" t="s">
        <v>11</v>
      </c>
      <c r="M7" s="36" t="s">
        <v>12</v>
      </c>
      <c r="N7" s="277" t="s">
        <v>23</v>
      </c>
      <c r="O7" s="279" t="s">
        <v>24</v>
      </c>
      <c r="P7" s="28"/>
      <c r="Q7" s="28"/>
      <c r="R7" s="28"/>
      <c r="S7" s="28"/>
    </row>
    <row r="8" spans="1:19" ht="16.5" thickBot="1" x14ac:dyDescent="0.3">
      <c r="A8" s="28"/>
      <c r="B8" s="276"/>
      <c r="C8" s="121" t="str">
        <f>IF('Liste _Partenaires'!$D$10=0,"",'Liste _Partenaires'!$D$10)</f>
        <v/>
      </c>
      <c r="D8" s="122" t="str">
        <f>IF('Liste _Partenaires'!$D$11=0,"",'Liste _Partenaires'!$D$11)</f>
        <v/>
      </c>
      <c r="E8" s="122" t="str">
        <f>IF('Liste _Partenaires'!$D$12=0,"",'Liste _Partenaires'!$D$12)</f>
        <v/>
      </c>
      <c r="F8" s="122" t="str">
        <f>IF('Liste _Partenaires'!$D$13=0,"",'Liste _Partenaires'!$D$13)</f>
        <v/>
      </c>
      <c r="G8" s="122" t="str">
        <f>IF('Liste _Partenaires'!$D$14=0,"",'Liste _Partenaires'!$D$14)</f>
        <v/>
      </c>
      <c r="H8" s="122" t="str">
        <f>IF('Liste _Partenaires'!$D$15=0,"",'Liste _Partenaires'!$D$15)</f>
        <v/>
      </c>
      <c r="I8" s="122" t="str">
        <f>IF('Liste _Partenaires'!$D$16=0,"",'Liste _Partenaires'!$D$16)</f>
        <v/>
      </c>
      <c r="J8" s="122" t="str">
        <f>IF('Liste _Partenaires'!$D$17=0,"",'Liste _Partenaires'!$D$17)</f>
        <v/>
      </c>
      <c r="K8" s="122" t="str">
        <f>IF('Liste _Partenaires'!$D$18=0,"",'Liste _Partenaires'!$D$18)</f>
        <v/>
      </c>
      <c r="L8" s="122" t="str">
        <f>IF('Liste _Partenaires'!$D$19=0,"",'Liste _Partenaires'!$D$19)</f>
        <v/>
      </c>
      <c r="M8" s="123" t="str">
        <f>IF('Liste _Partenaires'!$D$20=0,"",'Liste _Partenaires'!$D$20)</f>
        <v/>
      </c>
      <c r="N8" s="278"/>
      <c r="O8" s="280"/>
      <c r="P8" s="28"/>
      <c r="Q8" s="28"/>
      <c r="R8" s="28"/>
      <c r="S8" s="28"/>
    </row>
    <row r="9" spans="1:19" ht="45" x14ac:dyDescent="0.25">
      <c r="A9" s="28"/>
      <c r="B9" s="37" t="s">
        <v>101</v>
      </c>
      <c r="C9" s="202" t="str">
        <f>IF(C$8="","",SUMIF(' Synthèse tps de travail'!$C15:$C53,'Etat des dépenses réalisées'!C$8,' Synthèse tps de travail'!$H15:$H53))</f>
        <v/>
      </c>
      <c r="D9" s="202" t="str">
        <f>IF(D$8="","",SUMIF(' Synthèse tps de travail'!$C15:$C53,'Etat des dépenses réalisées'!D$8,' Synthèse tps de travail'!$H15:$H53))</f>
        <v/>
      </c>
      <c r="E9" s="202" t="str">
        <f>IF(E$8="","",SUMIF(' Synthèse tps de travail'!$C15:$C53,'Etat des dépenses réalisées'!E$8,' Synthèse tps de travail'!$H15:$H53))</f>
        <v/>
      </c>
      <c r="F9" s="202" t="str">
        <f>IF(F$8="","",SUMIF(' Synthèse tps de travail'!$C15:$C53,'Etat des dépenses réalisées'!F$8,' Synthèse tps de travail'!$H15:$H53))</f>
        <v/>
      </c>
      <c r="G9" s="202" t="str">
        <f>IF(G$8="","",SUMIF(' Synthèse tps de travail'!$C15:$C53,'Etat des dépenses réalisées'!G$8,' Synthèse tps de travail'!$H15:$H53))</f>
        <v/>
      </c>
      <c r="H9" s="202" t="str">
        <f>IF(H$8="","",SUMIF(' Synthèse tps de travail'!$C15:$C53,'Etat des dépenses réalisées'!H$8,' Synthèse tps de travail'!$H15:$H53))</f>
        <v/>
      </c>
      <c r="I9" s="202" t="str">
        <f>IF(I$8="","",SUMIF(' Synthèse tps de travail'!$C15:$C53,'Etat des dépenses réalisées'!I$8,' Synthèse tps de travail'!$H15:$H53))</f>
        <v/>
      </c>
      <c r="J9" s="202" t="str">
        <f>IF(J$8="","",SUMIF(' Synthèse tps de travail'!$C15:$C53,'Etat des dépenses réalisées'!J$8,' Synthèse tps de travail'!$H15:$H53))</f>
        <v/>
      </c>
      <c r="K9" s="202" t="str">
        <f>IF(K$8="","",SUMIF(' Synthèse tps de travail'!$C15:$C53,'Etat des dépenses réalisées'!K$8,' Synthèse tps de travail'!$H15:$H53))</f>
        <v/>
      </c>
      <c r="L9" s="202" t="str">
        <f>IF(L$8="","",SUMIF(' Synthèse tps de travail'!$C15:$C53,'Etat des dépenses réalisées'!L$8,' Synthèse tps de travail'!$H15:$H53))</f>
        <v/>
      </c>
      <c r="M9" s="202" t="str">
        <f>IF(M$8="","",SUMIF(' Synthèse tps de travail'!$C15:$C53,'Etat des dépenses réalisées'!M$8,' Synthèse tps de travail'!$H15:$H53))</f>
        <v/>
      </c>
      <c r="N9" s="203">
        <f>SUM(C9:M9)</f>
        <v>0</v>
      </c>
      <c r="O9" s="103" t="str">
        <f>IF(N$13=0,"",N9/N$13)</f>
        <v/>
      </c>
      <c r="P9" s="28"/>
      <c r="Q9" s="28"/>
      <c r="R9" s="28"/>
      <c r="S9" s="28"/>
    </row>
    <row r="10" spans="1:19" ht="46.5" customHeight="1" x14ac:dyDescent="0.25">
      <c r="A10" s="28"/>
      <c r="B10" s="39" t="s">
        <v>102</v>
      </c>
      <c r="C10" s="204" t="str">
        <f>IF(C$8="","",SUMIF(Prestations!$C13:$C48,'Etat des dépenses réalisées'!C$8,Prestations!$H13:$H48))</f>
        <v/>
      </c>
      <c r="D10" s="204" t="str">
        <f>IF(D$8="","",SUMIF(Prestations!$C13:$C48,'Etat des dépenses réalisées'!D$8,Prestations!$H13:$H48))</f>
        <v/>
      </c>
      <c r="E10" s="204" t="str">
        <f>IF(E$8="","",SUMIF(Prestations!$C13:$C48,'Etat des dépenses réalisées'!E$8,Prestations!$H13:$H48))</f>
        <v/>
      </c>
      <c r="F10" s="204" t="str">
        <f>IF(F$8="","",SUMIF(Prestations!$C13:$C48,'Etat des dépenses réalisées'!F$8,Prestations!$H13:$H48))</f>
        <v/>
      </c>
      <c r="G10" s="204" t="str">
        <f>IF(G$8="","",SUMIF(Prestations!$C13:$C48,'Etat des dépenses réalisées'!G$8,Prestations!$H13:$H48))</f>
        <v/>
      </c>
      <c r="H10" s="204" t="str">
        <f>IF(H$8="","",SUMIF(Prestations!$C13:$C48,'Etat des dépenses réalisées'!H$8,Prestations!$H13:$H48))</f>
        <v/>
      </c>
      <c r="I10" s="204" t="str">
        <f>IF(I$8="","",SUMIF(Prestations!$C13:$C48,'Etat des dépenses réalisées'!I$8,Prestations!$H13:$H48))</f>
        <v/>
      </c>
      <c r="J10" s="204" t="str">
        <f>IF(J$8="","",SUMIF(Prestations!$C13:$C48,'Etat des dépenses réalisées'!J$8,Prestations!$H13:$H48))</f>
        <v/>
      </c>
      <c r="K10" s="204" t="str">
        <f>IF(K$8="","",SUMIF(Prestations!$C13:$C48,'Etat des dépenses réalisées'!K$8,Prestations!$H13:$H48))</f>
        <v/>
      </c>
      <c r="L10" s="204" t="str">
        <f>IF(L$8="","",SUMIF(Prestations!$C13:$C48,'Etat des dépenses réalisées'!L$8,Prestations!$H13:$H48))</f>
        <v/>
      </c>
      <c r="M10" s="204" t="str">
        <f>IF(M$8="","",SUMIF(Prestations!$C13:$C48,'Etat des dépenses réalisées'!M$8,Prestations!$H13:$H48))</f>
        <v/>
      </c>
      <c r="N10" s="205">
        <f>SUM(C10:M10)</f>
        <v>0</v>
      </c>
      <c r="O10" s="38" t="str">
        <f>IF(N$13=0,"",N10/N$13)</f>
        <v/>
      </c>
      <c r="P10" s="28"/>
      <c r="Q10" s="28"/>
      <c r="R10" s="28"/>
      <c r="S10" s="28"/>
    </row>
    <row r="11" spans="1:19" ht="45" x14ac:dyDescent="0.25">
      <c r="A11" s="28"/>
      <c r="B11" s="40" t="s">
        <v>110</v>
      </c>
      <c r="C11" s="204" t="str">
        <f>IF(C$8="","",SUMIF('Inv "Matériels"'!$C78:$C80,'Etat des dépenses réalisées'!C$8,'Inv "Matériels"'!$H78:$H80))</f>
        <v/>
      </c>
      <c r="D11" s="204" t="str">
        <f>IF(D$8="","",SUMIF('Inv "Matériels"'!$C78:$C80,'Etat des dépenses réalisées'!D$8,'Inv "Matériels"'!$H78:$H80))</f>
        <v/>
      </c>
      <c r="E11" s="204" t="str">
        <f>IF(E$8="","",SUMIF('Inv "Matériels"'!$C78:$C80,'Etat des dépenses réalisées'!E$8,'Inv "Matériels"'!$H78:$H80))</f>
        <v/>
      </c>
      <c r="F11" s="204" t="str">
        <f>IF(F$8="","",SUMIF('Inv "Matériels"'!$C78:$C80,'Etat des dépenses réalisées'!F$8,'Inv "Matériels"'!$H78:$H80))</f>
        <v/>
      </c>
      <c r="G11" s="204" t="str">
        <f>IF(G$8="","",SUMIF('Inv "Matériels"'!$C78:$C80,'Etat des dépenses réalisées'!G$8,'Inv "Matériels"'!$H78:$H80))</f>
        <v/>
      </c>
      <c r="H11" s="204" t="str">
        <f>IF(H$8="","",SUMIF('Inv "Matériels"'!$C78:$C80,'Etat des dépenses réalisées'!H$8,'Inv "Matériels"'!$H78:$H80))</f>
        <v/>
      </c>
      <c r="I11" s="204" t="str">
        <f>IF(I$8="","",SUMIF('Inv "Matériels"'!$C78:$C80,'Etat des dépenses réalisées'!I$8,'Inv "Matériels"'!$H78:$H80))</f>
        <v/>
      </c>
      <c r="J11" s="204" t="str">
        <f>IF(J$8="","",SUMIF('Inv "Matériels"'!$C78:$C80,'Etat des dépenses réalisées'!J$8,'Inv "Matériels"'!$H78:$H80))</f>
        <v/>
      </c>
      <c r="K11" s="204" t="str">
        <f>IF(K$8="","",SUMIF('Inv "Matériels"'!$C78:$C80,'Etat des dépenses réalisées'!K$8,'Inv "Matériels"'!$H78:$H80))</f>
        <v/>
      </c>
      <c r="L11" s="204" t="str">
        <f>IF(L$8="","",SUMIF('Inv "Matériels"'!$C78:$C80,'Etat des dépenses réalisées'!L$8,'Inv "Matériels"'!$H78:$H80))</f>
        <v/>
      </c>
      <c r="M11" s="204" t="str">
        <f>IF(M$8="","",SUMIF('Inv "Matériels"'!$C78:$C80,'Etat des dépenses réalisées'!M$8,'Inv "Matériels"'!$H78:$H80))</f>
        <v/>
      </c>
      <c r="N11" s="205">
        <f>SUM(C11:M11)</f>
        <v>0</v>
      </c>
      <c r="O11" s="38" t="str">
        <f>IF(N$13=0,"",N11/N$13)</f>
        <v/>
      </c>
      <c r="P11" s="28"/>
      <c r="Q11" s="28"/>
      <c r="R11" s="28"/>
      <c r="S11" s="28"/>
    </row>
    <row r="12" spans="1:19" ht="45" x14ac:dyDescent="0.25">
      <c r="A12" s="28"/>
      <c r="B12" s="40" t="s">
        <v>111</v>
      </c>
      <c r="C12" s="204" t="str">
        <f>IF(C$8="","",SUMIF('Inv "Matériels"'!$C14:$C71,'Etat des dépenses réalisées'!C$8,'Inv "Matériels"'!$H14:$H71))</f>
        <v/>
      </c>
      <c r="D12" s="204" t="str">
        <f>IF(D$8="","",SUMIF('Inv "Matériels"'!$C14:$C71,'Etat des dépenses réalisées'!D$8,'Inv "Matériels"'!$H14:$H71))</f>
        <v/>
      </c>
      <c r="E12" s="204" t="str">
        <f>IF(E$8="","",SUMIF('Inv "Matériels"'!$C14:$C71,'Etat des dépenses réalisées'!E$8,'Inv "Matériels"'!$H14:$H71))</f>
        <v/>
      </c>
      <c r="F12" s="204" t="str">
        <f>IF(F$8="","",SUMIF('Inv "Matériels"'!$C14:$C71,'Etat des dépenses réalisées'!F$8,'Inv "Matériels"'!$H14:$H71))</f>
        <v/>
      </c>
      <c r="G12" s="204" t="str">
        <f>IF(G$8="","",SUMIF('Inv "Matériels"'!$C14:$C71,'Etat des dépenses réalisées'!G$8,'Inv "Matériels"'!$H14:$H71))</f>
        <v/>
      </c>
      <c r="H12" s="204" t="str">
        <f>IF(H$8="","",SUMIF('Inv "Matériels"'!$C14:$C71,'Etat des dépenses réalisées'!H$8,'Inv "Matériels"'!$H14:$H71))</f>
        <v/>
      </c>
      <c r="I12" s="204" t="str">
        <f>IF(I$8="","",SUMIF('Inv "Matériels"'!$C14:$C71,'Etat des dépenses réalisées'!I$8,'Inv "Matériels"'!$H14:$H71))</f>
        <v/>
      </c>
      <c r="J12" s="204" t="str">
        <f>IF(J$8="","",SUMIF('Inv "Matériels"'!$C14:$C71,'Etat des dépenses réalisées'!J$8,'Inv "Matériels"'!$H14:$H71))</f>
        <v/>
      </c>
      <c r="K12" s="204" t="str">
        <f>IF(K$8="","",SUMIF('Inv "Matériels"'!$C14:$C71,'Etat des dépenses réalisées'!K$8,'Inv "Matériels"'!$H14:$H71))</f>
        <v/>
      </c>
      <c r="L12" s="204" t="str">
        <f>IF(L$8="","",SUMIF('Inv "Matériels"'!$C14:$C71,'Etat des dépenses réalisées'!L$8,'Inv "Matériels"'!$H14:$H71))</f>
        <v/>
      </c>
      <c r="M12" s="204" t="str">
        <f>IF(M$8="","",SUMIF('Inv "Matériels"'!$C14:$C71,'Etat des dépenses réalisées'!M$8,'Inv "Matériels"'!$H14:$H71))</f>
        <v/>
      </c>
      <c r="N12" s="205">
        <f>SUM(C12:M12)</f>
        <v>0</v>
      </c>
      <c r="O12" s="38" t="str">
        <f>IF(N$13=0,"",N12/N$13)</f>
        <v/>
      </c>
      <c r="P12" s="28"/>
      <c r="Q12" s="28"/>
      <c r="R12" s="28"/>
      <c r="S12" s="28"/>
    </row>
    <row r="13" spans="1:19" ht="17.25" customHeight="1" thickBot="1" x14ac:dyDescent="0.3">
      <c r="A13" s="28"/>
      <c r="B13" s="41" t="s">
        <v>25</v>
      </c>
      <c r="C13" s="206">
        <f t="shared" ref="C13:L13" si="0">SUM(C9:C12)</f>
        <v>0</v>
      </c>
      <c r="D13" s="206">
        <f t="shared" si="0"/>
        <v>0</v>
      </c>
      <c r="E13" s="206">
        <f t="shared" si="0"/>
        <v>0</v>
      </c>
      <c r="F13" s="206">
        <f t="shared" si="0"/>
        <v>0</v>
      </c>
      <c r="G13" s="206">
        <f t="shared" si="0"/>
        <v>0</v>
      </c>
      <c r="H13" s="206">
        <f>SUM(H9:H12)</f>
        <v>0</v>
      </c>
      <c r="I13" s="206">
        <f t="shared" si="0"/>
        <v>0</v>
      </c>
      <c r="J13" s="206">
        <f t="shared" si="0"/>
        <v>0</v>
      </c>
      <c r="K13" s="206">
        <f t="shared" si="0"/>
        <v>0</v>
      </c>
      <c r="L13" s="206">
        <f t="shared" si="0"/>
        <v>0</v>
      </c>
      <c r="M13" s="207">
        <f>SUM(M9:M12)</f>
        <v>0</v>
      </c>
      <c r="N13" s="208">
        <f>SUM(C13:M13)</f>
        <v>0</v>
      </c>
      <c r="O13" s="42" t="str">
        <f>IF(N$13=0,"",N13/N$13)</f>
        <v/>
      </c>
      <c r="P13" s="28"/>
      <c r="Q13" s="28"/>
      <c r="R13" s="28"/>
      <c r="S13" s="28"/>
    </row>
    <row r="14" spans="1:19" ht="38.25" customHeight="1" thickBot="1" x14ac:dyDescent="0.45">
      <c r="A14" s="28"/>
      <c r="B14" s="43"/>
      <c r="C14" s="44"/>
      <c r="D14" s="45"/>
      <c r="E14" s="45"/>
      <c r="F14" s="119"/>
      <c r="G14" s="28"/>
      <c r="H14" s="46"/>
      <c r="I14" s="28"/>
      <c r="J14" s="28"/>
      <c r="K14" s="28"/>
      <c r="L14" s="28"/>
      <c r="M14" s="28"/>
      <c r="N14" s="28"/>
      <c r="O14" s="28"/>
      <c r="P14" s="28"/>
      <c r="Q14" s="28"/>
      <c r="R14" s="28"/>
      <c r="S14" s="28"/>
    </row>
    <row r="15" spans="1:19" ht="18.75" customHeight="1" x14ac:dyDescent="0.25">
      <c r="A15" s="28"/>
      <c r="B15" s="275" t="s">
        <v>26</v>
      </c>
      <c r="C15" s="120" t="s">
        <v>2</v>
      </c>
      <c r="D15" s="35" t="s">
        <v>3</v>
      </c>
      <c r="E15" s="35" t="s">
        <v>4</v>
      </c>
      <c r="F15" s="35" t="s">
        <v>5</v>
      </c>
      <c r="G15" s="35" t="s">
        <v>6</v>
      </c>
      <c r="H15" s="35" t="s">
        <v>7</v>
      </c>
      <c r="I15" s="35" t="s">
        <v>8</v>
      </c>
      <c r="J15" s="35" t="s">
        <v>9</v>
      </c>
      <c r="K15" s="35" t="s">
        <v>10</v>
      </c>
      <c r="L15" s="35" t="s">
        <v>11</v>
      </c>
      <c r="M15" s="36" t="s">
        <v>12</v>
      </c>
      <c r="N15" s="281" t="s">
        <v>23</v>
      </c>
      <c r="O15" s="279" t="s">
        <v>24</v>
      </c>
      <c r="P15" s="28"/>
      <c r="Q15" s="28"/>
      <c r="R15" s="28"/>
      <c r="S15" s="28"/>
    </row>
    <row r="16" spans="1:19" ht="16.5" thickBot="1" x14ac:dyDescent="0.3">
      <c r="A16" s="28"/>
      <c r="B16" s="276"/>
      <c r="C16" s="185" t="str">
        <f>C8</f>
        <v/>
      </c>
      <c r="D16" s="122" t="str">
        <f t="shared" ref="D16:M16" si="1">D8</f>
        <v/>
      </c>
      <c r="E16" s="122" t="str">
        <f t="shared" si="1"/>
        <v/>
      </c>
      <c r="F16" s="122" t="str">
        <f t="shared" si="1"/>
        <v/>
      </c>
      <c r="G16" s="122" t="str">
        <f t="shared" si="1"/>
        <v/>
      </c>
      <c r="H16" s="122" t="str">
        <f t="shared" si="1"/>
        <v/>
      </c>
      <c r="I16" s="122" t="str">
        <f t="shared" si="1"/>
        <v/>
      </c>
      <c r="J16" s="122" t="str">
        <f t="shared" si="1"/>
        <v/>
      </c>
      <c r="K16" s="122" t="str">
        <f t="shared" si="1"/>
        <v/>
      </c>
      <c r="L16" s="122" t="str">
        <f t="shared" si="1"/>
        <v/>
      </c>
      <c r="M16" s="123" t="str">
        <f t="shared" si="1"/>
        <v/>
      </c>
      <c r="N16" s="282"/>
      <c r="O16" s="283"/>
      <c r="P16" s="28"/>
      <c r="Q16" s="28"/>
      <c r="R16" s="28"/>
      <c r="S16" s="28"/>
    </row>
    <row r="17" spans="1:24" ht="15.75" x14ac:dyDescent="0.25">
      <c r="A17" s="28"/>
      <c r="B17" s="47" t="s">
        <v>27</v>
      </c>
      <c r="C17" s="124">
        <f>SUM(C18:C21)</f>
        <v>0</v>
      </c>
      <c r="D17" s="124">
        <f t="shared" ref="D17:M17" si="2">SUM(D18:D21)</f>
        <v>0</v>
      </c>
      <c r="E17" s="124">
        <f t="shared" si="2"/>
        <v>0</v>
      </c>
      <c r="F17" s="124">
        <f t="shared" si="2"/>
        <v>0</v>
      </c>
      <c r="G17" s="124">
        <f t="shared" si="2"/>
        <v>0</v>
      </c>
      <c r="H17" s="124">
        <f t="shared" si="2"/>
        <v>0</v>
      </c>
      <c r="I17" s="124">
        <f t="shared" si="2"/>
        <v>0</v>
      </c>
      <c r="J17" s="124">
        <f t="shared" si="2"/>
        <v>0</v>
      </c>
      <c r="K17" s="124">
        <f t="shared" si="2"/>
        <v>0</v>
      </c>
      <c r="L17" s="124">
        <f t="shared" si="2"/>
        <v>0</v>
      </c>
      <c r="M17" s="124">
        <f t="shared" si="2"/>
        <v>0</v>
      </c>
      <c r="N17" s="89">
        <f>SUM(C17:M17)</f>
        <v>0</v>
      </c>
      <c r="O17" s="90" t="str">
        <f t="shared" ref="O17:O22" si="3">IF(N$23=0,"",N17/N$23)</f>
        <v/>
      </c>
      <c r="P17" s="28"/>
      <c r="Q17" s="28"/>
      <c r="R17" s="28"/>
      <c r="S17" s="28"/>
    </row>
    <row r="18" spans="1:24" x14ac:dyDescent="0.25">
      <c r="A18" s="28"/>
      <c r="B18" s="48" t="s">
        <v>28</v>
      </c>
      <c r="C18" s="51"/>
      <c r="D18" s="51"/>
      <c r="E18" s="51"/>
      <c r="F18" s="51"/>
      <c r="G18" s="51"/>
      <c r="H18" s="51"/>
      <c r="I18" s="51"/>
      <c r="J18" s="51"/>
      <c r="K18" s="51"/>
      <c r="L18" s="51"/>
      <c r="M18" s="51"/>
      <c r="N18" s="89">
        <f t="shared" ref="N18:N23" si="4">SUM(C18:M18)</f>
        <v>0</v>
      </c>
      <c r="O18" s="90" t="str">
        <f t="shared" si="3"/>
        <v/>
      </c>
      <c r="P18" s="28"/>
      <c r="Q18" s="28"/>
      <c r="R18" s="28"/>
      <c r="S18" s="28"/>
    </row>
    <row r="19" spans="1:24" ht="19.5" customHeight="1" x14ac:dyDescent="0.25">
      <c r="A19" s="28"/>
      <c r="B19" s="48" t="s">
        <v>29</v>
      </c>
      <c r="C19" s="49"/>
      <c r="D19" s="49"/>
      <c r="E19" s="49"/>
      <c r="F19" s="50"/>
      <c r="G19" s="50"/>
      <c r="H19" s="50"/>
      <c r="I19" s="50"/>
      <c r="J19" s="50"/>
      <c r="K19" s="50"/>
      <c r="L19" s="50"/>
      <c r="M19" s="51"/>
      <c r="N19" s="89">
        <f t="shared" si="4"/>
        <v>0</v>
      </c>
      <c r="O19" s="90" t="str">
        <f t="shared" si="3"/>
        <v/>
      </c>
      <c r="P19" s="28"/>
      <c r="Q19" s="28"/>
      <c r="R19" s="28"/>
      <c r="S19" s="28"/>
    </row>
    <row r="20" spans="1:24" ht="12.75" customHeight="1" x14ac:dyDescent="0.25">
      <c r="A20" s="28"/>
      <c r="B20" s="48" t="s">
        <v>30</v>
      </c>
      <c r="C20" s="49"/>
      <c r="D20" s="49"/>
      <c r="E20" s="49"/>
      <c r="F20" s="50"/>
      <c r="G20" s="50"/>
      <c r="H20" s="50"/>
      <c r="I20" s="50"/>
      <c r="J20" s="50"/>
      <c r="K20" s="50"/>
      <c r="L20" s="50"/>
      <c r="M20" s="51"/>
      <c r="N20" s="89">
        <f t="shared" si="4"/>
        <v>0</v>
      </c>
      <c r="O20" s="90" t="str">
        <f t="shared" si="3"/>
        <v/>
      </c>
      <c r="P20" s="28"/>
      <c r="Q20" s="28"/>
      <c r="R20" s="28"/>
      <c r="S20" s="28"/>
    </row>
    <row r="21" spans="1:24" ht="15" customHeight="1" x14ac:dyDescent="0.25">
      <c r="A21" s="28"/>
      <c r="B21" s="48" t="s">
        <v>31</v>
      </c>
      <c r="C21" s="49"/>
      <c r="D21" s="49"/>
      <c r="E21" s="49"/>
      <c r="F21" s="50"/>
      <c r="G21" s="50"/>
      <c r="H21" s="50"/>
      <c r="I21" s="50"/>
      <c r="J21" s="50"/>
      <c r="K21" s="50"/>
      <c r="L21" s="50"/>
      <c r="M21" s="51"/>
      <c r="N21" s="89">
        <f t="shared" si="4"/>
        <v>0</v>
      </c>
      <c r="O21" s="90" t="str">
        <f t="shared" si="3"/>
        <v/>
      </c>
      <c r="P21" s="28"/>
      <c r="Q21" s="28"/>
      <c r="R21" s="28"/>
      <c r="S21" s="28"/>
    </row>
    <row r="22" spans="1:24" ht="15.75" customHeight="1" x14ac:dyDescent="0.25">
      <c r="A22" s="28"/>
      <c r="B22" s="52" t="s">
        <v>32</v>
      </c>
      <c r="C22" s="53"/>
      <c r="D22" s="53"/>
      <c r="E22" s="53"/>
      <c r="F22" s="54"/>
      <c r="G22" s="54"/>
      <c r="H22" s="54"/>
      <c r="I22" s="54"/>
      <c r="J22" s="54"/>
      <c r="K22" s="54"/>
      <c r="L22" s="54"/>
      <c r="M22" s="55"/>
      <c r="N22" s="89">
        <f t="shared" si="4"/>
        <v>0</v>
      </c>
      <c r="O22" s="90" t="str">
        <f t="shared" si="3"/>
        <v/>
      </c>
      <c r="P22" s="28"/>
      <c r="Q22" s="28"/>
      <c r="R22" s="28"/>
      <c r="S22" s="28"/>
    </row>
    <row r="23" spans="1:24" ht="15.75" customHeight="1" thickBot="1" x14ac:dyDescent="0.3">
      <c r="A23" s="28"/>
      <c r="B23" s="56" t="s">
        <v>33</v>
      </c>
      <c r="C23" s="91">
        <f>C17+C22</f>
        <v>0</v>
      </c>
      <c r="D23" s="91">
        <f t="shared" ref="D23:M23" si="5">D17+D22</f>
        <v>0</v>
      </c>
      <c r="E23" s="91">
        <f t="shared" si="5"/>
        <v>0</v>
      </c>
      <c r="F23" s="91">
        <f t="shared" si="5"/>
        <v>0</v>
      </c>
      <c r="G23" s="91">
        <f t="shared" si="5"/>
        <v>0</v>
      </c>
      <c r="H23" s="91">
        <f t="shared" si="5"/>
        <v>0</v>
      </c>
      <c r="I23" s="91">
        <f t="shared" si="5"/>
        <v>0</v>
      </c>
      <c r="J23" s="91">
        <f t="shared" si="5"/>
        <v>0</v>
      </c>
      <c r="K23" s="91">
        <f t="shared" si="5"/>
        <v>0</v>
      </c>
      <c r="L23" s="91">
        <f t="shared" si="5"/>
        <v>0</v>
      </c>
      <c r="M23" s="91">
        <f t="shared" si="5"/>
        <v>0</v>
      </c>
      <c r="N23" s="89">
        <f t="shared" si="4"/>
        <v>0</v>
      </c>
      <c r="O23" s="42" t="str">
        <f>IF(N$23=0,"",N22/N$23)</f>
        <v/>
      </c>
      <c r="P23" s="28"/>
      <c r="Q23" s="28"/>
      <c r="R23" s="28"/>
      <c r="S23" s="28"/>
    </row>
    <row r="24" spans="1:24" x14ac:dyDescent="0.25">
      <c r="A24" s="28"/>
      <c r="B24" s="43"/>
      <c r="C24" s="43"/>
      <c r="D24" s="43"/>
      <c r="E24" s="43"/>
      <c r="F24" s="57"/>
      <c r="G24" s="28"/>
      <c r="H24" s="28"/>
      <c r="I24" s="28"/>
      <c r="J24" s="28"/>
      <c r="K24" s="28"/>
      <c r="L24" s="28"/>
      <c r="M24" s="28"/>
      <c r="N24" s="28"/>
      <c r="O24" s="28"/>
      <c r="P24" s="28"/>
      <c r="Q24" s="28"/>
      <c r="R24" s="28"/>
      <c r="S24" s="28"/>
    </row>
    <row r="25" spans="1:24" ht="15.75" thickBot="1" x14ac:dyDescent="0.3">
      <c r="A25" s="28"/>
      <c r="B25" s="58"/>
      <c r="C25" s="58"/>
      <c r="D25" s="43"/>
      <c r="E25" s="43"/>
      <c r="F25" s="43"/>
      <c r="G25" s="28"/>
      <c r="H25" s="28"/>
      <c r="I25" s="28"/>
      <c r="J25" s="28"/>
      <c r="K25" s="28"/>
      <c r="L25" s="28"/>
      <c r="M25" s="28"/>
      <c r="N25" s="28"/>
      <c r="O25" s="28"/>
      <c r="P25" s="28"/>
      <c r="Q25" s="28"/>
      <c r="R25" s="28"/>
      <c r="S25" s="28"/>
    </row>
    <row r="26" spans="1:24" x14ac:dyDescent="0.25">
      <c r="A26" s="28"/>
      <c r="B26" s="259" t="s">
        <v>62</v>
      </c>
      <c r="C26" s="260"/>
      <c r="D26" s="92" t="s">
        <v>55</v>
      </c>
      <c r="E26" s="93"/>
      <c r="F26" s="93"/>
      <c r="G26" s="93"/>
      <c r="H26" s="93"/>
      <c r="I26" s="93"/>
      <c r="J26" s="93"/>
      <c r="K26" s="93"/>
      <c r="L26" s="93"/>
      <c r="M26" s="93"/>
      <c r="N26" s="93"/>
      <c r="O26" s="94"/>
      <c r="P26" s="58"/>
      <c r="Q26" s="58"/>
      <c r="R26" s="58"/>
      <c r="S26" s="58"/>
      <c r="T26" s="58"/>
      <c r="U26" s="58"/>
      <c r="V26" s="58"/>
      <c r="W26" s="58"/>
      <c r="X26" s="58"/>
    </row>
    <row r="27" spans="1:24" ht="15.75" customHeight="1" x14ac:dyDescent="0.25">
      <c r="A27" s="28"/>
      <c r="B27" s="261"/>
      <c r="C27" s="262"/>
      <c r="D27" s="95" t="s">
        <v>56</v>
      </c>
      <c r="E27" s="58"/>
      <c r="F27" s="58"/>
      <c r="G27" s="58"/>
      <c r="H27" s="58"/>
      <c r="I27" s="58"/>
      <c r="J27" s="58"/>
      <c r="K27" s="58"/>
      <c r="L27" s="58"/>
      <c r="M27" s="58"/>
      <c r="N27" s="58"/>
      <c r="O27" s="96"/>
      <c r="P27" s="58"/>
      <c r="Q27" s="58"/>
      <c r="R27" s="58"/>
      <c r="S27" s="58"/>
      <c r="T27" s="58"/>
      <c r="U27" s="58"/>
      <c r="V27" s="58"/>
      <c r="W27" s="58"/>
      <c r="X27" s="58"/>
    </row>
    <row r="28" spans="1:24" ht="15.75" customHeight="1" x14ac:dyDescent="0.25">
      <c r="A28" s="28"/>
      <c r="B28" s="261"/>
      <c r="C28" s="262"/>
      <c r="D28" s="95" t="s">
        <v>57</v>
      </c>
      <c r="E28" s="58"/>
      <c r="F28" s="58"/>
      <c r="G28" s="58"/>
      <c r="H28" s="58"/>
      <c r="I28" s="58"/>
      <c r="J28" s="58"/>
      <c r="K28" s="58"/>
      <c r="L28" s="58"/>
      <c r="M28" s="58"/>
      <c r="N28" s="58"/>
      <c r="O28" s="96"/>
      <c r="P28" s="58"/>
      <c r="Q28" s="58"/>
      <c r="R28" s="58"/>
      <c r="S28" s="58"/>
      <c r="T28" s="58"/>
      <c r="U28" s="58"/>
      <c r="V28" s="58"/>
      <c r="W28" s="58"/>
      <c r="X28" s="58"/>
    </row>
    <row r="29" spans="1:24" ht="15.75" thickBot="1" x14ac:dyDescent="0.3">
      <c r="A29" s="28"/>
      <c r="B29" s="261"/>
      <c r="C29" s="262"/>
      <c r="D29" s="100"/>
      <c r="E29" s="58"/>
      <c r="F29" s="58"/>
      <c r="G29" s="58"/>
      <c r="H29" s="58"/>
      <c r="I29" s="58"/>
      <c r="J29" s="58"/>
      <c r="K29" s="58"/>
      <c r="L29" s="58"/>
      <c r="M29" s="58"/>
      <c r="N29" s="58"/>
      <c r="O29" s="96"/>
      <c r="P29" s="58"/>
      <c r="Q29" s="58"/>
      <c r="R29" s="58"/>
      <c r="S29" s="58"/>
      <c r="T29" s="58"/>
      <c r="U29" s="58"/>
      <c r="V29" s="58"/>
      <c r="W29" s="58"/>
      <c r="X29" s="58"/>
    </row>
    <row r="30" spans="1:24" x14ac:dyDescent="0.25">
      <c r="A30" s="28"/>
      <c r="B30" s="261"/>
      <c r="C30" s="263"/>
      <c r="D30" s="92"/>
      <c r="E30" s="93"/>
      <c r="F30" s="93"/>
      <c r="G30" s="93"/>
      <c r="H30" s="93"/>
      <c r="I30" s="93"/>
      <c r="J30" s="93"/>
      <c r="K30" s="93"/>
      <c r="L30" s="93"/>
      <c r="M30" s="93"/>
      <c r="N30" s="93"/>
      <c r="O30" s="94"/>
      <c r="P30" s="58"/>
      <c r="Q30" s="58"/>
      <c r="R30" s="58"/>
      <c r="S30" s="58"/>
      <c r="T30" s="58"/>
      <c r="U30" s="58"/>
      <c r="V30" s="58"/>
      <c r="W30" s="58"/>
      <c r="X30" s="58"/>
    </row>
    <row r="31" spans="1:24" x14ac:dyDescent="0.25">
      <c r="A31" s="28"/>
      <c r="B31" s="261"/>
      <c r="C31" s="263"/>
      <c r="D31" s="95" t="s">
        <v>58</v>
      </c>
      <c r="E31" s="58"/>
      <c r="F31" s="58"/>
      <c r="G31" s="58"/>
      <c r="H31" s="58"/>
      <c r="I31" s="58"/>
      <c r="J31" s="58"/>
      <c r="K31" s="58"/>
      <c r="L31" s="58"/>
      <c r="M31" s="58"/>
      <c r="N31" s="58"/>
      <c r="O31" s="96"/>
      <c r="P31" s="58"/>
      <c r="Q31" s="58"/>
      <c r="R31" s="58"/>
      <c r="S31" s="58"/>
      <c r="T31" s="58"/>
      <c r="U31" s="58"/>
      <c r="V31" s="58"/>
      <c r="W31" s="58"/>
      <c r="X31" s="58"/>
    </row>
    <row r="32" spans="1:24" x14ac:dyDescent="0.25">
      <c r="A32" s="28"/>
      <c r="B32" s="261"/>
      <c r="C32" s="263"/>
      <c r="D32" s="95" t="s">
        <v>59</v>
      </c>
      <c r="E32" s="58"/>
      <c r="F32" s="58"/>
      <c r="G32" s="58"/>
      <c r="H32" s="58"/>
      <c r="I32" s="58"/>
      <c r="J32" s="58"/>
      <c r="K32" s="58"/>
      <c r="L32" s="58"/>
      <c r="M32" s="58"/>
      <c r="N32" s="58"/>
      <c r="O32" s="96"/>
      <c r="P32" s="58"/>
      <c r="Q32" s="58"/>
      <c r="R32" s="58"/>
      <c r="S32" s="58"/>
      <c r="T32" s="58"/>
      <c r="U32" s="58"/>
      <c r="V32" s="58"/>
      <c r="W32" s="58"/>
      <c r="X32" s="58"/>
    </row>
    <row r="33" spans="1:24" x14ac:dyDescent="0.25">
      <c r="A33" s="28"/>
      <c r="B33" s="261"/>
      <c r="C33" s="263"/>
      <c r="D33" s="100"/>
      <c r="E33" s="58"/>
      <c r="F33" s="58"/>
      <c r="G33" s="58"/>
      <c r="H33" s="58"/>
      <c r="I33" s="58"/>
      <c r="J33" s="58"/>
      <c r="K33" s="58"/>
      <c r="L33" s="58"/>
      <c r="M33" s="58"/>
      <c r="N33" s="58"/>
      <c r="O33" s="96"/>
      <c r="P33" s="58"/>
      <c r="Q33" s="58"/>
      <c r="R33" s="58"/>
      <c r="S33" s="58"/>
      <c r="T33" s="58"/>
      <c r="U33" s="58"/>
      <c r="V33" s="58"/>
      <c r="W33" s="58"/>
      <c r="X33" s="58"/>
    </row>
    <row r="34" spans="1:24" x14ac:dyDescent="0.25">
      <c r="A34" s="28"/>
      <c r="B34" s="261"/>
      <c r="C34" s="263"/>
      <c r="D34" s="95" t="s">
        <v>60</v>
      </c>
      <c r="E34" s="58"/>
      <c r="F34" s="58"/>
      <c r="G34" s="58"/>
      <c r="H34" s="58"/>
      <c r="I34" s="58"/>
      <c r="J34" s="58"/>
      <c r="K34" s="58"/>
      <c r="L34" s="58"/>
      <c r="M34" s="58"/>
      <c r="N34" s="58"/>
      <c r="O34" s="96"/>
      <c r="P34" s="58"/>
      <c r="Q34" s="58"/>
      <c r="R34" s="58"/>
      <c r="S34" s="58"/>
      <c r="T34" s="58"/>
      <c r="U34" s="58"/>
      <c r="V34" s="58"/>
      <c r="W34" s="58"/>
      <c r="X34" s="58"/>
    </row>
    <row r="35" spans="1:24" x14ac:dyDescent="0.25">
      <c r="A35" s="28"/>
      <c r="B35" s="261"/>
      <c r="C35" s="263"/>
      <c r="D35" s="95"/>
      <c r="E35" s="58"/>
      <c r="F35" s="58"/>
      <c r="G35" s="58"/>
      <c r="H35" s="58"/>
      <c r="I35" s="58"/>
      <c r="J35" s="58"/>
      <c r="K35" s="58"/>
      <c r="L35" s="58"/>
      <c r="M35" s="58"/>
      <c r="N35" s="58"/>
      <c r="O35" s="96"/>
      <c r="P35" s="58"/>
      <c r="Q35" s="58"/>
      <c r="R35" s="58"/>
      <c r="S35" s="58"/>
      <c r="T35" s="58"/>
      <c r="U35" s="58"/>
      <c r="V35" s="58"/>
      <c r="W35" s="58"/>
      <c r="X35" s="58"/>
    </row>
    <row r="36" spans="1:24" ht="15.75" thickBot="1" x14ac:dyDescent="0.3">
      <c r="A36" s="28"/>
      <c r="B36" s="264"/>
      <c r="C36" s="265"/>
      <c r="D36" s="97"/>
      <c r="E36" s="98"/>
      <c r="F36" s="98"/>
      <c r="G36" s="98"/>
      <c r="H36" s="98"/>
      <c r="I36" s="98"/>
      <c r="J36" s="98"/>
      <c r="K36" s="98"/>
      <c r="L36" s="98"/>
      <c r="M36" s="98"/>
      <c r="N36" s="98"/>
      <c r="O36" s="99"/>
      <c r="P36" s="58"/>
      <c r="Q36" s="58"/>
      <c r="R36" s="58"/>
      <c r="S36" s="58"/>
      <c r="T36" s="58"/>
      <c r="U36" s="58"/>
      <c r="V36" s="58"/>
      <c r="W36" s="58"/>
      <c r="X36" s="58"/>
    </row>
    <row r="37" spans="1:24" x14ac:dyDescent="0.25">
      <c r="A37" s="28"/>
      <c r="B37" s="266" t="s">
        <v>63</v>
      </c>
      <c r="C37" s="267"/>
      <c r="D37" s="92" t="s">
        <v>61</v>
      </c>
      <c r="E37" s="93"/>
      <c r="F37" s="93"/>
      <c r="G37" s="93"/>
      <c r="H37" s="93"/>
      <c r="I37" s="93"/>
      <c r="J37" s="101"/>
      <c r="K37" s="93"/>
      <c r="L37" s="93"/>
      <c r="M37" s="93"/>
      <c r="N37" s="93"/>
      <c r="O37" s="94"/>
      <c r="P37" s="58"/>
      <c r="Q37" s="58"/>
      <c r="R37" s="58"/>
      <c r="S37" s="58"/>
      <c r="T37" s="58"/>
      <c r="U37" s="58"/>
      <c r="V37" s="58"/>
      <c r="W37" s="58"/>
      <c r="X37" s="58"/>
    </row>
    <row r="38" spans="1:24" ht="26.25" customHeight="1" x14ac:dyDescent="0.25">
      <c r="A38" s="28"/>
      <c r="B38" s="268"/>
      <c r="C38" s="269"/>
      <c r="D38" s="272" t="s">
        <v>64</v>
      </c>
      <c r="E38" s="273"/>
      <c r="F38" s="273"/>
      <c r="G38" s="273"/>
      <c r="H38" s="273"/>
      <c r="I38" s="273"/>
      <c r="J38" s="273"/>
      <c r="K38" s="273"/>
      <c r="L38" s="273"/>
      <c r="M38" s="273"/>
      <c r="N38" s="273"/>
      <c r="O38" s="274"/>
      <c r="P38" s="58"/>
      <c r="Q38" s="58"/>
      <c r="R38" s="58"/>
      <c r="S38" s="58"/>
      <c r="T38" s="58"/>
      <c r="U38" s="58"/>
      <c r="V38" s="58"/>
      <c r="W38" s="58"/>
      <c r="X38" s="58"/>
    </row>
    <row r="39" spans="1:24" ht="15.75" thickBot="1" x14ac:dyDescent="0.3">
      <c r="A39" s="28"/>
      <c r="B39" s="268"/>
      <c r="C39" s="269"/>
      <c r="D39" s="102"/>
      <c r="E39" s="98"/>
      <c r="F39" s="98"/>
      <c r="G39" s="98"/>
      <c r="H39" s="98"/>
      <c r="I39" s="98"/>
      <c r="J39" s="98"/>
      <c r="K39" s="98"/>
      <c r="L39" s="98"/>
      <c r="M39" s="98"/>
      <c r="N39" s="98"/>
      <c r="O39" s="99"/>
      <c r="P39" s="58"/>
      <c r="Q39" s="58"/>
      <c r="R39" s="58"/>
      <c r="S39" s="58"/>
      <c r="T39" s="58"/>
      <c r="U39" s="58"/>
      <c r="V39" s="58"/>
      <c r="W39" s="58"/>
      <c r="X39" s="58"/>
    </row>
    <row r="40" spans="1:24" x14ac:dyDescent="0.25">
      <c r="A40" s="28"/>
      <c r="B40" s="268"/>
      <c r="C40" s="269"/>
      <c r="D40" s="92"/>
      <c r="E40" s="93"/>
      <c r="F40" s="93"/>
      <c r="G40" s="93"/>
      <c r="H40" s="93"/>
      <c r="I40" s="93"/>
      <c r="J40" s="93"/>
      <c r="K40" s="93"/>
      <c r="L40" s="93"/>
      <c r="M40" s="93"/>
      <c r="N40" s="93"/>
      <c r="O40" s="94"/>
      <c r="P40" s="58"/>
      <c r="Q40" s="58"/>
      <c r="R40" s="58"/>
      <c r="S40" s="58"/>
      <c r="T40" s="58"/>
      <c r="U40" s="58"/>
      <c r="V40" s="58"/>
      <c r="W40" s="58"/>
      <c r="X40" s="58"/>
    </row>
    <row r="41" spans="1:24" x14ac:dyDescent="0.25">
      <c r="A41" s="28"/>
      <c r="B41" s="268"/>
      <c r="C41" s="269"/>
      <c r="D41" s="95" t="s">
        <v>58</v>
      </c>
      <c r="E41" s="58"/>
      <c r="F41" s="58"/>
      <c r="G41" s="58"/>
      <c r="H41" s="58"/>
      <c r="I41" s="58"/>
      <c r="J41" s="58"/>
      <c r="K41" s="58"/>
      <c r="L41" s="58"/>
      <c r="M41" s="58"/>
      <c r="N41" s="58"/>
      <c r="O41" s="96"/>
      <c r="P41" s="58"/>
      <c r="Q41" s="58"/>
      <c r="R41" s="58"/>
      <c r="S41" s="58"/>
      <c r="T41" s="58"/>
      <c r="U41" s="58"/>
      <c r="V41" s="58"/>
      <c r="W41" s="58"/>
      <c r="X41" s="58"/>
    </row>
    <row r="42" spans="1:24" x14ac:dyDescent="0.25">
      <c r="A42" s="28"/>
      <c r="B42" s="268"/>
      <c r="C42" s="269"/>
      <c r="D42" s="95" t="s">
        <v>59</v>
      </c>
      <c r="E42" s="58"/>
      <c r="F42" s="58"/>
      <c r="G42" s="58"/>
      <c r="H42" s="58"/>
      <c r="I42" s="58"/>
      <c r="J42" s="58"/>
      <c r="K42" s="58"/>
      <c r="L42" s="58"/>
      <c r="M42" s="58"/>
      <c r="N42" s="58"/>
      <c r="O42" s="96"/>
      <c r="P42" s="58"/>
      <c r="Q42" s="58"/>
      <c r="R42" s="58"/>
      <c r="S42" s="58"/>
      <c r="T42" s="58"/>
      <c r="U42" s="58"/>
      <c r="V42" s="58"/>
      <c r="W42" s="58"/>
      <c r="X42" s="58"/>
    </row>
    <row r="43" spans="1:24" x14ac:dyDescent="0.25">
      <c r="A43" s="28"/>
      <c r="B43" s="268"/>
      <c r="C43" s="269"/>
      <c r="D43" s="100"/>
      <c r="E43" s="58"/>
      <c r="F43" s="58"/>
      <c r="G43" s="58"/>
      <c r="H43" s="58"/>
      <c r="I43" s="58"/>
      <c r="J43" s="58"/>
      <c r="K43" s="58"/>
      <c r="L43" s="58"/>
      <c r="M43" s="58"/>
      <c r="N43" s="58"/>
      <c r="O43" s="96"/>
      <c r="P43" s="58"/>
      <c r="Q43" s="58"/>
      <c r="R43" s="58"/>
      <c r="S43" s="58"/>
      <c r="T43" s="58"/>
      <c r="U43" s="58"/>
      <c r="V43" s="58"/>
      <c r="W43" s="58"/>
      <c r="X43" s="58"/>
    </row>
    <row r="44" spans="1:24" ht="15" customHeight="1" x14ac:dyDescent="0.25">
      <c r="A44" s="28"/>
      <c r="B44" s="268"/>
      <c r="C44" s="269"/>
      <c r="D44" s="95" t="s">
        <v>60</v>
      </c>
      <c r="E44" s="58"/>
      <c r="F44" s="58"/>
      <c r="G44" s="58"/>
      <c r="H44" s="58"/>
      <c r="I44" s="58"/>
      <c r="J44" s="58"/>
      <c r="K44" s="58"/>
      <c r="L44" s="58"/>
      <c r="M44" s="58"/>
      <c r="N44" s="58"/>
      <c r="O44" s="96"/>
      <c r="P44" s="58"/>
      <c r="Q44" s="58"/>
      <c r="R44" s="58"/>
      <c r="S44" s="58"/>
      <c r="T44" s="58"/>
      <c r="U44" s="58"/>
      <c r="V44" s="58"/>
      <c r="W44" s="58"/>
      <c r="X44" s="58"/>
    </row>
    <row r="45" spans="1:24" ht="15.75" customHeight="1" x14ac:dyDescent="0.25">
      <c r="A45" s="28"/>
      <c r="B45" s="268"/>
      <c r="C45" s="269"/>
      <c r="D45" s="95"/>
      <c r="E45" s="58"/>
      <c r="F45" s="58"/>
      <c r="G45" s="58"/>
      <c r="H45" s="58"/>
      <c r="I45" s="58"/>
      <c r="J45" s="58"/>
      <c r="K45" s="58"/>
      <c r="L45" s="58"/>
      <c r="M45" s="58"/>
      <c r="N45" s="58"/>
      <c r="O45" s="96"/>
      <c r="P45" s="58"/>
      <c r="Q45" s="58"/>
      <c r="R45" s="58"/>
      <c r="S45" s="58"/>
      <c r="T45" s="58"/>
      <c r="U45" s="58"/>
      <c r="V45" s="58"/>
      <c r="W45" s="58"/>
      <c r="X45" s="58"/>
    </row>
    <row r="46" spans="1:24" x14ac:dyDescent="0.25">
      <c r="A46" s="28"/>
      <c r="B46" s="268"/>
      <c r="C46" s="269"/>
      <c r="D46" s="100"/>
      <c r="E46" s="58"/>
      <c r="F46" s="58"/>
      <c r="G46" s="58"/>
      <c r="H46" s="58"/>
      <c r="I46" s="58"/>
      <c r="J46" s="58"/>
      <c r="K46" s="58"/>
      <c r="L46" s="58"/>
      <c r="M46" s="58"/>
      <c r="N46" s="58"/>
      <c r="O46" s="96"/>
      <c r="P46" s="58"/>
      <c r="Q46" s="58"/>
      <c r="R46" s="58"/>
      <c r="S46" s="58"/>
      <c r="T46" s="58"/>
      <c r="U46" s="58"/>
      <c r="V46" s="58"/>
      <c r="W46" s="58"/>
      <c r="X46" s="58"/>
    </row>
    <row r="47" spans="1:24" ht="15.75" thickBot="1" x14ac:dyDescent="0.3">
      <c r="A47" s="28"/>
      <c r="B47" s="270"/>
      <c r="C47" s="271"/>
      <c r="D47" s="102"/>
      <c r="E47" s="98"/>
      <c r="F47" s="98"/>
      <c r="G47" s="98"/>
      <c r="H47" s="98"/>
      <c r="I47" s="98"/>
      <c r="J47" s="98"/>
      <c r="K47" s="98"/>
      <c r="L47" s="98"/>
      <c r="M47" s="98"/>
      <c r="N47" s="98"/>
      <c r="O47" s="99"/>
      <c r="P47" s="58"/>
      <c r="Q47" s="58"/>
      <c r="R47" s="58"/>
      <c r="S47" s="58"/>
      <c r="T47" s="58"/>
      <c r="U47" s="58"/>
      <c r="V47" s="58"/>
      <c r="W47" s="58"/>
      <c r="X47" s="58"/>
    </row>
    <row r="48" spans="1:24" x14ac:dyDescent="0.25">
      <c r="A48" s="28"/>
      <c r="B48" s="58"/>
      <c r="C48" s="58"/>
      <c r="D48" s="58"/>
      <c r="E48" s="58"/>
      <c r="F48" s="58"/>
      <c r="G48" s="58"/>
      <c r="H48" s="58"/>
      <c r="I48" s="58"/>
      <c r="J48" s="58"/>
      <c r="K48" s="58"/>
      <c r="L48" s="58"/>
      <c r="M48" s="58"/>
      <c r="N48" s="58"/>
      <c r="O48" s="58"/>
      <c r="P48" s="58"/>
      <c r="Q48" s="58"/>
      <c r="R48" s="58"/>
      <c r="S48" s="58"/>
      <c r="T48" s="58"/>
      <c r="U48" s="58"/>
      <c r="V48" s="58"/>
      <c r="W48" s="58"/>
      <c r="X48" s="58"/>
    </row>
    <row r="49" spans="1:24" x14ac:dyDescent="0.25">
      <c r="A49" s="28"/>
      <c r="B49" s="58"/>
      <c r="C49" s="58"/>
      <c r="D49" s="58"/>
      <c r="E49" s="58"/>
      <c r="F49" s="58"/>
      <c r="G49" s="58"/>
      <c r="H49" s="58"/>
      <c r="I49" s="58"/>
      <c r="J49" s="58"/>
      <c r="K49" s="58"/>
      <c r="L49" s="58"/>
      <c r="M49" s="58"/>
      <c r="N49" s="58"/>
      <c r="O49" s="58"/>
      <c r="P49" s="58"/>
      <c r="Q49" s="58"/>
      <c r="R49" s="58"/>
      <c r="S49" s="58"/>
      <c r="T49" s="58"/>
      <c r="U49" s="58"/>
      <c r="V49" s="58"/>
      <c r="W49" s="58"/>
      <c r="X49" s="58"/>
    </row>
    <row r="50" spans="1:24" x14ac:dyDescent="0.25">
      <c r="B50" s="58"/>
      <c r="C50" s="58"/>
      <c r="D50" s="58"/>
      <c r="E50" s="58"/>
      <c r="F50" s="58"/>
      <c r="G50" s="58"/>
      <c r="H50" s="58"/>
      <c r="I50" s="58"/>
      <c r="J50" s="58"/>
      <c r="K50" s="58"/>
      <c r="L50" s="58"/>
      <c r="M50" s="58"/>
      <c r="N50" s="58"/>
      <c r="O50" s="58"/>
      <c r="P50" s="58"/>
      <c r="Q50" s="58"/>
      <c r="R50" s="58"/>
      <c r="S50" s="58"/>
      <c r="T50" s="58"/>
      <c r="U50" s="58"/>
      <c r="V50" s="58"/>
      <c r="W50" s="58"/>
      <c r="X50" s="58"/>
    </row>
    <row r="51" spans="1:24" x14ac:dyDescent="0.25">
      <c r="B51" s="58"/>
      <c r="C51" s="58"/>
      <c r="D51" s="58"/>
      <c r="E51" s="58"/>
      <c r="F51" s="58"/>
      <c r="G51" s="58"/>
      <c r="H51" s="58"/>
      <c r="I51" s="58"/>
      <c r="J51" s="58"/>
      <c r="K51" s="58"/>
      <c r="L51" s="58"/>
      <c r="M51" s="58"/>
      <c r="N51" s="58"/>
      <c r="O51" s="58"/>
      <c r="P51" s="58"/>
      <c r="Q51" s="58"/>
      <c r="R51" s="58"/>
      <c r="S51" s="58"/>
      <c r="T51" s="58"/>
      <c r="U51" s="58"/>
      <c r="V51" s="58"/>
      <c r="W51" s="58"/>
      <c r="X51" s="58"/>
    </row>
    <row r="52" spans="1:24" x14ac:dyDescent="0.25">
      <c r="B52" s="58"/>
      <c r="C52" s="58"/>
      <c r="D52" s="58"/>
      <c r="E52" s="58"/>
      <c r="F52" s="58"/>
      <c r="G52" s="58"/>
      <c r="H52" s="58"/>
      <c r="I52" s="58"/>
      <c r="J52" s="58"/>
      <c r="K52" s="58"/>
      <c r="L52" s="58"/>
      <c r="M52" s="58"/>
      <c r="N52" s="58"/>
      <c r="O52" s="58"/>
      <c r="P52" s="58"/>
      <c r="Q52" s="58"/>
      <c r="R52" s="58"/>
      <c r="S52" s="58"/>
      <c r="T52" s="58"/>
      <c r="U52" s="58"/>
      <c r="V52" s="58"/>
      <c r="W52" s="58"/>
      <c r="X52" s="58"/>
    </row>
    <row r="53" spans="1:24" x14ac:dyDescent="0.25">
      <c r="B53" s="58"/>
      <c r="C53" s="58"/>
      <c r="D53" s="58"/>
      <c r="E53" s="58"/>
      <c r="F53" s="58"/>
      <c r="G53" s="58"/>
      <c r="H53" s="58"/>
      <c r="I53" s="58"/>
      <c r="J53" s="58"/>
      <c r="K53" s="58"/>
      <c r="L53" s="58"/>
      <c r="M53" s="58"/>
      <c r="N53" s="58"/>
      <c r="O53" s="58"/>
      <c r="P53" s="58"/>
      <c r="Q53" s="58"/>
      <c r="R53" s="58"/>
      <c r="S53" s="58"/>
      <c r="T53" s="58"/>
      <c r="U53" s="58"/>
      <c r="V53" s="58"/>
      <c r="W53" s="58"/>
      <c r="X53" s="58"/>
    </row>
  </sheetData>
  <mergeCells count="10">
    <mergeCell ref="B26:C36"/>
    <mergeCell ref="B37:C47"/>
    <mergeCell ref="D38:O38"/>
    <mergeCell ref="B1:O1"/>
    <mergeCell ref="B7:B8"/>
    <mergeCell ref="N7:N8"/>
    <mergeCell ref="O7:O8"/>
    <mergeCell ref="B15:B16"/>
    <mergeCell ref="N15:N16"/>
    <mergeCell ref="O15:O16"/>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6</vt:i4>
      </vt:variant>
      <vt:variant>
        <vt:lpstr>Plages nommées</vt:lpstr>
      </vt:variant>
      <vt:variant>
        <vt:i4>1</vt:i4>
      </vt:variant>
    </vt:vector>
  </HeadingPairs>
  <TitlesOfParts>
    <vt:vector size="7" baseType="lpstr">
      <vt:lpstr>Page de garde</vt:lpstr>
      <vt:lpstr>Liste _Partenaires</vt:lpstr>
      <vt:lpstr> Synthèse tps de travail</vt:lpstr>
      <vt:lpstr>Prestations</vt:lpstr>
      <vt:lpstr>Inv "Matériels"</vt:lpstr>
      <vt:lpstr>Etat des dépenses réalisées</vt:lpstr>
      <vt:lpstr>partenaire</vt:lpstr>
    </vt:vector>
  </TitlesOfParts>
  <Company>FranceAgriMer</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GELB Léa</dc:creator>
  <cp:lastModifiedBy>GELB Léa</cp:lastModifiedBy>
  <dcterms:created xsi:type="dcterms:W3CDTF">2022-02-10T10:56:49Z</dcterms:created>
  <dcterms:modified xsi:type="dcterms:W3CDTF">2022-06-27T07:19:12Z</dcterms:modified>
</cp:coreProperties>
</file>