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4.1\TA 1 Connaissances du milieu marin\2. Réglementation\1.DOCUMENTS DS\AAP 2024\"/>
    </mc:Choice>
  </mc:AlternateContent>
  <bookViews>
    <workbookView xWindow="0" yWindow="0" windowWidth="14580" windowHeight="6240"/>
  </bookViews>
  <sheets>
    <sheet name="NOTICE" sheetId="4" r:id="rId1"/>
    <sheet name="PORTEUR" sheetId="1" r:id="rId2"/>
    <sheet name="PARTENAIRE 1" sheetId="5" r:id="rId3"/>
    <sheet name="PARTENAIRE 2" sheetId="6" r:id="rId4"/>
    <sheet name="PARTENAIRE 3" sheetId="7" r:id="rId5"/>
    <sheet name="PARTENAIRE 4" sheetId="8" r:id="rId6"/>
    <sheet name="ANXE-1BIS" sheetId="2"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9" i="8" l="1"/>
  <c r="L158" i="8"/>
  <c r="F157" i="8"/>
  <c r="E157" i="8"/>
  <c r="D157" i="8"/>
  <c r="E111" i="8"/>
  <c r="E107"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103" i="8" s="1"/>
  <c r="H58" i="8"/>
  <c r="G58" i="8"/>
  <c r="F58" i="8"/>
  <c r="B4" i="8"/>
  <c r="F159" i="7"/>
  <c r="L158" i="7"/>
  <c r="F157" i="7"/>
  <c r="E157" i="7"/>
  <c r="D157" i="7"/>
  <c r="E111" i="7"/>
  <c r="E107"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103" i="7" s="1"/>
  <c r="H58" i="7"/>
  <c r="G58" i="7"/>
  <c r="F58" i="7"/>
  <c r="B4" i="7"/>
  <c r="F159" i="6"/>
  <c r="L158" i="6"/>
  <c r="F157" i="6"/>
  <c r="E157" i="6"/>
  <c r="D157" i="6"/>
  <c r="E111" i="6"/>
  <c r="E107"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103" i="6" s="1"/>
  <c r="H58" i="6"/>
  <c r="G58" i="6"/>
  <c r="F58" i="6"/>
  <c r="B4" i="6"/>
  <c r="F159" i="5"/>
  <c r="L158" i="5"/>
  <c r="F157" i="5"/>
  <c r="E157" i="5"/>
  <c r="D157" i="5"/>
  <c r="E111" i="5"/>
  <c r="E107"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103" i="5" s="1"/>
  <c r="H58" i="5"/>
  <c r="G58" i="5"/>
  <c r="F58" i="5"/>
  <c r="B4" i="5"/>
  <c r="C11" i="2" l="1"/>
  <c r="C8" i="2"/>
  <c r="E111" i="1"/>
  <c r="B4" i="1" l="1"/>
  <c r="D19" i="2" l="1"/>
  <c r="E19" i="2"/>
  <c r="F19" i="2"/>
  <c r="G19" i="2"/>
  <c r="C19" i="2"/>
  <c r="H15" i="2"/>
  <c r="H16" i="2"/>
  <c r="H17" i="2"/>
  <c r="H18" i="2"/>
  <c r="H14" i="2"/>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H19" i="2" l="1"/>
  <c r="G103" i="1"/>
  <c r="H18" i="4"/>
  <c r="H17" i="4"/>
  <c r="H16" i="4"/>
  <c r="L158" i="1"/>
  <c r="F157" i="1"/>
  <c r="E157" i="1"/>
  <c r="D157" i="1"/>
  <c r="H58" i="1"/>
  <c r="G58" i="1"/>
  <c r="F58" i="1"/>
  <c r="H19" i="4" l="1"/>
  <c r="E107" i="1"/>
  <c r="F159" i="1" l="1"/>
</calcChain>
</file>

<file path=xl/sharedStrings.xml><?xml version="1.0" encoding="utf-8"?>
<sst xmlns="http://schemas.openxmlformats.org/spreadsheetml/2006/main" count="935" uniqueCount="89">
  <si>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</si>
  <si>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</si>
  <si>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</si>
  <si>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</si>
  <si>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</si>
  <si>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</si>
  <si>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</si>
  <si>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</si>
  <si>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</si>
  <si>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</si>
  <si>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</si>
  <si>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</si>
  <si>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</si>
  <si>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</si>
  <si>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</si>
  <si>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</si>
  <si>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</si>
  <si>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</si>
  <si>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</si>
  <si>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</si>
  <si>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</si>
  <si>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</si>
  <si>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</si>
  <si>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</si>
  <si>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</si>
  <si>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</si>
  <si>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</si>
  <si>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</si>
  <si>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</si>
  <si>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</si>
  <si>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</si>
  <si>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</si>
  <si>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</si>
  <si>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</si>
  <si>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</si>
  <si>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</si>
  <si>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</si>
  <si>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</si>
  <si>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</si>
  <si>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</si>
  <si>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ET LA PECHE (FEAMP)</t>
  </si>
  <si>
    <t>FORMULAIRE COMPLEMENTAIRE : Dépenses prévisionnelles</t>
  </si>
  <si>
    <t xml:space="preserve">Identification du demandeur </t>
  </si>
  <si>
    <t xml:space="preserve">Nom / Prénom ou Dénomination sociale </t>
  </si>
  <si>
    <t xml:space="preserve"> </t>
  </si>
  <si>
    <t>Libellé de l'opération</t>
  </si>
  <si>
    <t>Module et régions</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</si>
  <si>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</si>
  <si>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</si>
  <si>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</si>
  <si>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</si>
  <si>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</si>
  <si>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</si>
  <si>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</si>
  <si>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</si>
  <si>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</si>
  <si>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</si>
  <si>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</si>
  <si>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</si>
  <si>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</si>
  <si>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</si>
  <si>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</si>
  <si>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</si>
  <si>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</si>
  <si>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</si>
  <si>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</si>
  <si>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</si>
  <si>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</si>
  <si>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</si>
  <si>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</si>
  <si>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</si>
  <si>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</si>
  <si>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</si>
  <si>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 xml:space="preserve">Frais de personnels directs sous forme de coûts unitaires </t>
  </si>
  <si>
    <t>Partenaire 1</t>
  </si>
  <si>
    <t>Partenaire 2</t>
  </si>
  <si>
    <t>Partenaire 3</t>
  </si>
  <si>
    <t>Partenaire 4</t>
  </si>
  <si>
    <t>Partenaire 5</t>
  </si>
  <si>
    <t xml:space="preserve">Ce fichier regroupe les annexes techniques du formulaire de demande FEAMPA pour l'OS 4.1 - TA 1 -Les opérations d’amélioration des connaissances concernant les écosystèmes marins </t>
  </si>
  <si>
    <t xml:space="preserve">OS 4.1 - TA 1 - Les opérations d’amélioration des connaissances concernant les écosystèmes marins </t>
  </si>
  <si>
    <r>
      <t xml:space="preserve">Libellé de l'opération 
(format [OS 4.1  TA1 - </t>
    </r>
    <r>
      <rPr>
        <i/>
        <sz val="10"/>
        <rFont val="Arial"/>
        <family val="2"/>
      </rPr>
      <t>nom du porteur</t>
    </r>
    <r>
      <rPr>
        <sz val="10"/>
        <rFont val="Arial"/>
        <family val="2"/>
      </rPr>
      <t>])</t>
    </r>
  </si>
  <si>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</si>
  <si>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</si>
  <si>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</si>
  <si>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 xml:space="preserve">DEMANDE DE SUBVENTION </t>
  </si>
  <si>
    <t>version 1 - Aout 2024</t>
  </si>
  <si>
    <t>DEMANDE DE SUBVENTION</t>
  </si>
  <si>
    <t>Demandez-vous que vos  frais de mission soient financés à hauteur de 6,3% des dépenses directes de personnel liées à l'opération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</si>
</sst>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quot;h&quot;"/>
    <numFmt numFmtId="166" formatCode="_-* #,##0.00\ [$€-40C]_-;\-* #,##0.00\ [$€-40C]_-;_-* &quot;-&quot;??\ [$€-40C]_-;_-@_-"/>
  </numFmts>
  <fonts count="5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color indexed="49"/>
      <name val="Calibri"/>
      <family val="2"/>
    </font>
    <font>
      <sz val="11"/>
      <name val="Calibri"/>
      <family val="2"/>
    </font>
    <font>
      <b/>
      <sz val="14"/>
      <color indexed="21"/>
      <name val="Arial"/>
      <family val="2"/>
    </font>
    <font>
      <b/>
      <sz val="10"/>
      <color indexed="23"/>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28"/>
      <color theme="8" tint="-0.249977111117893"/>
      <name val="Marianne"/>
      <family val="3"/>
    </font>
    <font>
      <b/>
      <sz val="24"/>
      <color indexed="49"/>
      <name val="Marianne"/>
      <family val="3"/>
    </font>
    <font>
      <sz val="10"/>
      <color indexed="8"/>
      <name val="Marianne"/>
      <family val="3"/>
    </font>
    <font>
      <sz val="11"/>
      <color theme="1"/>
      <name val="Marianne"/>
      <family val="3"/>
    </font>
    <font>
      <b/>
      <sz val="14"/>
      <color theme="8" tint="-0.249977111117893"/>
      <name val="Marianne"/>
      <family val="3"/>
    </font>
    <font>
      <sz val="11"/>
      <color indexed="49"/>
      <name val="Marianne"/>
      <family val="3"/>
    </font>
    <font>
      <b/>
      <sz val="12"/>
      <color indexed="9"/>
      <name val="Marianne"/>
      <family val="3"/>
    </font>
    <font>
      <sz val="11"/>
      <color indexed="8"/>
      <name val="Marianne"/>
      <family val="3"/>
    </font>
    <font>
      <b/>
      <sz val="14"/>
      <color indexed="9"/>
      <name val="Arial"/>
      <family val="2"/>
    </font>
    <font>
      <b/>
      <sz val="24"/>
      <color theme="8" tint="-0.499984740745262"/>
      <name val="Arial"/>
      <family val="2"/>
    </font>
    <font>
      <sz val="11"/>
      <color theme="8" tint="-0.499984740745262"/>
      <name val="Calibri"/>
      <family val="2"/>
    </font>
    <font>
      <b/>
      <sz val="14"/>
      <color theme="8" tint="-0.499984740745262"/>
      <name val="Arial"/>
      <family val="2"/>
    </font>
    <font>
      <b/>
      <sz val="14"/>
      <color theme="8" tint="0.59999389629810485"/>
      <name val="Arial"/>
      <family val="2"/>
    </font>
    <font>
      <b/>
      <sz val="20"/>
      <color theme="8" tint="-0.499984740745262"/>
      <name val="Arial"/>
      <family val="2"/>
    </font>
    <font>
      <b/>
      <sz val="12"/>
      <color theme="0"/>
      <name val="Arial"/>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10" fillId="0" borderId="0"/>
    <xf numFmtId="0" fontId="38" fillId="0" borderId="0" applyNumberFormat="0" applyFill="0" applyBorder="0" applyAlignment="0" applyProtection="0"/>
    <xf numFmtId="44" fontId="1" fillId="0" borderId="0" applyFont="0" applyFill="0" applyBorder="0" applyAlignment="0" applyProtection="0"/>
  </cellStyleXfs>
  <cellXfs count="208">
    <xf numFmtId="0" fontId="0" fillId="0" borderId="0" xfId="0"/>
    <xf numFmtId="0" fontId="3" fillId="0" borderId="0" xfId="0" applyFont="1"/>
    <xf numFmtId="0" fontId="4" fillId="0" borderId="0" xfId="0" applyFont="1"/>
    <xf numFmtId="0" fontId="5" fillId="0" borderId="0" xfId="0" applyFont="1"/>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7" fillId="0" borderId="0" xfId="0" applyFont="1" applyAlignment="1">
      <alignment horizontal="left" vertical="center"/>
    </xf>
    <xf numFmtId="0" fontId="8" fillId="0" borderId="0" xfId="0" applyFont="1"/>
    <xf numFmtId="0" fontId="0" fillId="0" borderId="0" xfId="0" applyFill="1"/>
    <xf numFmtId="0" fontId="9" fillId="0" borderId="0" xfId="0" applyFont="1" applyAlignment="1">
      <alignment horizontal="left" vertical="center"/>
    </xf>
    <xf numFmtId="0" fontId="9" fillId="0" borderId="0" xfId="0" applyFont="1" applyAlignment="1">
      <alignment horizontal="left" vertical="top"/>
    </xf>
    <xf numFmtId="0" fontId="5" fillId="0" borderId="0" xfId="0" applyFont="1" applyAlignment="1">
      <alignment vertical="top"/>
    </xf>
    <xf numFmtId="9" fontId="11" fillId="0" borderId="0" xfId="2" applyNumberFormat="1" applyFont="1" applyFill="1" applyBorder="1" applyAlignment="1">
      <alignment horizontal="left" vertical="top"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5" fillId="3" borderId="0" xfId="0" applyFont="1" applyFill="1" applyAlignment="1">
      <alignment wrapText="1"/>
    </xf>
    <xf numFmtId="0" fontId="5"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6"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5" fillId="0" borderId="0" xfId="0" applyFont="1" applyFill="1" applyAlignment="1">
      <alignment horizontal="centerContinuous" wrapText="1"/>
    </xf>
    <xf numFmtId="0" fontId="5" fillId="0" borderId="0" xfId="0" applyFont="1" applyFill="1"/>
    <xf numFmtId="0" fontId="19" fillId="0" borderId="0" xfId="0" applyFont="1" applyFill="1"/>
    <xf numFmtId="0" fontId="5" fillId="0" borderId="0" xfId="0" applyFont="1" applyFill="1" applyAlignment="1">
      <alignment wrapText="1"/>
    </xf>
    <xf numFmtId="0" fontId="3" fillId="0" borderId="0" xfId="0" applyFont="1" applyFill="1" applyAlignment="1">
      <alignment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3" fillId="4" borderId="11" xfId="0" applyFont="1" applyFill="1" applyBorder="1" applyAlignment="1" applyProtection="1">
      <alignment horizontal="center" vertical="center" wrapText="1"/>
      <protection locked="0"/>
    </xf>
    <xf numFmtId="49" fontId="23" fillId="4" borderId="11" xfId="0" applyNumberFormat="1" applyFont="1" applyFill="1" applyBorder="1" applyAlignment="1" applyProtection="1">
      <alignment horizontal="center" vertical="center" wrapText="1"/>
      <protection locked="0"/>
    </xf>
    <xf numFmtId="164" fontId="23" fillId="5" borderId="13" xfId="1" applyNumberFormat="1" applyFont="1" applyFill="1" applyBorder="1" applyAlignment="1" applyProtection="1">
      <alignment horizontal="right" vertical="center" wrapText="1"/>
      <protection locked="0"/>
    </xf>
    <xf numFmtId="164" fontId="23"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5"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1" xfId="0" applyNumberFormat="1" applyFont="1" applyFill="1" applyBorder="1" applyAlignment="1" applyProtection="1">
      <alignment horizontal="right" vertical="center" wrapText="1"/>
      <protection locked="0"/>
    </xf>
    <xf numFmtId="165" fontId="23" fillId="4" borderId="11" xfId="0" applyNumberFormat="1" applyFont="1" applyFill="1" applyBorder="1" applyAlignment="1" applyProtection="1">
      <alignment horizontal="right" vertical="center" wrapText="1"/>
      <protection locked="0"/>
    </xf>
    <xf numFmtId="0" fontId="9"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19" fillId="0" borderId="0" xfId="0" applyFont="1" applyFill="1" applyAlignment="1"/>
    <xf numFmtId="0" fontId="9" fillId="0" borderId="0" xfId="0" applyFont="1" applyFill="1" applyAlignment="1">
      <alignment horizontal="centerContinuous"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9" fillId="0" borderId="0" xfId="0" applyFont="1" applyAlignment="1">
      <alignment horizontal="centerContinuous" wrapText="1"/>
    </xf>
    <xf numFmtId="0" fontId="24" fillId="0" borderId="0" xfId="0" applyFont="1" applyAlignment="1">
      <alignment horizontal="centerContinuous" wrapText="1"/>
    </xf>
    <xf numFmtId="0" fontId="3" fillId="0" borderId="17"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5"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32" fillId="0" borderId="0" xfId="0" applyFont="1"/>
    <xf numFmtId="0" fontId="19" fillId="0" borderId="0" xfId="0" applyFont="1" applyFill="1" applyBorder="1" applyAlignment="1">
      <alignment horizontal="center" wrapText="1"/>
    </xf>
    <xf numFmtId="0" fontId="33" fillId="0" borderId="0" xfId="0" applyFont="1" applyFill="1" applyBorder="1" applyAlignment="1">
      <alignment vertical="top" wrapText="1"/>
    </xf>
    <xf numFmtId="0" fontId="24" fillId="0" borderId="0" xfId="0" applyFont="1" applyFill="1" applyBorder="1" applyAlignment="1">
      <alignment vertical="center"/>
    </xf>
    <xf numFmtId="0" fontId="24" fillId="0" borderId="0" xfId="0" applyFont="1" applyAlignment="1">
      <alignment vertical="center"/>
    </xf>
    <xf numFmtId="164" fontId="30" fillId="2" borderId="11" xfId="0" applyNumberFormat="1" applyFont="1" applyFill="1" applyBorder="1" applyAlignment="1">
      <alignment vertical="center" wrapText="1"/>
    </xf>
    <xf numFmtId="166" fontId="25" fillId="0" borderId="0" xfId="0" applyNumberFormat="1" applyFont="1" applyFill="1" applyBorder="1" applyAlignment="1">
      <alignment horizontal="right" vertical="center" wrapText="1" indent="2"/>
    </xf>
    <xf numFmtId="0" fontId="10" fillId="0" borderId="0" xfId="2" applyFill="1"/>
    <xf numFmtId="0" fontId="10" fillId="0" borderId="0" xfId="2"/>
    <xf numFmtId="0" fontId="8" fillId="0" borderId="0" xfId="2" applyFont="1" applyFill="1"/>
    <xf numFmtId="0" fontId="34" fillId="0" borderId="0" xfId="0" applyFont="1" applyFill="1"/>
    <xf numFmtId="0" fontId="8" fillId="6" borderId="0" xfId="2" applyFont="1" applyFill="1"/>
    <xf numFmtId="0" fontId="6" fillId="0" borderId="0" xfId="0" applyFont="1" applyFill="1" applyAlignment="1">
      <alignment vertical="center"/>
    </xf>
    <xf numFmtId="0" fontId="34" fillId="0" borderId="0" xfId="0" applyFont="1"/>
    <xf numFmtId="0" fontId="9" fillId="0" borderId="0" xfId="2" applyFont="1" applyFill="1" applyAlignment="1">
      <alignment horizontal="left" vertical="center"/>
    </xf>
    <xf numFmtId="0" fontId="5" fillId="0" borderId="0" xfId="2" applyFont="1" applyFill="1"/>
    <xf numFmtId="0" fontId="8" fillId="0" borderId="0" xfId="2" applyFont="1" applyFill="1" applyBorder="1" applyAlignment="1" applyProtection="1">
      <alignment horizontal="left"/>
    </xf>
    <xf numFmtId="0" fontId="34" fillId="0" borderId="0" xfId="0" applyFont="1" applyFill="1" applyAlignment="1">
      <alignment wrapText="1"/>
    </xf>
    <xf numFmtId="0" fontId="5"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8" fillId="6" borderId="0" xfId="0" applyFont="1" applyFill="1" applyBorder="1" applyAlignment="1" applyProtection="1">
      <alignment horizontal="left"/>
    </xf>
    <xf numFmtId="0" fontId="8" fillId="0" borderId="0" xfId="0" applyFont="1" applyFill="1" applyAlignment="1">
      <alignment vertical="center"/>
    </xf>
    <xf numFmtId="0" fontId="8" fillId="6" borderId="0" xfId="0" applyFont="1" applyFill="1" applyAlignment="1">
      <alignment vertical="center"/>
    </xf>
    <xf numFmtId="0" fontId="8" fillId="0" borderId="0" xfId="0" applyFont="1" applyFill="1" applyBorder="1" applyAlignment="1" applyProtection="1">
      <alignment horizontal="left"/>
    </xf>
    <xf numFmtId="0" fontId="8" fillId="0" borderId="0" xfId="0" applyFont="1" applyFill="1"/>
    <xf numFmtId="0" fontId="8" fillId="6" borderId="0" xfId="0" applyFont="1" applyFill="1"/>
    <xf numFmtId="164" fontId="23" fillId="4" borderId="11" xfId="2" applyNumberFormat="1" applyFont="1" applyFill="1" applyBorder="1" applyAlignment="1" applyProtection="1">
      <alignment vertical="center" wrapText="1"/>
      <protection locked="0"/>
    </xf>
    <xf numFmtId="164" fontId="24" fillId="3" borderId="20" xfId="2" applyNumberFormat="1" applyFont="1" applyFill="1" applyBorder="1" applyAlignment="1">
      <alignment vertical="center" wrapText="1"/>
    </xf>
    <xf numFmtId="0" fontId="19" fillId="3" borderId="21" xfId="2" applyFont="1" applyFill="1" applyBorder="1" applyAlignment="1">
      <alignment vertical="center" wrapText="1"/>
    </xf>
    <xf numFmtId="0" fontId="11"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7" fillId="0" borderId="0" xfId="0" applyFont="1" applyAlignment="1">
      <alignment horizontal="right" indent="1"/>
    </xf>
    <xf numFmtId="0" fontId="3" fillId="0" borderId="0" xfId="0" applyFont="1" applyAlignment="1">
      <alignment horizontal="left"/>
    </xf>
    <xf numFmtId="0" fontId="26" fillId="0" borderId="0" xfId="0" applyFont="1" applyAlignment="1">
      <alignment horizontal="left"/>
    </xf>
    <xf numFmtId="0" fontId="19" fillId="0" borderId="0" xfId="3" applyFont="1" applyFill="1" applyBorder="1" applyAlignment="1">
      <alignment horizontal="center" vertical="top"/>
    </xf>
    <xf numFmtId="0" fontId="39" fillId="0" borderId="0" xfId="3" applyFont="1" applyFill="1" applyBorder="1" applyAlignment="1">
      <alignment horizontal="left" vertical="top"/>
    </xf>
    <xf numFmtId="0" fontId="40"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41" fillId="0" borderId="0" xfId="0" applyFont="1" applyAlignment="1">
      <alignment horizontal="center"/>
    </xf>
    <xf numFmtId="164" fontId="24" fillId="0" borderId="0" xfId="0" applyNumberFormat="1" applyFont="1" applyFill="1" applyBorder="1" applyAlignment="1">
      <alignment horizontal="right" vertical="center" wrapText="1"/>
    </xf>
    <xf numFmtId="0" fontId="42" fillId="0" borderId="0" xfId="0" applyFont="1"/>
    <xf numFmtId="0" fontId="26" fillId="0" borderId="0" xfId="0" applyFont="1"/>
    <xf numFmtId="0" fontId="43" fillId="0" borderId="0" xfId="0" applyFont="1"/>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xf numFmtId="0" fontId="47" fillId="0" borderId="0" xfId="0" applyFont="1"/>
    <xf numFmtId="0" fontId="48" fillId="0" borderId="0" xfId="0" applyFont="1" applyAlignment="1">
      <alignment horizontal="left" vertical="center"/>
    </xf>
    <xf numFmtId="0" fontId="49" fillId="0" borderId="0" xfId="0" applyFont="1"/>
    <xf numFmtId="44" fontId="50" fillId="7" borderId="29" xfId="4" applyFont="1" applyFill="1" applyBorder="1" applyAlignment="1" applyProtection="1">
      <alignment horizontal="center" vertical="center" wrapText="1"/>
    </xf>
    <xf numFmtId="44" fontId="50" fillId="7" borderId="30" xfId="4" applyFont="1" applyFill="1" applyBorder="1" applyAlignment="1" applyProtection="1">
      <alignment horizontal="center" vertical="center" wrapText="1"/>
    </xf>
    <xf numFmtId="44" fontId="50" fillId="7" borderId="31" xfId="4" applyFont="1" applyFill="1" applyBorder="1" applyAlignment="1" applyProtection="1">
      <alignment horizontal="center" vertical="center" wrapText="1"/>
    </xf>
    <xf numFmtId="44" fontId="50" fillId="7" borderId="32" xfId="4" applyFont="1" applyFill="1" applyBorder="1" applyAlignment="1" applyProtection="1">
      <alignment horizontal="center" vertical="center" wrapText="1"/>
    </xf>
    <xf numFmtId="0" fontId="51" fillId="8" borderId="24" xfId="0" applyFont="1" applyFill="1" applyBorder="1" applyAlignment="1" applyProtection="1">
      <alignment horizontal="center"/>
      <protection locked="0"/>
    </xf>
    <xf numFmtId="2" fontId="24" fillId="8" borderId="25" xfId="0" applyNumberFormat="1" applyFont="1" applyFill="1" applyBorder="1" applyAlignment="1" applyProtection="1">
      <alignment horizontal="center" vertical="center" wrapText="1"/>
      <protection locked="0"/>
    </xf>
    <xf numFmtId="164" fontId="24" fillId="8" borderId="26" xfId="0" applyNumberFormat="1" applyFont="1" applyFill="1" applyBorder="1" applyAlignment="1" applyProtection="1">
      <alignment horizontal="center" vertical="center" wrapText="1"/>
      <protection locked="0"/>
    </xf>
    <xf numFmtId="2" fontId="24" fillId="8" borderId="27" xfId="0" applyNumberFormat="1" applyFont="1" applyFill="1" applyBorder="1" applyAlignment="1" applyProtection="1">
      <alignment horizontal="center" vertical="center" wrapText="1"/>
      <protection locked="0"/>
    </xf>
    <xf numFmtId="164" fontId="24" fillId="8" borderId="11" xfId="0" applyNumberFormat="1" applyFont="1" applyFill="1" applyBorder="1" applyAlignment="1" applyProtection="1">
      <alignment horizontal="center" vertical="center" wrapText="1"/>
      <protection locked="0"/>
    </xf>
    <xf numFmtId="2" fontId="24" fillId="8" borderId="28" xfId="0" applyNumberFormat="1" applyFont="1" applyFill="1" applyBorder="1" applyAlignment="1" applyProtection="1">
      <alignment horizontal="center" vertical="center" wrapText="1"/>
      <protection locked="0"/>
    </xf>
    <xf numFmtId="164" fontId="24" fillId="8" borderId="12" xfId="0" applyNumberFormat="1" applyFont="1" applyFill="1" applyBorder="1" applyAlignment="1" applyProtection="1">
      <alignment horizontal="center" vertical="center" wrapText="1"/>
      <protection locked="0"/>
    </xf>
    <xf numFmtId="166" fontId="46" fillId="9" borderId="33" xfId="0" applyNumberFormat="1" applyFont="1" applyFill="1" applyBorder="1" applyAlignment="1" applyProtection="1">
      <alignment horizontal="center" vertical="center" wrapText="1"/>
    </xf>
    <xf numFmtId="44" fontId="50" fillId="7" borderId="34" xfId="4" applyFont="1" applyFill="1" applyBorder="1" applyAlignment="1" applyProtection="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9" fontId="3" fillId="9" borderId="11" xfId="0" applyNumberFormat="1"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5" fillId="7" borderId="13" xfId="0" applyNumberFormat="1" applyFont="1" applyFill="1" applyBorder="1" applyAlignment="1">
      <alignment horizontal="right" vertical="center" wrapText="1" indent="2"/>
    </xf>
    <xf numFmtId="164" fontId="25" fillId="7" borderId="10" xfId="0" applyNumberFormat="1" applyFont="1" applyFill="1" applyBorder="1" applyAlignment="1">
      <alignment horizontal="right" vertical="center" wrapText="1" indent="2"/>
    </xf>
    <xf numFmtId="164" fontId="25" fillId="7" borderId="11" xfId="0" applyNumberFormat="1" applyFont="1" applyFill="1" applyBorder="1" applyAlignment="1">
      <alignment horizontal="right" vertical="center" wrapText="1" indent="2"/>
    </xf>
    <xf numFmtId="0" fontId="15" fillId="7" borderId="15" xfId="0" applyFont="1" applyFill="1" applyBorder="1" applyAlignment="1">
      <alignment vertical="center" wrapText="1"/>
    </xf>
    <xf numFmtId="164" fontId="25" fillId="7" borderId="11" xfId="0" applyNumberFormat="1" applyFont="1" applyFill="1" applyBorder="1" applyAlignment="1">
      <alignment horizontal="right" vertical="center" wrapText="1"/>
    </xf>
    <xf numFmtId="164" fontId="28" fillId="9" borderId="11" xfId="0" applyNumberFormat="1" applyFont="1" applyFill="1" applyBorder="1" applyAlignment="1">
      <alignment horizontal="center" vertical="center" wrapText="1"/>
    </xf>
    <xf numFmtId="164" fontId="28" fillId="9" borderId="11" xfId="0" applyNumberFormat="1" applyFont="1" applyFill="1" applyBorder="1" applyAlignment="1">
      <alignment horizontal="center" vertical="center"/>
    </xf>
    <xf numFmtId="166" fontId="52" fillId="7" borderId="18" xfId="0" applyNumberFormat="1" applyFont="1" applyFill="1" applyBorder="1" applyAlignment="1">
      <alignment horizontal="right" vertical="center" wrapText="1" indent="2"/>
    </xf>
    <xf numFmtId="0" fontId="53" fillId="0" borderId="0" xfId="0" applyFont="1" applyAlignment="1">
      <alignment horizontal="left" vertical="center"/>
    </xf>
    <xf numFmtId="0" fontId="54" fillId="0" borderId="0" xfId="0" applyFont="1"/>
    <xf numFmtId="0" fontId="55" fillId="0" borderId="0" xfId="0" applyFont="1" applyAlignment="1">
      <alignment horizontal="left" vertical="center"/>
    </xf>
    <xf numFmtId="0" fontId="56" fillId="0" borderId="0" xfId="0" applyFont="1" applyFill="1" applyAlignment="1">
      <alignment horizontal="left" vertical="center"/>
    </xf>
    <xf numFmtId="0" fontId="57" fillId="0" borderId="0" xfId="0" applyFont="1" applyAlignment="1">
      <alignment horizontal="left"/>
    </xf>
    <xf numFmtId="0" fontId="56" fillId="0" borderId="0" xfId="0" applyFont="1" applyAlignment="1">
      <alignment horizontal="left" vertical="top"/>
    </xf>
    <xf numFmtId="0" fontId="15" fillId="7" borderId="15" xfId="2" applyFont="1" applyFill="1" applyBorder="1" applyAlignment="1">
      <alignment vertical="center" wrapText="1"/>
    </xf>
    <xf numFmtId="0" fontId="15" fillId="7" borderId="15" xfId="2" applyFont="1" applyFill="1" applyBorder="1" applyAlignment="1">
      <alignment horizontal="center" vertical="center" wrapText="1"/>
    </xf>
    <xf numFmtId="0" fontId="15" fillId="7" borderId="19" xfId="2" applyFont="1" applyFill="1" applyBorder="1" applyAlignment="1">
      <alignment vertical="center" wrapText="1"/>
    </xf>
    <xf numFmtId="0" fontId="58" fillId="7" borderId="22" xfId="2" applyFont="1" applyFill="1" applyBorder="1" applyAlignment="1">
      <alignment vertical="center" wrapText="1"/>
    </xf>
    <xf numFmtId="164" fontId="29" fillId="7" borderId="23" xfId="2" applyNumberFormat="1" applyFont="1" applyFill="1" applyBorder="1" applyAlignment="1">
      <alignment vertical="center" wrapText="1"/>
    </xf>
    <xf numFmtId="164" fontId="29" fillId="7" borderId="24" xfId="2" applyNumberFormat="1" applyFont="1" applyFill="1" applyBorder="1" applyAlignment="1">
      <alignment vertical="center" wrapText="1"/>
    </xf>
    <xf numFmtId="0" fontId="3" fillId="9" borderId="11" xfId="0" applyFont="1" applyFill="1" applyBorder="1" applyAlignment="1">
      <alignment horizontal="left" vertical="center" indent="1"/>
    </xf>
    <xf numFmtId="0" fontId="55" fillId="0" borderId="0" xfId="0" applyFont="1" applyFill="1" applyAlignment="1">
      <alignment horizontal="left" vertical="center"/>
    </xf>
    <xf numFmtId="0" fontId="57" fillId="0" borderId="0" xfId="2" applyFont="1" applyFill="1" applyAlignment="1">
      <alignment horizontal="left" vertical="center"/>
    </xf>
    <xf numFmtId="0" fontId="26" fillId="0" borderId="0" xfId="0" applyFont="1" applyAlignment="1">
      <alignment horizontal="left" wrapText="1"/>
    </xf>
    <xf numFmtId="0" fontId="52" fillId="7" borderId="0"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5" fillId="7" borderId="15" xfId="0" applyFont="1" applyFill="1" applyBorder="1" applyAlignment="1">
      <alignment horizontal="left" vertical="center" wrapText="1"/>
    </xf>
    <xf numFmtId="0" fontId="0" fillId="7" borderId="10" xfId="0" applyFill="1" applyBorder="1" applyAlignment="1"/>
    <xf numFmtId="0" fontId="15" fillId="7" borderId="1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 xfId="0" applyFont="1" applyFill="1" applyBorder="1" applyAlignment="1">
      <alignment horizontal="left" vertical="center" indent="2"/>
    </xf>
    <xf numFmtId="0" fontId="0" fillId="7" borderId="2" xfId="0" applyFill="1" applyBorder="1" applyAlignment="1">
      <alignment horizontal="left" vertical="center" indent="2"/>
    </xf>
    <xf numFmtId="0" fontId="0" fillId="7" borderId="3" xfId="0" applyFill="1" applyBorder="1" applyAlignment="1">
      <alignment horizontal="left"/>
    </xf>
    <xf numFmtId="0" fontId="16"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6" fillId="4" borderId="7" xfId="0" applyNumberFormat="1" applyFont="1" applyFill="1" applyBorder="1" applyAlignment="1" applyProtection="1">
      <alignment horizontal="left" vertical="center" indent="2"/>
      <protection locked="0"/>
    </xf>
    <xf numFmtId="0" fontId="18"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5" fillId="7" borderId="11" xfId="0" applyFont="1" applyFill="1" applyBorder="1" applyAlignment="1">
      <alignment horizontal="left" vertical="center" indent="2"/>
    </xf>
    <xf numFmtId="0" fontId="11" fillId="9" borderId="15" xfId="0" applyNumberFormat="1" applyFont="1" applyFill="1" applyBorder="1" applyAlignment="1">
      <alignment horizontal="left" vertical="center" indent="1"/>
    </xf>
    <xf numFmtId="0" fontId="11" fillId="9" borderId="16" xfId="0" applyNumberFormat="1" applyFont="1" applyFill="1" applyBorder="1" applyAlignment="1">
      <alignment horizontal="left" vertical="center" indent="1"/>
    </xf>
    <xf numFmtId="0" fontId="11" fillId="9" borderId="10" xfId="0" applyNumberFormat="1" applyFont="1" applyFill="1" applyBorder="1" applyAlignment="1">
      <alignment horizontal="left" vertical="center" indent="1"/>
    </xf>
    <xf numFmtId="0" fontId="0" fillId="7" borderId="11" xfId="0" applyFill="1" applyBorder="1" applyAlignment="1">
      <alignment horizontal="left" vertical="center" indent="2"/>
    </xf>
    <xf numFmtId="0" fontId="0" fillId="7" borderId="11" xfId="0" applyFill="1" applyBorder="1" applyAlignment="1">
      <alignment horizontal="left"/>
    </xf>
    <xf numFmtId="0" fontId="11" fillId="9" borderId="11" xfId="0" applyNumberFormat="1" applyFont="1" applyFill="1" applyBorder="1" applyAlignment="1">
      <alignment horizontal="left" vertical="center" indent="1"/>
    </xf>
    <xf numFmtId="0" fontId="35" fillId="9" borderId="11" xfId="0" applyFont="1" applyFill="1" applyBorder="1" applyAlignment="1">
      <alignment horizontal="left" vertical="center" indent="1"/>
    </xf>
    <xf numFmtId="0" fontId="0" fillId="9" borderId="11" xfId="0" applyFill="1" applyBorder="1" applyAlignment="1">
      <alignment horizontal="left"/>
    </xf>
  </cellXfs>
  <cellStyles count="5">
    <cellStyle name="Lien hypertexte" xfId="3" builtinId="8"/>
    <cellStyle name="Milliers" xfId="1" builtinId="3"/>
    <cellStyle name="Monétaire" xfId="4" builtinId="4"/>
    <cellStyle name="Normal" xfId="0" builtinId="0"/>
    <cellStyle name="Normal_FOR_Dmde_FEAMP_AT 77_Collecte_editMS" xfId="2"/>
  </cellStyles>
  <dxfs count="1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ctrlProps/ctrlProp3.xml><?xml version="1.0" encoding="utf-8"?>
<formControlPr xmlns="http://schemas.microsoft.com/office/spreadsheetml/2009/9/main" objectType="CheckBox" fmlaLink="$F$106" lockText="1" noThreeD="1"/>
</file>

<file path=xl/ctrlProps/ctrlProp4.xml><?xml version="1.0" encoding="utf-8"?>
<formControlPr xmlns="http://schemas.microsoft.com/office/spreadsheetml/2009/9/main" objectType="CheckBox" fmlaLink="$F$110" lockText="1" noThreeD="1"/>
</file>

<file path=xl/ctrlProps/ctrlProp5.xml><?xml version="1.0" encoding="utf-8"?>
<formControlPr xmlns="http://schemas.microsoft.com/office/spreadsheetml/2009/9/main" objectType="CheckBox" fmlaLink="$F$106" lockText="1" noThreeD="1"/>
</file>

<file path=xl/ctrlProps/ctrlProp6.xml><?xml version="1.0" encoding="utf-8"?>
<formControlPr xmlns="http://schemas.microsoft.com/office/spreadsheetml/2009/9/main" objectType="CheckBox" fmlaLink="$F$110" lockText="1" noThreeD="1"/>
</file>

<file path=xl/ctrlProps/ctrlProp7.xml><?xml version="1.0" encoding="utf-8"?>
<formControlPr xmlns="http://schemas.microsoft.com/office/spreadsheetml/2009/9/main" objectType="CheckBox" fmlaLink="$F$106" lockText="1" noThreeD="1"/>
</file>

<file path=xl/ctrlProps/ctrlProp8.xml><?xml version="1.0" encoding="utf-8"?>
<formControlPr xmlns="http://schemas.microsoft.com/office/spreadsheetml/2009/9/main" objectType="CheckBox" fmlaLink="$F$110" lockText="1" noThreeD="1"/>
</file>

<file path=xl/ctrlProps/ctrlProp9.xml><?xml version="1.0" encoding="utf-8"?>
<formControlPr xmlns="http://schemas.microsoft.com/office/spreadsheetml/2009/9/main" objectType="CheckBox" fmlaLink="$F$106" lockText="1" noThreeD="1"/>
</file>

<file path=xl/ctrlProps/ctrlProp10.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1219048</xdr:colOff>
      <xdr:row>7</xdr:row>
      <xdr:rowOff>235439</xdr:rowOff>
    </xdr:to>
    <xdr:pic>
      <xdr:nvPicPr>
        <xdr:cNvPr id="4" name="Image 3"/>
        <xdr:cNvPicPr>
          <a:picLocks noChangeAspect="1"/>
        </xdr:cNvPicPr>
      </xdr:nvPicPr>
      <xdr:blipFill>
        <a:blip xmlns:r="http://schemas.openxmlformats.org/officeDocument/2006/relationships" r:embed="rId3"/>
        <a:stretch>
          <a:fillRect/>
        </a:stretch>
      </xdr:blipFill>
      <xdr:spPr>
        <a:xfrm>
          <a:off x="0" y="0"/>
          <a:ext cx="1219048" cy="24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12548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row r="3">
          <cell r="B3" t="str">
            <v>version 0 - juillet 2022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abSelected="1" topLeftCell="A4" zoomScale="80" zoomScaleNormal="80" workbookViewId="0">
      <selection activeCell="A9" sqref="A9"/>
    </sheetView>
  </sheetViews>
  <sheetFormatPr baseColWidth="10" defaultRowHeight="15" x14ac:dyDescent="0.25"/>
  <cols>
    <col min="1" max="1" width="19.140625" style="6"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9"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1:16" ht="42.75" x14ac:dyDescent="0.35">
      <c r="A1" s="136"/>
      <c r="B1" s="133" t="s">
        <v>85</v>
      </c>
      <c r="C1" s="134"/>
      <c r="D1" s="135"/>
      <c r="E1" s="135"/>
      <c r="F1" s="136"/>
      <c r="G1" s="136"/>
      <c r="H1" s="136"/>
    </row>
    <row r="2" spans="1:16" ht="21.75" x14ac:dyDescent="0.35">
      <c r="B2" s="137" t="s">
        <v>53</v>
      </c>
      <c r="C2" s="138"/>
      <c r="D2" s="135"/>
      <c r="E2" s="135"/>
      <c r="F2" s="136"/>
      <c r="G2" s="136"/>
      <c r="H2" s="136"/>
    </row>
    <row r="3" spans="1:16" x14ac:dyDescent="0.25">
      <c r="B3" s="116" t="s">
        <v>86</v>
      </c>
      <c r="C3" s="2"/>
      <c r="D3" s="8"/>
      <c r="E3" s="8"/>
    </row>
    <row r="4" spans="1:16" ht="44.25" customHeight="1" x14ac:dyDescent="0.25">
      <c r="C4" s="181" t="s">
        <v>79</v>
      </c>
      <c r="D4" s="181"/>
      <c r="E4" s="181"/>
      <c r="F4" s="181"/>
      <c r="G4" s="181"/>
      <c r="H4" s="181"/>
      <c r="I4" s="117"/>
      <c r="L4" s="6"/>
      <c r="M4" s="118"/>
      <c r="N4" s="118"/>
      <c r="O4" s="118"/>
      <c r="P4" s="118"/>
    </row>
    <row r="5" spans="1:16" ht="20.100000000000001" customHeight="1" x14ac:dyDescent="0.25">
      <c r="L5" s="6"/>
      <c r="M5" s="119"/>
      <c r="N5" s="6"/>
      <c r="O5" s="118"/>
      <c r="P5" s="118"/>
    </row>
    <row r="6" spans="1:16" ht="15" customHeight="1" x14ac:dyDescent="0.25">
      <c r="C6" s="120" t="s">
        <v>54</v>
      </c>
      <c r="D6" s="121" t="s">
        <v>55</v>
      </c>
      <c r="E6" s="122"/>
      <c r="F6" s="122"/>
      <c r="G6" s="122"/>
      <c r="H6" s="122"/>
      <c r="L6" s="6"/>
      <c r="M6" s="119"/>
      <c r="N6" s="119"/>
      <c r="O6" s="6"/>
      <c r="P6" s="118"/>
    </row>
    <row r="7" spans="1:16" ht="15" customHeight="1" x14ac:dyDescent="0.25">
      <c r="C7" s="120" t="s">
        <v>56</v>
      </c>
      <c r="D7" s="121" t="s">
        <v>57</v>
      </c>
      <c r="E7" s="122"/>
      <c r="F7" s="122"/>
      <c r="G7" s="122"/>
      <c r="H7" s="122"/>
      <c r="L7" s="6"/>
      <c r="M7" s="119"/>
      <c r="N7" s="119"/>
      <c r="O7" s="6"/>
      <c r="P7" s="118"/>
    </row>
    <row r="8" spans="1:16" ht="30.75" customHeight="1" thickBot="1" x14ac:dyDescent="0.3">
      <c r="C8" s="123"/>
      <c r="D8" s="124"/>
      <c r="E8" s="76"/>
      <c r="F8" s="76"/>
      <c r="M8" s="119"/>
      <c r="N8" s="6"/>
    </row>
    <row r="9" spans="1:16" ht="18" customHeight="1" thickBot="1" x14ac:dyDescent="0.4">
      <c r="B9" s="6"/>
      <c r="C9" s="122" t="s">
        <v>58</v>
      </c>
      <c r="H9" s="143"/>
      <c r="I9" s="125"/>
    </row>
    <row r="10" spans="1:16" ht="11.25" customHeight="1" thickBot="1" x14ac:dyDescent="0.3">
      <c r="B10" s="6"/>
      <c r="C10" s="126"/>
      <c r="D10" s="127"/>
    </row>
    <row r="11" spans="1:16" ht="18" customHeight="1" thickTop="1" x14ac:dyDescent="0.25">
      <c r="B11" s="6"/>
      <c r="C11" s="122" t="s">
        <v>59</v>
      </c>
      <c r="H11" s="150"/>
      <c r="I11" s="6"/>
    </row>
    <row r="12" spans="1:16" ht="6.75" customHeight="1" x14ac:dyDescent="0.25">
      <c r="B12" s="6"/>
      <c r="C12" s="6"/>
      <c r="H12" s="9"/>
    </row>
    <row r="13" spans="1:16" ht="18" customHeight="1" thickBot="1" x14ac:dyDescent="0.3">
      <c r="B13" s="6"/>
      <c r="C13" s="6"/>
      <c r="H13" s="151"/>
      <c r="I13" s="6"/>
    </row>
    <row r="14" spans="1:16" ht="16.5" thickTop="1" thickBot="1" x14ac:dyDescent="0.3">
      <c r="B14" s="6"/>
      <c r="C14" s="6"/>
    </row>
    <row r="15" spans="1:16" ht="18" customHeight="1" thickTop="1" thickBot="1" x14ac:dyDescent="0.3">
      <c r="B15" s="6"/>
      <c r="C15" s="6"/>
      <c r="D15" s="128" t="s">
        <v>60</v>
      </c>
      <c r="E15" s="139" t="s">
        <v>61</v>
      </c>
      <c r="F15" s="140" t="s">
        <v>62</v>
      </c>
      <c r="G15" s="140" t="s">
        <v>63</v>
      </c>
      <c r="H15" s="141" t="s">
        <v>26</v>
      </c>
      <c r="I15" s="75"/>
    </row>
    <row r="16" spans="1:16" ht="18" customHeight="1" thickTop="1" thickBot="1" x14ac:dyDescent="0.3">
      <c r="B16" s="6"/>
      <c r="C16" s="6"/>
      <c r="E16" s="144"/>
      <c r="F16" s="145"/>
      <c r="G16" s="145"/>
      <c r="H16" s="150">
        <f>E16*G16</f>
        <v>0</v>
      </c>
      <c r="I16" s="129"/>
    </row>
    <row r="17" spans="2:9" ht="18" customHeight="1" thickTop="1" thickBot="1" x14ac:dyDescent="0.3">
      <c r="B17" s="6"/>
      <c r="C17" s="6"/>
      <c r="E17" s="146"/>
      <c r="F17" s="147"/>
      <c r="G17" s="147"/>
      <c r="H17" s="150">
        <f>E17*G17</f>
        <v>0</v>
      </c>
      <c r="I17" s="129"/>
    </row>
    <row r="18" spans="2:9" ht="18" customHeight="1" thickTop="1" thickBot="1" x14ac:dyDescent="0.3">
      <c r="B18" s="6"/>
      <c r="C18" s="6"/>
      <c r="E18" s="148"/>
      <c r="F18" s="149"/>
      <c r="G18" s="149"/>
      <c r="H18" s="150">
        <f>E18*G18</f>
        <v>0</v>
      </c>
      <c r="I18" s="129"/>
    </row>
    <row r="19" spans="2:9" ht="18" customHeight="1" thickTop="1" thickBot="1" x14ac:dyDescent="0.3">
      <c r="B19" s="6"/>
      <c r="C19" s="6"/>
      <c r="H19" s="142">
        <f>SUM(H16:H18)</f>
        <v>0</v>
      </c>
      <c r="I19" s="80"/>
    </row>
    <row r="20" spans="2:9" ht="39" customHeight="1" thickTop="1" x14ac:dyDescent="0.25">
      <c r="B20" s="6"/>
      <c r="C20" s="122" t="s">
        <v>64</v>
      </c>
    </row>
    <row r="21" spans="2:9" ht="15.75" x14ac:dyDescent="0.25">
      <c r="B21" s="6"/>
      <c r="C21" s="122" t="s">
        <v>65</v>
      </c>
    </row>
    <row r="22" spans="2:9" ht="27" customHeight="1" x14ac:dyDescent="0.25">
      <c r="B22" s="6"/>
    </row>
    <row r="23" spans="2:9" ht="15.75" x14ac:dyDescent="0.25">
      <c r="B23" s="6"/>
      <c r="C23" s="122" t="s">
        <v>66</v>
      </c>
    </row>
    <row r="24" spans="2:9" ht="15.75" x14ac:dyDescent="0.25">
      <c r="B24" s="6"/>
      <c r="C24" s="122" t="s">
        <v>67</v>
      </c>
    </row>
    <row r="25" spans="2:9" ht="17.25" customHeight="1" x14ac:dyDescent="0.25">
      <c r="C25" s="130"/>
    </row>
    <row r="26" spans="2:9" ht="15.75" x14ac:dyDescent="0.25">
      <c r="C26" s="131" t="s">
        <v>68</v>
      </c>
    </row>
    <row r="27" spans="2:9" ht="15.75" x14ac:dyDescent="0.25">
      <c r="C27" s="131" t="s">
        <v>69</v>
      </c>
    </row>
    <row r="28" spans="2:9" ht="18" customHeight="1" x14ac:dyDescent="0.25">
      <c r="C28" s="131" t="s">
        <v>70</v>
      </c>
    </row>
    <row r="29" spans="2:9" ht="324" customHeight="1" x14ac:dyDescent="0.25">
      <c r="C29" s="132"/>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zoomScale="60" zoomScaleNormal="70" workbookViewId="0">
      <selection activeCell="C110" sqref="C110:D110"/>
    </sheetView>
  </sheetViews>
  <sheetFormatPr baseColWidth="10" defaultRowHeight="12.75" outlineLevelRow="1" x14ac:dyDescent="0.2"/>
  <cols>
    <col min="1" max="1" width="19.8554687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87</v>
      </c>
      <c r="C1" s="166"/>
      <c r="D1" s="167"/>
      <c r="E1" s="3"/>
    </row>
    <row r="2" spans="1:17" ht="18" customHeight="1" x14ac:dyDescent="0.25">
      <c r="B2" s="168" t="s">
        <v>0</v>
      </c>
      <c r="C2" s="167"/>
      <c r="D2" s="168"/>
      <c r="E2" s="4"/>
      <c r="F2" s="5"/>
      <c r="G2" s="5"/>
    </row>
    <row r="3" spans="1:17" ht="29.25" customHeight="1" x14ac:dyDescent="0.25">
      <c r="B3" s="169" t="s">
        <v>80</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83</v>
      </c>
      <c r="D6" s="12"/>
      <c r="I6" s="13"/>
    </row>
    <row r="7" spans="1:17" s="14" customFormat="1" ht="18" customHeight="1" x14ac:dyDescent="0.35">
      <c r="B7" s="15"/>
      <c r="D7" s="16"/>
    </row>
    <row r="8" spans="1:17" ht="24.95" customHeight="1" x14ac:dyDescent="0.25">
      <c r="B8" s="190" t="s">
        <v>2</v>
      </c>
      <c r="C8" s="191"/>
      <c r="D8" s="191"/>
      <c r="E8" s="192"/>
      <c r="F8" s="17"/>
      <c r="G8" s="17"/>
      <c r="H8" s="18"/>
      <c r="I8" s="18"/>
      <c r="J8" s="18"/>
      <c r="K8" s="18"/>
      <c r="L8" s="18"/>
      <c r="M8" s="4"/>
    </row>
    <row r="9" spans="1:17" ht="24.75" customHeight="1" x14ac:dyDescent="0.25">
      <c r="B9" s="19" t="s">
        <v>3</v>
      </c>
      <c r="C9" s="193"/>
      <c r="D9" s="194"/>
      <c r="E9" s="195"/>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0" t="s">
        <v>4</v>
      </c>
      <c r="C11" s="191"/>
      <c r="D11" s="191"/>
      <c r="E11" s="192"/>
      <c r="F11" s="25"/>
      <c r="G11" s="25"/>
      <c r="H11" s="25"/>
      <c r="I11" s="25"/>
      <c r="J11" s="25"/>
      <c r="K11" s="25"/>
      <c r="L11" s="25"/>
      <c r="M11" s="25"/>
      <c r="N11" s="25"/>
    </row>
    <row r="12" spans="1:17" ht="42.75" customHeight="1" x14ac:dyDescent="0.25">
      <c r="B12" s="26" t="s">
        <v>81</v>
      </c>
      <c r="C12" s="196"/>
      <c r="D12" s="197"/>
      <c r="E12" s="198"/>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4" t="s">
        <v>18</v>
      </c>
      <c r="H17" s="185"/>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71</v>
      </c>
      <c r="F62" s="155" t="s">
        <v>72</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6" t="s">
        <v>31</v>
      </c>
      <c r="D106" s="187"/>
      <c r="E106" s="163" t="s">
        <v>29</v>
      </c>
      <c r="F106" s="72" t="b">
        <v>0</v>
      </c>
      <c r="G106"/>
      <c r="H106" s="73"/>
    </row>
    <row r="107" spans="1:11" ht="34.5" customHeight="1" x14ac:dyDescent="0.25">
      <c r="C107" s="188" t="s">
        <v>32</v>
      </c>
      <c r="D107" s="187"/>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88" t="s">
        <v>88</v>
      </c>
      <c r="D110" s="189"/>
      <c r="E110" s="163" t="s">
        <v>29</v>
      </c>
      <c r="F110" s="81" t="b">
        <v>0</v>
      </c>
      <c r="G110" s="80"/>
      <c r="H110" s="35"/>
      <c r="J110" s="56"/>
    </row>
    <row r="111" spans="1:11" ht="51" customHeight="1" x14ac:dyDescent="0.25">
      <c r="A111" s="35"/>
      <c r="B111"/>
      <c r="C111" s="188" t="s">
        <v>82</v>
      </c>
      <c r="D111" s="189"/>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4" t="s">
        <v>18</v>
      </c>
      <c r="F116" s="185"/>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2" t="s">
        <v>39</v>
      </c>
      <c r="D159" s="182"/>
      <c r="E159" s="183"/>
      <c r="F159" s="165" t="e">
        <f>SUM(D157:F157,E111,E107,#REF!,F58:H58)</f>
        <v>#REF!</v>
      </c>
      <c r="G159" s="91"/>
    </row>
    <row r="160" spans="2:13" ht="12.75" customHeight="1" x14ac:dyDescent="0.2"/>
    <row r="161" ht="24.75" customHeight="1" x14ac:dyDescent="0.2"/>
  </sheetData>
  <mergeCells count="11">
    <mergeCell ref="B8:E8"/>
    <mergeCell ref="C9:E9"/>
    <mergeCell ref="B11:E11"/>
    <mergeCell ref="C12:E12"/>
    <mergeCell ref="E116:F116"/>
    <mergeCell ref="C159:E159"/>
    <mergeCell ref="G17:H17"/>
    <mergeCell ref="C106:D106"/>
    <mergeCell ref="C107:D107"/>
    <mergeCell ref="C110:D110"/>
    <mergeCell ref="C111:D111"/>
  </mergeCells>
  <conditionalFormatting sqref="G18:G57 E117:E156">
    <cfRule type="expression" dxfId="14" priority="1" stopIfTrue="1">
      <formula>ISBLANK(D18)</formula>
    </cfRule>
  </conditionalFormatting>
  <conditionalFormatting sqref="F18:F57 D117:D156">
    <cfRule type="expression" dxfId="13" priority="2" stopIfTrue="1">
      <formula>ISBLANK(E18)</formula>
    </cfRule>
  </conditionalFormatting>
  <conditionalFormatting sqref="H18:H57 F117:F156">
    <cfRule type="expression" dxfId="12"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00" zoomScale="60" zoomScaleNormal="70" workbookViewId="0">
      <selection activeCell="C110" sqref="C110:D110"/>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87</v>
      </c>
      <c r="C1" s="166"/>
      <c r="D1" s="167"/>
      <c r="E1" s="3"/>
    </row>
    <row r="2" spans="1:17" ht="18" customHeight="1" x14ac:dyDescent="0.25">
      <c r="B2" s="168" t="s">
        <v>0</v>
      </c>
      <c r="C2" s="167"/>
      <c r="D2" s="168"/>
      <c r="E2" s="4"/>
      <c r="F2" s="5"/>
      <c r="G2" s="5"/>
    </row>
    <row r="3" spans="1:17" ht="29.25" customHeight="1" x14ac:dyDescent="0.25">
      <c r="B3" s="169" t="s">
        <v>80</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83</v>
      </c>
      <c r="D6" s="12"/>
      <c r="I6" s="13"/>
    </row>
    <row r="7" spans="1:17" s="14" customFormat="1" ht="18" customHeight="1" x14ac:dyDescent="0.35">
      <c r="B7" s="15"/>
      <c r="D7" s="16"/>
    </row>
    <row r="8" spans="1:17" ht="24.95" customHeight="1" x14ac:dyDescent="0.25">
      <c r="B8" s="190" t="s">
        <v>2</v>
      </c>
      <c r="C8" s="191"/>
      <c r="D8" s="191"/>
      <c r="E8" s="192"/>
      <c r="F8" s="17"/>
      <c r="G8" s="17"/>
      <c r="H8" s="18"/>
      <c r="I8" s="18"/>
      <c r="J8" s="18"/>
      <c r="K8" s="18"/>
      <c r="L8" s="18"/>
      <c r="M8" s="4"/>
    </row>
    <row r="9" spans="1:17" ht="24.75" customHeight="1" x14ac:dyDescent="0.25">
      <c r="B9" s="19" t="s">
        <v>3</v>
      </c>
      <c r="C9" s="193"/>
      <c r="D9" s="194"/>
      <c r="E9" s="195"/>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0" t="s">
        <v>4</v>
      </c>
      <c r="C11" s="191"/>
      <c r="D11" s="191"/>
      <c r="E11" s="192"/>
      <c r="F11" s="25"/>
      <c r="G11" s="25"/>
      <c r="H11" s="25"/>
      <c r="I11" s="25"/>
      <c r="J11" s="25"/>
      <c r="K11" s="25"/>
      <c r="L11" s="25"/>
      <c r="M11" s="25"/>
      <c r="N11" s="25"/>
    </row>
    <row r="12" spans="1:17" ht="42.75" customHeight="1" x14ac:dyDescent="0.25">
      <c r="B12" s="26" t="s">
        <v>81</v>
      </c>
      <c r="C12" s="196"/>
      <c r="D12" s="197"/>
      <c r="E12" s="198"/>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4" t="s">
        <v>18</v>
      </c>
      <c r="H17" s="185"/>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71</v>
      </c>
      <c r="F62" s="155" t="s">
        <v>72</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6" t="s">
        <v>31</v>
      </c>
      <c r="D106" s="187"/>
      <c r="E106" s="163" t="s">
        <v>29</v>
      </c>
      <c r="F106" s="72" t="b">
        <v>0</v>
      </c>
      <c r="G106"/>
      <c r="H106" s="73"/>
    </row>
    <row r="107" spans="1:11" ht="34.5" customHeight="1" x14ac:dyDescent="0.25">
      <c r="C107" s="188" t="s">
        <v>32</v>
      </c>
      <c r="D107" s="187"/>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88" t="s">
        <v>88</v>
      </c>
      <c r="D110" s="189"/>
      <c r="E110" s="163" t="s">
        <v>29</v>
      </c>
      <c r="F110" s="81" t="b">
        <v>0</v>
      </c>
      <c r="G110" s="80"/>
      <c r="H110" s="35"/>
      <c r="J110" s="56"/>
    </row>
    <row r="111" spans="1:11" ht="51" customHeight="1" x14ac:dyDescent="0.25">
      <c r="A111" s="35"/>
      <c r="B111"/>
      <c r="C111" s="188" t="s">
        <v>82</v>
      </c>
      <c r="D111" s="189"/>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4" t="s">
        <v>18</v>
      </c>
      <c r="F116" s="185"/>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2" t="s">
        <v>39</v>
      </c>
      <c r="D159" s="182"/>
      <c r="E159" s="183"/>
      <c r="F159" s="165" t="e">
        <f>SUM(D157:F157,E111,E107,#REF!,F58:H58)</f>
        <v>#REF!</v>
      </c>
      <c r="G159" s="91"/>
    </row>
    <row r="160" spans="2:13" ht="12.75" customHeight="1" x14ac:dyDescent="0.2"/>
    <row r="161" ht="24.75" customHeight="1" x14ac:dyDescent="0.2"/>
  </sheetData>
  <mergeCells count="11">
    <mergeCell ref="C106:D106"/>
    <mergeCell ref="B8:E8"/>
    <mergeCell ref="C9:E9"/>
    <mergeCell ref="B11:E11"/>
    <mergeCell ref="C12:E12"/>
    <mergeCell ref="G17:H17"/>
    <mergeCell ref="C107:D107"/>
    <mergeCell ref="C110:D110"/>
    <mergeCell ref="C111:D111"/>
    <mergeCell ref="E116:F116"/>
    <mergeCell ref="C159:E159"/>
  </mergeCells>
  <conditionalFormatting sqref="G18:G57 E117:E156">
    <cfRule type="expression" dxfId="11" priority="1" stopIfTrue="1">
      <formula>ISBLANK(D18)</formula>
    </cfRule>
  </conditionalFormatting>
  <conditionalFormatting sqref="F18:F57 D117:D156">
    <cfRule type="expression" dxfId="10" priority="2" stopIfTrue="1">
      <formula>ISBLANK(E18)</formula>
    </cfRule>
  </conditionalFormatting>
  <conditionalFormatting sqref="H18:H57 F117:F156">
    <cfRule type="expression" dxfId="9"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94" zoomScale="60" zoomScaleNormal="70" workbookViewId="0">
      <selection activeCell="C110" sqref="C110:D110"/>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87</v>
      </c>
      <c r="C1" s="166"/>
      <c r="D1" s="167"/>
      <c r="E1" s="3"/>
    </row>
    <row r="2" spans="1:17" ht="18" customHeight="1" x14ac:dyDescent="0.25">
      <c r="B2" s="168" t="s">
        <v>0</v>
      </c>
      <c r="C2" s="167"/>
      <c r="D2" s="168"/>
      <c r="E2" s="4"/>
      <c r="F2" s="5"/>
      <c r="G2" s="5"/>
    </row>
    <row r="3" spans="1:17" ht="29.25" customHeight="1" x14ac:dyDescent="0.25">
      <c r="B3" s="169" t="s">
        <v>80</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83</v>
      </c>
      <c r="D6" s="12"/>
      <c r="I6" s="13"/>
    </row>
    <row r="7" spans="1:17" s="14" customFormat="1" ht="18" customHeight="1" x14ac:dyDescent="0.35">
      <c r="B7" s="15"/>
      <c r="D7" s="16"/>
    </row>
    <row r="8" spans="1:17" ht="24.95" customHeight="1" x14ac:dyDescent="0.25">
      <c r="B8" s="190" t="s">
        <v>2</v>
      </c>
      <c r="C8" s="191"/>
      <c r="D8" s="191"/>
      <c r="E8" s="192"/>
      <c r="F8" s="17"/>
      <c r="G8" s="17"/>
      <c r="H8" s="18"/>
      <c r="I8" s="18"/>
      <c r="J8" s="18"/>
      <c r="K8" s="18"/>
      <c r="L8" s="18"/>
      <c r="M8" s="4"/>
    </row>
    <row r="9" spans="1:17" ht="24.75" customHeight="1" x14ac:dyDescent="0.25">
      <c r="B9" s="19" t="s">
        <v>3</v>
      </c>
      <c r="C9" s="193"/>
      <c r="D9" s="194"/>
      <c r="E9" s="195"/>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0" t="s">
        <v>4</v>
      </c>
      <c r="C11" s="191"/>
      <c r="D11" s="191"/>
      <c r="E11" s="192"/>
      <c r="F11" s="25"/>
      <c r="G11" s="25"/>
      <c r="H11" s="25"/>
      <c r="I11" s="25"/>
      <c r="J11" s="25"/>
      <c r="K11" s="25"/>
      <c r="L11" s="25"/>
      <c r="M11" s="25"/>
      <c r="N11" s="25"/>
    </row>
    <row r="12" spans="1:17" ht="42.75" customHeight="1" x14ac:dyDescent="0.25">
      <c r="B12" s="26" t="s">
        <v>81</v>
      </c>
      <c r="C12" s="196"/>
      <c r="D12" s="197"/>
      <c r="E12" s="198"/>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4" t="s">
        <v>18</v>
      </c>
      <c r="H17" s="185"/>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71</v>
      </c>
      <c r="F62" s="155" t="s">
        <v>72</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6" t="s">
        <v>31</v>
      </c>
      <c r="D106" s="187"/>
      <c r="E106" s="163" t="s">
        <v>29</v>
      </c>
      <c r="F106" s="72" t="b">
        <v>0</v>
      </c>
      <c r="G106"/>
      <c r="H106" s="73"/>
    </row>
    <row r="107" spans="1:11" ht="34.5" customHeight="1" x14ac:dyDescent="0.25">
      <c r="C107" s="188" t="s">
        <v>32</v>
      </c>
      <c r="D107" s="187"/>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88" t="s">
        <v>88</v>
      </c>
      <c r="D110" s="189"/>
      <c r="E110" s="163" t="s">
        <v>29</v>
      </c>
      <c r="F110" s="81" t="b">
        <v>0</v>
      </c>
      <c r="G110" s="80"/>
      <c r="H110" s="35"/>
      <c r="J110" s="56"/>
    </row>
    <row r="111" spans="1:11" ht="51" customHeight="1" x14ac:dyDescent="0.25">
      <c r="A111" s="35"/>
      <c r="B111"/>
      <c r="C111" s="188" t="s">
        <v>82</v>
      </c>
      <c r="D111" s="189"/>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4" t="s">
        <v>18</v>
      </c>
      <c r="F116" s="185"/>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2" t="s">
        <v>39</v>
      </c>
      <c r="D159" s="182"/>
      <c r="E159" s="183"/>
      <c r="F159" s="165" t="e">
        <f>SUM(D157:F157,E111,E107,#REF!,F58:H58)</f>
        <v>#REF!</v>
      </c>
      <c r="G159" s="91"/>
    </row>
    <row r="160" spans="2:13" ht="12.75" customHeight="1" x14ac:dyDescent="0.2"/>
    <row r="161" ht="24.75" customHeight="1" x14ac:dyDescent="0.2"/>
  </sheetData>
  <mergeCells count="11">
    <mergeCell ref="C106:D106"/>
    <mergeCell ref="B8:E8"/>
    <mergeCell ref="C9:E9"/>
    <mergeCell ref="B11:E11"/>
    <mergeCell ref="C12:E12"/>
    <mergeCell ref="G17:H17"/>
    <mergeCell ref="C107:D107"/>
    <mergeCell ref="C110:D110"/>
    <mergeCell ref="C111:D111"/>
    <mergeCell ref="E116:F116"/>
    <mergeCell ref="C159:E159"/>
  </mergeCells>
  <conditionalFormatting sqref="G18:G57 E117:E156">
    <cfRule type="expression" dxfId="8" priority="1" stopIfTrue="1">
      <formula>ISBLANK(D18)</formula>
    </cfRule>
  </conditionalFormatting>
  <conditionalFormatting sqref="F18:F57 D117:D156">
    <cfRule type="expression" dxfId="7" priority="2" stopIfTrue="1">
      <formula>ISBLANK(E18)</formula>
    </cfRule>
  </conditionalFormatting>
  <conditionalFormatting sqref="H18:H57 F117:F156">
    <cfRule type="expression" dxfId="6"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06" zoomScale="60" zoomScaleNormal="70" workbookViewId="0">
      <selection activeCell="C110" sqref="C110:D110"/>
    </sheetView>
  </sheetViews>
  <sheetFormatPr baseColWidth="10" defaultRowHeight="12.75" outlineLevelRow="1" x14ac:dyDescent="0.2"/>
  <cols>
    <col min="1" max="1" width="18.28515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87</v>
      </c>
      <c r="C1" s="166"/>
      <c r="D1" s="167"/>
      <c r="E1" s="3"/>
    </row>
    <row r="2" spans="1:17" ht="18" customHeight="1" x14ac:dyDescent="0.25">
      <c r="B2" s="168" t="s">
        <v>0</v>
      </c>
      <c r="C2" s="167"/>
      <c r="D2" s="168"/>
      <c r="E2" s="4"/>
      <c r="F2" s="5"/>
      <c r="G2" s="5"/>
    </row>
    <row r="3" spans="1:17" ht="29.25" customHeight="1" x14ac:dyDescent="0.25">
      <c r="B3" s="169" t="s">
        <v>80</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83</v>
      </c>
      <c r="D6" s="12"/>
      <c r="I6" s="13"/>
    </row>
    <row r="7" spans="1:17" s="14" customFormat="1" ht="18" customHeight="1" x14ac:dyDescent="0.35">
      <c r="B7" s="15"/>
      <c r="D7" s="16"/>
    </row>
    <row r="8" spans="1:17" ht="24.95" customHeight="1" x14ac:dyDescent="0.25">
      <c r="B8" s="190" t="s">
        <v>2</v>
      </c>
      <c r="C8" s="191"/>
      <c r="D8" s="191"/>
      <c r="E8" s="192"/>
      <c r="F8" s="17"/>
      <c r="G8" s="17"/>
      <c r="H8" s="18"/>
      <c r="I8" s="18"/>
      <c r="J8" s="18"/>
      <c r="K8" s="18"/>
      <c r="L8" s="18"/>
      <c r="M8" s="4"/>
    </row>
    <row r="9" spans="1:17" ht="24.75" customHeight="1" x14ac:dyDescent="0.25">
      <c r="B9" s="19" t="s">
        <v>3</v>
      </c>
      <c r="C9" s="193"/>
      <c r="D9" s="194"/>
      <c r="E9" s="195"/>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0" t="s">
        <v>4</v>
      </c>
      <c r="C11" s="191"/>
      <c r="D11" s="191"/>
      <c r="E11" s="192"/>
      <c r="F11" s="25"/>
      <c r="G11" s="25"/>
      <c r="H11" s="25"/>
      <c r="I11" s="25"/>
      <c r="J11" s="25"/>
      <c r="K11" s="25"/>
      <c r="L11" s="25"/>
      <c r="M11" s="25"/>
      <c r="N11" s="25"/>
    </row>
    <row r="12" spans="1:17" ht="42.75" customHeight="1" x14ac:dyDescent="0.25">
      <c r="B12" s="26" t="s">
        <v>81</v>
      </c>
      <c r="C12" s="196"/>
      <c r="D12" s="197"/>
      <c r="E12" s="198"/>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4" t="s">
        <v>18</v>
      </c>
      <c r="H17" s="185"/>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71</v>
      </c>
      <c r="F62" s="155" t="s">
        <v>72</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6" t="s">
        <v>31</v>
      </c>
      <c r="D106" s="187"/>
      <c r="E106" s="163" t="s">
        <v>29</v>
      </c>
      <c r="F106" s="72" t="b">
        <v>0</v>
      </c>
      <c r="G106"/>
      <c r="H106" s="73"/>
    </row>
    <row r="107" spans="1:11" ht="34.5" customHeight="1" x14ac:dyDescent="0.25">
      <c r="C107" s="188" t="s">
        <v>32</v>
      </c>
      <c r="D107" s="187"/>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88" t="s">
        <v>88</v>
      </c>
      <c r="D110" s="189"/>
      <c r="E110" s="163" t="s">
        <v>29</v>
      </c>
      <c r="F110" s="81" t="b">
        <v>0</v>
      </c>
      <c r="G110" s="80"/>
      <c r="H110" s="35"/>
      <c r="J110" s="56"/>
    </row>
    <row r="111" spans="1:11" ht="51" customHeight="1" x14ac:dyDescent="0.25">
      <c r="A111" s="35"/>
      <c r="B111"/>
      <c r="C111" s="188" t="s">
        <v>82</v>
      </c>
      <c r="D111" s="189"/>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4" t="s">
        <v>18</v>
      </c>
      <c r="F116" s="185"/>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2" t="s">
        <v>39</v>
      </c>
      <c r="D159" s="182"/>
      <c r="E159" s="183"/>
      <c r="F159" s="165" t="e">
        <f>SUM(D157:F157,E111,E107,#REF!,F58:H58)</f>
        <v>#REF!</v>
      </c>
      <c r="G159" s="91"/>
    </row>
    <row r="160" spans="2:13" ht="12.75" customHeight="1" x14ac:dyDescent="0.2"/>
    <row r="161" ht="24.75" customHeight="1" x14ac:dyDescent="0.2"/>
  </sheetData>
  <mergeCells count="11">
    <mergeCell ref="C106:D106"/>
    <mergeCell ref="B8:E8"/>
    <mergeCell ref="C9:E9"/>
    <mergeCell ref="B11:E11"/>
    <mergeCell ref="C12:E12"/>
    <mergeCell ref="G17:H17"/>
    <mergeCell ref="C107:D107"/>
    <mergeCell ref="C110:D110"/>
    <mergeCell ref="C111:D111"/>
    <mergeCell ref="E116:F116"/>
    <mergeCell ref="C159:E159"/>
  </mergeCells>
  <conditionalFormatting sqref="G18:G57 E117:E156">
    <cfRule type="expression" dxfId="5" priority="1" stopIfTrue="1">
      <formula>ISBLANK(D18)</formula>
    </cfRule>
  </conditionalFormatting>
  <conditionalFormatting sqref="F18:F57 D117:D156">
    <cfRule type="expression" dxfId="4" priority="2" stopIfTrue="1">
      <formula>ISBLANK(E18)</formula>
    </cfRule>
  </conditionalFormatting>
  <conditionalFormatting sqref="H18:H57 F117:F156">
    <cfRule type="expression" dxfId="3"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00" zoomScale="60" zoomScaleNormal="70" workbookViewId="0">
      <selection activeCell="C110" sqref="C110:D110"/>
    </sheetView>
  </sheetViews>
  <sheetFormatPr baseColWidth="10" defaultRowHeight="12.75" outlineLevelRow="1" x14ac:dyDescent="0.2"/>
  <cols>
    <col min="1" max="1" width="18"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6" t="s">
        <v>87</v>
      </c>
      <c r="C1" s="166"/>
      <c r="D1" s="167"/>
      <c r="E1" s="3"/>
    </row>
    <row r="2" spans="1:17" ht="18" customHeight="1" x14ac:dyDescent="0.25">
      <c r="B2" s="168" t="s">
        <v>0</v>
      </c>
      <c r="C2" s="167"/>
      <c r="D2" s="168"/>
      <c r="E2" s="4"/>
      <c r="F2" s="5"/>
      <c r="G2" s="5"/>
    </row>
    <row r="3" spans="1:17" ht="29.25" customHeight="1" x14ac:dyDescent="0.25">
      <c r="B3" s="169" t="s">
        <v>80</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70" t="s">
        <v>1</v>
      </c>
      <c r="D5" s="3"/>
    </row>
    <row r="6" spans="1:17" s="11" customFormat="1" ht="34.5" customHeight="1" x14ac:dyDescent="0.25">
      <c r="B6" s="171" t="s">
        <v>83</v>
      </c>
      <c r="D6" s="12"/>
      <c r="I6" s="13"/>
    </row>
    <row r="7" spans="1:17" s="14" customFormat="1" ht="18" customHeight="1" x14ac:dyDescent="0.35">
      <c r="B7" s="15"/>
      <c r="D7" s="16"/>
    </row>
    <row r="8" spans="1:17" ht="24.95" customHeight="1" x14ac:dyDescent="0.25">
      <c r="B8" s="190" t="s">
        <v>2</v>
      </c>
      <c r="C8" s="191"/>
      <c r="D8" s="191"/>
      <c r="E8" s="192"/>
      <c r="F8" s="17"/>
      <c r="G8" s="17"/>
      <c r="H8" s="18"/>
      <c r="I8" s="18"/>
      <c r="J8" s="18"/>
      <c r="K8" s="18"/>
      <c r="L8" s="18"/>
      <c r="M8" s="4"/>
    </row>
    <row r="9" spans="1:17" ht="24.75" customHeight="1" x14ac:dyDescent="0.25">
      <c r="B9" s="19" t="s">
        <v>3</v>
      </c>
      <c r="C9" s="193"/>
      <c r="D9" s="194"/>
      <c r="E9" s="195"/>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90" t="s">
        <v>4</v>
      </c>
      <c r="C11" s="191"/>
      <c r="D11" s="191"/>
      <c r="E11" s="192"/>
      <c r="F11" s="25"/>
      <c r="G11" s="25"/>
      <c r="H11" s="25"/>
      <c r="I11" s="25"/>
      <c r="J11" s="25"/>
      <c r="K11" s="25"/>
      <c r="L11" s="25"/>
      <c r="M11" s="25"/>
      <c r="N11" s="25"/>
    </row>
    <row r="12" spans="1:17" ht="42.75" customHeight="1" x14ac:dyDescent="0.25">
      <c r="B12" s="26" t="s">
        <v>81</v>
      </c>
      <c r="C12" s="196"/>
      <c r="D12" s="197"/>
      <c r="E12" s="198"/>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84" t="s">
        <v>18</v>
      </c>
      <c r="H17" s="185"/>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71</v>
      </c>
      <c r="F62" s="155" t="s">
        <v>72</v>
      </c>
      <c r="G62" s="155"/>
      <c r="H62" s="3"/>
      <c r="I62" s="46" t="s">
        <v>19</v>
      </c>
      <c r="K62" s="57"/>
      <c r="L62" s="57"/>
    </row>
    <row r="63" spans="2:16" ht="25.5" x14ac:dyDescent="0.25">
      <c r="B63" s="43"/>
      <c r="C63" s="43"/>
      <c r="D63" s="43"/>
      <c r="E63" s="58"/>
      <c r="F63" s="59"/>
      <c r="G63" s="59">
        <f t="shared" ref="G63:G102" si="0">E63*F63+E63</f>
        <v>0</v>
      </c>
      <c r="H63" s="3"/>
      <c r="K63" s="46" t="s">
        <v>19</v>
      </c>
      <c r="M63" s="56"/>
      <c r="N63" s="56"/>
    </row>
    <row r="64" spans="2:16" ht="25.5" x14ac:dyDescent="0.25">
      <c r="B64" s="43"/>
      <c r="C64" s="43"/>
      <c r="D64" s="43"/>
      <c r="E64" s="58"/>
      <c r="F64" s="59"/>
      <c r="G64" s="59">
        <f t="shared" si="0"/>
        <v>0</v>
      </c>
      <c r="H64" s="3"/>
      <c r="K64" s="46" t="s">
        <v>19</v>
      </c>
      <c r="M64" s="56"/>
      <c r="N64" s="56"/>
    </row>
    <row r="65" spans="2:14" ht="25.5" x14ac:dyDescent="0.25">
      <c r="B65" s="43"/>
      <c r="C65" s="43"/>
      <c r="D65" s="43"/>
      <c r="E65" s="58"/>
      <c r="F65" s="59"/>
      <c r="G65" s="59">
        <f t="shared" si="0"/>
        <v>0</v>
      </c>
      <c r="H65" s="3"/>
      <c r="K65" s="46" t="s">
        <v>19</v>
      </c>
      <c r="M65" s="56"/>
      <c r="N65" s="56"/>
    </row>
    <row r="66" spans="2:14" ht="25.5" x14ac:dyDescent="0.25">
      <c r="B66" s="43"/>
      <c r="C66" s="43"/>
      <c r="D66" s="43"/>
      <c r="E66" s="58"/>
      <c r="F66" s="59"/>
      <c r="G66" s="59">
        <f t="shared" si="0"/>
        <v>0</v>
      </c>
      <c r="H66" s="3"/>
      <c r="K66" s="46" t="s">
        <v>19</v>
      </c>
      <c r="M66" s="56"/>
      <c r="N66" s="56"/>
    </row>
    <row r="67" spans="2:14" ht="25.5" x14ac:dyDescent="0.25">
      <c r="B67" s="43"/>
      <c r="C67" s="43"/>
      <c r="D67" s="43"/>
      <c r="E67" s="58"/>
      <c r="F67" s="59"/>
      <c r="G67" s="59">
        <f t="shared" si="0"/>
        <v>0</v>
      </c>
      <c r="H67" s="3"/>
      <c r="K67" s="46" t="s">
        <v>19</v>
      </c>
      <c r="M67" s="56"/>
      <c r="N67" s="56"/>
    </row>
    <row r="68" spans="2:14" ht="25.5" x14ac:dyDescent="0.25">
      <c r="B68" s="43"/>
      <c r="C68" s="43"/>
      <c r="D68" s="43"/>
      <c r="E68" s="58"/>
      <c r="F68" s="59"/>
      <c r="G68" s="59">
        <f t="shared" si="0"/>
        <v>0</v>
      </c>
      <c r="H68" s="3"/>
      <c r="K68" s="46" t="s">
        <v>19</v>
      </c>
    </row>
    <row r="69" spans="2:14" ht="25.5" x14ac:dyDescent="0.25">
      <c r="B69" s="43"/>
      <c r="C69" s="43"/>
      <c r="D69" s="43"/>
      <c r="E69" s="58"/>
      <c r="F69" s="59"/>
      <c r="G69" s="59">
        <f t="shared" si="0"/>
        <v>0</v>
      </c>
      <c r="H69" s="3"/>
      <c r="K69" s="46" t="s">
        <v>19</v>
      </c>
    </row>
    <row r="70" spans="2:14" ht="25.5" x14ac:dyDescent="0.25">
      <c r="B70" s="43"/>
      <c r="C70" s="43"/>
      <c r="D70" s="43"/>
      <c r="E70" s="58"/>
      <c r="F70" s="59"/>
      <c r="G70" s="59">
        <f t="shared" si="0"/>
        <v>0</v>
      </c>
      <c r="H70" s="3"/>
      <c r="K70" s="46" t="s">
        <v>19</v>
      </c>
    </row>
    <row r="71" spans="2:14" ht="14.25" customHeight="1" outlineLevel="1" x14ac:dyDescent="0.25">
      <c r="B71" s="43"/>
      <c r="C71" s="43"/>
      <c r="D71" s="43"/>
      <c r="E71" s="58"/>
      <c r="F71" s="59"/>
      <c r="G71" s="59">
        <f t="shared" si="0"/>
        <v>0</v>
      </c>
      <c r="H71" s="3"/>
      <c r="K71" s="46" t="s">
        <v>19</v>
      </c>
    </row>
    <row r="72" spans="2:14" ht="14.25" customHeight="1" outlineLevel="1" x14ac:dyDescent="0.25">
      <c r="B72" s="43"/>
      <c r="C72" s="43"/>
      <c r="D72" s="43"/>
      <c r="E72" s="58"/>
      <c r="F72" s="59"/>
      <c r="G72" s="59">
        <f t="shared" si="0"/>
        <v>0</v>
      </c>
      <c r="H72" s="3"/>
      <c r="K72" s="46" t="s">
        <v>19</v>
      </c>
    </row>
    <row r="73" spans="2:14" ht="14.25" customHeight="1" outlineLevel="1" x14ac:dyDescent="0.25">
      <c r="B73" s="43"/>
      <c r="C73" s="43"/>
      <c r="D73" s="43"/>
      <c r="E73" s="58"/>
      <c r="F73" s="59"/>
      <c r="G73" s="59">
        <f t="shared" si="0"/>
        <v>0</v>
      </c>
      <c r="H73" s="3"/>
      <c r="K73" s="46" t="s">
        <v>19</v>
      </c>
    </row>
    <row r="74" spans="2:14" ht="14.25" customHeight="1" outlineLevel="1" x14ac:dyDescent="0.25">
      <c r="B74" s="43"/>
      <c r="C74" s="43"/>
      <c r="D74" s="43"/>
      <c r="E74" s="58"/>
      <c r="F74" s="59"/>
      <c r="G74" s="59">
        <f t="shared" si="0"/>
        <v>0</v>
      </c>
      <c r="H74" s="3"/>
      <c r="K74" s="46" t="s">
        <v>19</v>
      </c>
    </row>
    <row r="75" spans="2:14" ht="14.25" customHeight="1" outlineLevel="1" x14ac:dyDescent="0.25">
      <c r="B75" s="43"/>
      <c r="C75" s="43"/>
      <c r="D75" s="43"/>
      <c r="E75" s="58"/>
      <c r="F75" s="59"/>
      <c r="G75" s="59">
        <f t="shared" si="0"/>
        <v>0</v>
      </c>
      <c r="H75" s="3"/>
      <c r="K75" s="46" t="s">
        <v>19</v>
      </c>
    </row>
    <row r="76" spans="2:14" ht="14.25" customHeight="1" outlineLevel="1" x14ac:dyDescent="0.25">
      <c r="B76" s="43"/>
      <c r="C76" s="43"/>
      <c r="D76" s="43"/>
      <c r="E76" s="58"/>
      <c r="F76" s="59"/>
      <c r="G76" s="59">
        <f t="shared" si="0"/>
        <v>0</v>
      </c>
      <c r="H76" s="3"/>
      <c r="K76" s="46" t="s">
        <v>19</v>
      </c>
    </row>
    <row r="77" spans="2:14" ht="14.25" customHeight="1" outlineLevel="1" x14ac:dyDescent="0.25">
      <c r="B77" s="43"/>
      <c r="C77" s="43"/>
      <c r="D77" s="43"/>
      <c r="E77" s="58"/>
      <c r="F77" s="59"/>
      <c r="G77" s="59">
        <f t="shared" si="0"/>
        <v>0</v>
      </c>
      <c r="H77" s="3"/>
      <c r="K77" s="46" t="s">
        <v>19</v>
      </c>
    </row>
    <row r="78" spans="2:14" ht="14.25" customHeight="1" outlineLevel="1" x14ac:dyDescent="0.25">
      <c r="B78" s="43"/>
      <c r="C78" s="43"/>
      <c r="D78" s="43"/>
      <c r="E78" s="58"/>
      <c r="F78" s="59"/>
      <c r="G78" s="59">
        <f t="shared" si="0"/>
        <v>0</v>
      </c>
      <c r="H78" s="3"/>
      <c r="K78" s="46" t="s">
        <v>19</v>
      </c>
    </row>
    <row r="79" spans="2:14" ht="14.25" customHeight="1" outlineLevel="1" x14ac:dyDescent="0.25">
      <c r="B79" s="43"/>
      <c r="C79" s="43"/>
      <c r="D79" s="43"/>
      <c r="E79" s="58"/>
      <c r="F79" s="59"/>
      <c r="G79" s="59">
        <f t="shared" si="0"/>
        <v>0</v>
      </c>
      <c r="H79" s="3"/>
      <c r="K79" s="46" t="s">
        <v>19</v>
      </c>
    </row>
    <row r="80" spans="2:14" ht="14.25" customHeight="1" outlineLevel="1" x14ac:dyDescent="0.25">
      <c r="B80" s="43"/>
      <c r="C80" s="43"/>
      <c r="D80" s="43"/>
      <c r="E80" s="58"/>
      <c r="F80" s="59"/>
      <c r="G80" s="59">
        <f t="shared" si="0"/>
        <v>0</v>
      </c>
      <c r="H80" s="3"/>
      <c r="K80" s="46" t="s">
        <v>19</v>
      </c>
    </row>
    <row r="81" spans="2:11" ht="25.5" x14ac:dyDescent="0.25">
      <c r="B81" s="43"/>
      <c r="C81" s="43"/>
      <c r="D81" s="43"/>
      <c r="E81" s="58"/>
      <c r="F81" s="59"/>
      <c r="G81" s="59">
        <f t="shared" si="0"/>
        <v>0</v>
      </c>
      <c r="H81" s="3"/>
      <c r="K81" s="46" t="s">
        <v>19</v>
      </c>
    </row>
    <row r="82" spans="2:11" ht="14.25" customHeight="1" outlineLevel="1" x14ac:dyDescent="0.25">
      <c r="B82" s="43"/>
      <c r="C82" s="43"/>
      <c r="D82" s="43"/>
      <c r="E82" s="58"/>
      <c r="F82" s="59"/>
      <c r="G82" s="59">
        <f t="shared" si="0"/>
        <v>0</v>
      </c>
      <c r="H82" s="3"/>
      <c r="K82" s="46" t="s">
        <v>19</v>
      </c>
    </row>
    <row r="83" spans="2:11" ht="14.25" customHeight="1" outlineLevel="1" x14ac:dyDescent="0.25">
      <c r="B83" s="43"/>
      <c r="C83" s="43"/>
      <c r="D83" s="43"/>
      <c r="E83" s="58"/>
      <c r="F83" s="59"/>
      <c r="G83" s="59">
        <f t="shared" si="0"/>
        <v>0</v>
      </c>
      <c r="H83" s="3"/>
      <c r="K83" s="46" t="s">
        <v>19</v>
      </c>
    </row>
    <row r="84" spans="2:11" ht="14.25" customHeight="1" outlineLevel="1" x14ac:dyDescent="0.25">
      <c r="B84" s="43"/>
      <c r="C84" s="43"/>
      <c r="D84" s="43"/>
      <c r="E84" s="58"/>
      <c r="F84" s="59"/>
      <c r="G84" s="59">
        <f t="shared" si="0"/>
        <v>0</v>
      </c>
      <c r="H84" s="3"/>
      <c r="K84" s="46" t="s">
        <v>19</v>
      </c>
    </row>
    <row r="85" spans="2:11" ht="14.25" customHeight="1" outlineLevel="1" x14ac:dyDescent="0.25">
      <c r="B85" s="43"/>
      <c r="C85" s="43"/>
      <c r="D85" s="43"/>
      <c r="E85" s="58"/>
      <c r="F85" s="59"/>
      <c r="G85" s="59">
        <f t="shared" si="0"/>
        <v>0</v>
      </c>
      <c r="H85" s="3"/>
      <c r="K85" s="46" t="s">
        <v>19</v>
      </c>
    </row>
    <row r="86" spans="2:11" ht="14.25" customHeight="1" outlineLevel="1" x14ac:dyDescent="0.25">
      <c r="B86" s="43"/>
      <c r="C86" s="43"/>
      <c r="D86" s="43"/>
      <c r="E86" s="58"/>
      <c r="F86" s="59"/>
      <c r="G86" s="59">
        <f t="shared" si="0"/>
        <v>0</v>
      </c>
      <c r="H86" s="3"/>
      <c r="K86" s="46" t="s">
        <v>19</v>
      </c>
    </row>
    <row r="87" spans="2:11" ht="14.25" customHeight="1" outlineLevel="1" x14ac:dyDescent="0.25">
      <c r="B87" s="43"/>
      <c r="C87" s="43"/>
      <c r="D87" s="43"/>
      <c r="E87" s="58"/>
      <c r="F87" s="59"/>
      <c r="G87" s="59">
        <f t="shared" si="0"/>
        <v>0</v>
      </c>
      <c r="H87" s="3"/>
      <c r="K87" s="46" t="s">
        <v>19</v>
      </c>
    </row>
    <row r="88" spans="2:11" ht="14.25" customHeight="1" outlineLevel="1" x14ac:dyDescent="0.25">
      <c r="B88" s="43"/>
      <c r="C88" s="43"/>
      <c r="D88" s="43"/>
      <c r="E88" s="58"/>
      <c r="F88" s="59"/>
      <c r="G88" s="59">
        <f t="shared" si="0"/>
        <v>0</v>
      </c>
      <c r="H88" s="3"/>
      <c r="K88" s="46" t="s">
        <v>19</v>
      </c>
    </row>
    <row r="89" spans="2:11" ht="14.25" customHeight="1" outlineLevel="1" x14ac:dyDescent="0.25">
      <c r="B89" s="43"/>
      <c r="C89" s="43"/>
      <c r="D89" s="43"/>
      <c r="E89" s="58"/>
      <c r="F89" s="59"/>
      <c r="G89" s="59">
        <f t="shared" si="0"/>
        <v>0</v>
      </c>
      <c r="H89" s="3"/>
      <c r="K89" s="46" t="s">
        <v>19</v>
      </c>
    </row>
    <row r="90" spans="2:11" ht="14.25" customHeight="1" outlineLevel="1" x14ac:dyDescent="0.25">
      <c r="B90" s="43"/>
      <c r="C90" s="43"/>
      <c r="D90" s="43"/>
      <c r="E90" s="58"/>
      <c r="F90" s="59"/>
      <c r="G90" s="59">
        <f t="shared" si="0"/>
        <v>0</v>
      </c>
      <c r="H90" s="3"/>
      <c r="K90" s="46" t="s">
        <v>19</v>
      </c>
    </row>
    <row r="91" spans="2:11" ht="14.25" customHeight="1" outlineLevel="1" x14ac:dyDescent="0.25">
      <c r="B91" s="43"/>
      <c r="C91" s="43"/>
      <c r="D91" s="43"/>
      <c r="E91" s="58"/>
      <c r="F91" s="59"/>
      <c r="G91" s="59">
        <f t="shared" si="0"/>
        <v>0</v>
      </c>
      <c r="H91" s="3"/>
      <c r="K91" s="46" t="s">
        <v>19</v>
      </c>
    </row>
    <row r="92" spans="2:11" ht="25.5" x14ac:dyDescent="0.25">
      <c r="B92" s="43"/>
      <c r="C92" s="43"/>
      <c r="D92" s="43"/>
      <c r="E92" s="58"/>
      <c r="F92" s="59"/>
      <c r="G92" s="59">
        <f t="shared" si="0"/>
        <v>0</v>
      </c>
      <c r="H92" s="3"/>
      <c r="K92" s="46" t="s">
        <v>19</v>
      </c>
    </row>
    <row r="93" spans="2:11" ht="24.95" customHeight="1" outlineLevel="1" x14ac:dyDescent="0.25">
      <c r="B93" s="43"/>
      <c r="C93" s="43"/>
      <c r="D93" s="43"/>
      <c r="E93" s="58"/>
      <c r="F93" s="59"/>
      <c r="G93" s="59">
        <f t="shared" si="0"/>
        <v>0</v>
      </c>
      <c r="H93" s="3"/>
      <c r="K93" s="46" t="s">
        <v>19</v>
      </c>
    </row>
    <row r="94" spans="2:11" ht="24.95" customHeight="1" outlineLevel="1" x14ac:dyDescent="0.25">
      <c r="B94" s="43"/>
      <c r="C94" s="43"/>
      <c r="D94" s="43"/>
      <c r="E94" s="58"/>
      <c r="F94" s="59"/>
      <c r="G94" s="59">
        <f t="shared" si="0"/>
        <v>0</v>
      </c>
      <c r="H94" s="3"/>
      <c r="K94" s="46" t="s">
        <v>19</v>
      </c>
    </row>
    <row r="95" spans="2:11" ht="24.95" customHeight="1" outlineLevel="1" x14ac:dyDescent="0.25">
      <c r="B95" s="43"/>
      <c r="C95" s="43"/>
      <c r="D95" s="43"/>
      <c r="E95" s="58"/>
      <c r="F95" s="59"/>
      <c r="G95" s="59">
        <f t="shared" si="0"/>
        <v>0</v>
      </c>
      <c r="H95" s="3"/>
      <c r="K95" s="46" t="s">
        <v>19</v>
      </c>
    </row>
    <row r="96" spans="2:11" ht="24.95" customHeight="1" outlineLevel="1" x14ac:dyDescent="0.25">
      <c r="B96" s="43"/>
      <c r="C96" s="43"/>
      <c r="D96" s="43"/>
      <c r="E96" s="58"/>
      <c r="F96" s="59"/>
      <c r="G96" s="59">
        <f t="shared" si="0"/>
        <v>0</v>
      </c>
      <c r="H96" s="3"/>
      <c r="K96" s="46" t="s">
        <v>19</v>
      </c>
    </row>
    <row r="97" spans="1:11" ht="24.95" customHeight="1" outlineLevel="1" x14ac:dyDescent="0.25">
      <c r="B97" s="43"/>
      <c r="C97" s="43"/>
      <c r="D97" s="43"/>
      <c r="E97" s="58"/>
      <c r="F97" s="59"/>
      <c r="G97" s="59">
        <f t="shared" si="0"/>
        <v>0</v>
      </c>
      <c r="H97" s="3"/>
      <c r="K97" s="46" t="s">
        <v>19</v>
      </c>
    </row>
    <row r="98" spans="1:11" ht="24.95" customHeight="1" outlineLevel="1" x14ac:dyDescent="0.25">
      <c r="B98" s="43"/>
      <c r="C98" s="43"/>
      <c r="D98" s="43"/>
      <c r="E98" s="58"/>
      <c r="F98" s="59"/>
      <c r="G98" s="59">
        <f t="shared" si="0"/>
        <v>0</v>
      </c>
      <c r="H98" s="3"/>
      <c r="K98" s="46" t="s">
        <v>19</v>
      </c>
    </row>
    <row r="99" spans="1:11" ht="24.95" customHeight="1" outlineLevel="1" x14ac:dyDescent="0.25">
      <c r="B99" s="43"/>
      <c r="C99" s="43"/>
      <c r="D99" s="43"/>
      <c r="E99" s="58"/>
      <c r="F99" s="59"/>
      <c r="G99" s="59">
        <f t="shared" si="0"/>
        <v>0</v>
      </c>
      <c r="H99" s="3"/>
      <c r="K99" s="46" t="s">
        <v>19</v>
      </c>
    </row>
    <row r="100" spans="1:11" ht="24.95" customHeight="1" outlineLevel="1" x14ac:dyDescent="0.25">
      <c r="B100" s="43"/>
      <c r="C100" s="43"/>
      <c r="D100" s="43"/>
      <c r="E100" s="58"/>
      <c r="F100" s="59"/>
      <c r="G100" s="59">
        <f t="shared" si="0"/>
        <v>0</v>
      </c>
      <c r="H100" s="3"/>
      <c r="K100" s="46" t="s">
        <v>19</v>
      </c>
    </row>
    <row r="101" spans="1:11" ht="24.95" customHeight="1" outlineLevel="1" x14ac:dyDescent="0.25">
      <c r="B101" s="43"/>
      <c r="C101" s="43"/>
      <c r="D101" s="43"/>
      <c r="E101" s="58"/>
      <c r="F101" s="59"/>
      <c r="G101" s="59">
        <f t="shared" si="0"/>
        <v>0</v>
      </c>
      <c r="H101" s="3"/>
      <c r="K101" s="46" t="s">
        <v>19</v>
      </c>
    </row>
    <row r="102" spans="1:11" ht="24.95" customHeight="1" x14ac:dyDescent="0.25">
      <c r="B102" s="43"/>
      <c r="C102" s="43"/>
      <c r="D102" s="43"/>
      <c r="E102" s="58"/>
      <c r="F102" s="59"/>
      <c r="G102" s="59">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86" t="s">
        <v>31</v>
      </c>
      <c r="D106" s="187"/>
      <c r="E106" s="163" t="s">
        <v>29</v>
      </c>
      <c r="F106" s="72" t="b">
        <v>0</v>
      </c>
      <c r="G106"/>
      <c r="H106" s="73"/>
    </row>
    <row r="107" spans="1:11" ht="34.5" customHeight="1" x14ac:dyDescent="0.25">
      <c r="C107" s="188" t="s">
        <v>32</v>
      </c>
      <c r="D107" s="187"/>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88" t="s">
        <v>88</v>
      </c>
      <c r="D110" s="189"/>
      <c r="E110" s="163" t="s">
        <v>29</v>
      </c>
      <c r="F110" s="81" t="b">
        <v>0</v>
      </c>
      <c r="G110" s="80"/>
      <c r="H110" s="35"/>
      <c r="J110" s="56"/>
    </row>
    <row r="111" spans="1:11" ht="51" customHeight="1" x14ac:dyDescent="0.25">
      <c r="A111" s="35"/>
      <c r="B111"/>
      <c r="C111" s="188" t="s">
        <v>82</v>
      </c>
      <c r="D111" s="189"/>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84" t="s">
        <v>18</v>
      </c>
      <c r="F116" s="185"/>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82" t="s">
        <v>39</v>
      </c>
      <c r="D159" s="182"/>
      <c r="E159" s="183"/>
      <c r="F159" s="165" t="e">
        <f>SUM(D157:F157,E111,E107,#REF!,F58:H58)</f>
        <v>#REF!</v>
      </c>
      <c r="G159" s="91"/>
    </row>
    <row r="160" spans="2:13" ht="12.75" customHeight="1" x14ac:dyDescent="0.2"/>
    <row r="161" ht="24.75" customHeight="1" x14ac:dyDescent="0.2"/>
  </sheetData>
  <mergeCells count="11">
    <mergeCell ref="C106:D106"/>
    <mergeCell ref="B8:E8"/>
    <mergeCell ref="C9:E9"/>
    <mergeCell ref="B11:E11"/>
    <mergeCell ref="C12:E12"/>
    <mergeCell ref="G17:H17"/>
    <mergeCell ref="C107:D107"/>
    <mergeCell ref="C110:D110"/>
    <mergeCell ref="C111:D111"/>
    <mergeCell ref="E116:F116"/>
    <mergeCell ref="C159:E159"/>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opLeftCell="B1" zoomScale="70" zoomScaleNormal="70" workbookViewId="0">
      <selection activeCell="B1" sqref="B1"/>
    </sheetView>
  </sheetViews>
  <sheetFormatPr baseColWidth="10" defaultRowHeight="15" x14ac:dyDescent="0.25"/>
  <cols>
    <col min="1" max="1" width="9.42578125" style="93" customWidth="1"/>
    <col min="2" max="2" width="61.85546875" style="93" customWidth="1"/>
    <col min="3" max="7" width="35.7109375" style="93" customWidth="1"/>
    <col min="8" max="8" width="19.42578125" style="93" customWidth="1"/>
    <col min="9" max="9" width="0.28515625" style="93" hidden="1" customWidth="1"/>
    <col min="10" max="10" width="11.42578125" style="92"/>
    <col min="11" max="255" width="11.42578125" style="93"/>
    <col min="256" max="256" width="9.42578125" style="93" customWidth="1"/>
    <col min="257" max="257" width="61.85546875" style="93" customWidth="1"/>
    <col min="258" max="263" width="35.7109375" style="93" customWidth="1"/>
    <col min="264" max="264" width="19.42578125" style="93" customWidth="1"/>
    <col min="265" max="265" width="0" style="93" hidden="1" customWidth="1"/>
    <col min="266" max="511" width="11.42578125" style="93"/>
    <col min="512" max="512" width="9.42578125" style="93" customWidth="1"/>
    <col min="513" max="513" width="61.85546875" style="93" customWidth="1"/>
    <col min="514" max="519" width="35.7109375" style="93" customWidth="1"/>
    <col min="520" max="520" width="19.42578125" style="93" customWidth="1"/>
    <col min="521" max="521" width="0" style="93" hidden="1" customWidth="1"/>
    <col min="522" max="767" width="11.42578125" style="93"/>
    <col min="768" max="768" width="9.42578125" style="93" customWidth="1"/>
    <col min="769" max="769" width="61.85546875" style="93" customWidth="1"/>
    <col min="770" max="775" width="35.7109375" style="93" customWidth="1"/>
    <col min="776" max="776" width="19.42578125" style="93" customWidth="1"/>
    <col min="777" max="777" width="0" style="93" hidden="1" customWidth="1"/>
    <col min="778" max="1023" width="11.42578125" style="93"/>
    <col min="1024" max="1024" width="9.42578125" style="93" customWidth="1"/>
    <col min="1025" max="1025" width="61.85546875" style="93" customWidth="1"/>
    <col min="1026" max="1031" width="35.7109375" style="93" customWidth="1"/>
    <col min="1032" max="1032" width="19.42578125" style="93" customWidth="1"/>
    <col min="1033" max="1033" width="0" style="93" hidden="1" customWidth="1"/>
    <col min="1034" max="1279" width="11.42578125" style="93"/>
    <col min="1280" max="1280" width="9.42578125" style="93" customWidth="1"/>
    <col min="1281" max="1281" width="61.85546875" style="93" customWidth="1"/>
    <col min="1282" max="1287" width="35.7109375" style="93" customWidth="1"/>
    <col min="1288" max="1288" width="19.42578125" style="93" customWidth="1"/>
    <col min="1289" max="1289" width="0" style="93" hidden="1" customWidth="1"/>
    <col min="1290" max="1535" width="11.42578125" style="93"/>
    <col min="1536" max="1536" width="9.42578125" style="93" customWidth="1"/>
    <col min="1537" max="1537" width="61.85546875" style="93" customWidth="1"/>
    <col min="1538" max="1543" width="35.7109375" style="93" customWidth="1"/>
    <col min="1544" max="1544" width="19.42578125" style="93" customWidth="1"/>
    <col min="1545" max="1545" width="0" style="93" hidden="1" customWidth="1"/>
    <col min="1546" max="1791" width="11.42578125" style="93"/>
    <col min="1792" max="1792" width="9.42578125" style="93" customWidth="1"/>
    <col min="1793" max="1793" width="61.85546875" style="93" customWidth="1"/>
    <col min="1794" max="1799" width="35.7109375" style="93" customWidth="1"/>
    <col min="1800" max="1800" width="19.42578125" style="93" customWidth="1"/>
    <col min="1801" max="1801" width="0" style="93" hidden="1" customWidth="1"/>
    <col min="1802" max="2047" width="11.42578125" style="93"/>
    <col min="2048" max="2048" width="9.42578125" style="93" customWidth="1"/>
    <col min="2049" max="2049" width="61.85546875" style="93" customWidth="1"/>
    <col min="2050" max="2055" width="35.7109375" style="93" customWidth="1"/>
    <col min="2056" max="2056" width="19.42578125" style="93" customWidth="1"/>
    <col min="2057" max="2057" width="0" style="93" hidden="1" customWidth="1"/>
    <col min="2058" max="2303" width="11.42578125" style="93"/>
    <col min="2304" max="2304" width="9.42578125" style="93" customWidth="1"/>
    <col min="2305" max="2305" width="61.85546875" style="93" customWidth="1"/>
    <col min="2306" max="2311" width="35.7109375" style="93" customWidth="1"/>
    <col min="2312" max="2312" width="19.42578125" style="93" customWidth="1"/>
    <col min="2313" max="2313" width="0" style="93" hidden="1" customWidth="1"/>
    <col min="2314" max="2559" width="11.42578125" style="93"/>
    <col min="2560" max="2560" width="9.42578125" style="93" customWidth="1"/>
    <col min="2561" max="2561" width="61.85546875" style="93" customWidth="1"/>
    <col min="2562" max="2567" width="35.7109375" style="93" customWidth="1"/>
    <col min="2568" max="2568" width="19.42578125" style="93" customWidth="1"/>
    <col min="2569" max="2569" width="0" style="93" hidden="1" customWidth="1"/>
    <col min="2570" max="2815" width="11.42578125" style="93"/>
    <col min="2816" max="2816" width="9.42578125" style="93" customWidth="1"/>
    <col min="2817" max="2817" width="61.85546875" style="93" customWidth="1"/>
    <col min="2818" max="2823" width="35.7109375" style="93" customWidth="1"/>
    <col min="2824" max="2824" width="19.42578125" style="93" customWidth="1"/>
    <col min="2825" max="2825" width="0" style="93" hidden="1" customWidth="1"/>
    <col min="2826" max="3071" width="11.42578125" style="93"/>
    <col min="3072" max="3072" width="9.42578125" style="93" customWidth="1"/>
    <col min="3073" max="3073" width="61.85546875" style="93" customWidth="1"/>
    <col min="3074" max="3079" width="35.7109375" style="93" customWidth="1"/>
    <col min="3080" max="3080" width="19.42578125" style="93" customWidth="1"/>
    <col min="3081" max="3081" width="0" style="93" hidden="1" customWidth="1"/>
    <col min="3082" max="3327" width="11.42578125" style="93"/>
    <col min="3328" max="3328" width="9.42578125" style="93" customWidth="1"/>
    <col min="3329" max="3329" width="61.85546875" style="93" customWidth="1"/>
    <col min="3330" max="3335" width="35.7109375" style="93" customWidth="1"/>
    <col min="3336" max="3336" width="19.42578125" style="93" customWidth="1"/>
    <col min="3337" max="3337" width="0" style="93" hidden="1" customWidth="1"/>
    <col min="3338" max="3583" width="11.42578125" style="93"/>
    <col min="3584" max="3584" width="9.42578125" style="93" customWidth="1"/>
    <col min="3585" max="3585" width="61.85546875" style="93" customWidth="1"/>
    <col min="3586" max="3591" width="35.7109375" style="93" customWidth="1"/>
    <col min="3592" max="3592" width="19.42578125" style="93" customWidth="1"/>
    <col min="3593" max="3593" width="0" style="93" hidden="1" customWidth="1"/>
    <col min="3594" max="3839" width="11.42578125" style="93"/>
    <col min="3840" max="3840" width="9.42578125" style="93" customWidth="1"/>
    <col min="3841" max="3841" width="61.85546875" style="93" customWidth="1"/>
    <col min="3842" max="3847" width="35.7109375" style="93" customWidth="1"/>
    <col min="3848" max="3848" width="19.42578125" style="93" customWidth="1"/>
    <col min="3849" max="3849" width="0" style="93" hidden="1" customWidth="1"/>
    <col min="3850" max="4095" width="11.42578125" style="93"/>
    <col min="4096" max="4096" width="9.42578125" style="93" customWidth="1"/>
    <col min="4097" max="4097" width="61.85546875" style="93" customWidth="1"/>
    <col min="4098" max="4103" width="35.7109375" style="93" customWidth="1"/>
    <col min="4104" max="4104" width="19.42578125" style="93" customWidth="1"/>
    <col min="4105" max="4105" width="0" style="93" hidden="1" customWidth="1"/>
    <col min="4106" max="4351" width="11.42578125" style="93"/>
    <col min="4352" max="4352" width="9.42578125" style="93" customWidth="1"/>
    <col min="4353" max="4353" width="61.85546875" style="93" customWidth="1"/>
    <col min="4354" max="4359" width="35.7109375" style="93" customWidth="1"/>
    <col min="4360" max="4360" width="19.42578125" style="93" customWidth="1"/>
    <col min="4361" max="4361" width="0" style="93" hidden="1" customWidth="1"/>
    <col min="4362" max="4607" width="11.42578125" style="93"/>
    <col min="4608" max="4608" width="9.42578125" style="93" customWidth="1"/>
    <col min="4609" max="4609" width="61.85546875" style="93" customWidth="1"/>
    <col min="4610" max="4615" width="35.7109375" style="93" customWidth="1"/>
    <col min="4616" max="4616" width="19.42578125" style="93" customWidth="1"/>
    <col min="4617" max="4617" width="0" style="93" hidden="1" customWidth="1"/>
    <col min="4618" max="4863" width="11.42578125" style="93"/>
    <col min="4864" max="4864" width="9.42578125" style="93" customWidth="1"/>
    <col min="4865" max="4865" width="61.85546875" style="93" customWidth="1"/>
    <col min="4866" max="4871" width="35.7109375" style="93" customWidth="1"/>
    <col min="4872" max="4872" width="19.42578125" style="93" customWidth="1"/>
    <col min="4873" max="4873" width="0" style="93" hidden="1" customWidth="1"/>
    <col min="4874" max="5119" width="11.42578125" style="93"/>
    <col min="5120" max="5120" width="9.42578125" style="93" customWidth="1"/>
    <col min="5121" max="5121" width="61.85546875" style="93" customWidth="1"/>
    <col min="5122" max="5127" width="35.7109375" style="93" customWidth="1"/>
    <col min="5128" max="5128" width="19.42578125" style="93" customWidth="1"/>
    <col min="5129" max="5129" width="0" style="93" hidden="1" customWidth="1"/>
    <col min="5130" max="5375" width="11.42578125" style="93"/>
    <col min="5376" max="5376" width="9.42578125" style="93" customWidth="1"/>
    <col min="5377" max="5377" width="61.85546875" style="93" customWidth="1"/>
    <col min="5378" max="5383" width="35.7109375" style="93" customWidth="1"/>
    <col min="5384" max="5384" width="19.42578125" style="93" customWidth="1"/>
    <col min="5385" max="5385" width="0" style="93" hidden="1" customWidth="1"/>
    <col min="5386" max="5631" width="11.42578125" style="93"/>
    <col min="5632" max="5632" width="9.42578125" style="93" customWidth="1"/>
    <col min="5633" max="5633" width="61.85546875" style="93" customWidth="1"/>
    <col min="5634" max="5639" width="35.7109375" style="93" customWidth="1"/>
    <col min="5640" max="5640" width="19.42578125" style="93" customWidth="1"/>
    <col min="5641" max="5641" width="0" style="93" hidden="1" customWidth="1"/>
    <col min="5642" max="5887" width="11.42578125" style="93"/>
    <col min="5888" max="5888" width="9.42578125" style="93" customWidth="1"/>
    <col min="5889" max="5889" width="61.85546875" style="93" customWidth="1"/>
    <col min="5890" max="5895" width="35.7109375" style="93" customWidth="1"/>
    <col min="5896" max="5896" width="19.42578125" style="93" customWidth="1"/>
    <col min="5897" max="5897" width="0" style="93" hidden="1" customWidth="1"/>
    <col min="5898" max="6143" width="11.42578125" style="93"/>
    <col min="6144" max="6144" width="9.42578125" style="93" customWidth="1"/>
    <col min="6145" max="6145" width="61.85546875" style="93" customWidth="1"/>
    <col min="6146" max="6151" width="35.7109375" style="93" customWidth="1"/>
    <col min="6152" max="6152" width="19.42578125" style="93" customWidth="1"/>
    <col min="6153" max="6153" width="0" style="93" hidden="1" customWidth="1"/>
    <col min="6154" max="6399" width="11.42578125" style="93"/>
    <col min="6400" max="6400" width="9.42578125" style="93" customWidth="1"/>
    <col min="6401" max="6401" width="61.85546875" style="93" customWidth="1"/>
    <col min="6402" max="6407" width="35.7109375" style="93" customWidth="1"/>
    <col min="6408" max="6408" width="19.42578125" style="93" customWidth="1"/>
    <col min="6409" max="6409" width="0" style="93" hidden="1" customWidth="1"/>
    <col min="6410" max="6655" width="11.42578125" style="93"/>
    <col min="6656" max="6656" width="9.42578125" style="93" customWidth="1"/>
    <col min="6657" max="6657" width="61.85546875" style="93" customWidth="1"/>
    <col min="6658" max="6663" width="35.7109375" style="93" customWidth="1"/>
    <col min="6664" max="6664" width="19.42578125" style="93" customWidth="1"/>
    <col min="6665" max="6665" width="0" style="93" hidden="1" customWidth="1"/>
    <col min="6666" max="6911" width="11.42578125" style="93"/>
    <col min="6912" max="6912" width="9.42578125" style="93" customWidth="1"/>
    <col min="6913" max="6913" width="61.85546875" style="93" customWidth="1"/>
    <col min="6914" max="6919" width="35.7109375" style="93" customWidth="1"/>
    <col min="6920" max="6920" width="19.42578125" style="93" customWidth="1"/>
    <col min="6921" max="6921" width="0" style="93" hidden="1" customWidth="1"/>
    <col min="6922" max="7167" width="11.42578125" style="93"/>
    <col min="7168" max="7168" width="9.42578125" style="93" customWidth="1"/>
    <col min="7169" max="7169" width="61.85546875" style="93" customWidth="1"/>
    <col min="7170" max="7175" width="35.7109375" style="93" customWidth="1"/>
    <col min="7176" max="7176" width="19.42578125" style="93" customWidth="1"/>
    <col min="7177" max="7177" width="0" style="93" hidden="1" customWidth="1"/>
    <col min="7178" max="7423" width="11.42578125" style="93"/>
    <col min="7424" max="7424" width="9.42578125" style="93" customWidth="1"/>
    <col min="7425" max="7425" width="61.85546875" style="93" customWidth="1"/>
    <col min="7426" max="7431" width="35.7109375" style="93" customWidth="1"/>
    <col min="7432" max="7432" width="19.42578125" style="93" customWidth="1"/>
    <col min="7433" max="7433" width="0" style="93" hidden="1" customWidth="1"/>
    <col min="7434" max="7679" width="11.42578125" style="93"/>
    <col min="7680" max="7680" width="9.42578125" style="93" customWidth="1"/>
    <col min="7681" max="7681" width="61.85546875" style="93" customWidth="1"/>
    <col min="7682" max="7687" width="35.7109375" style="93" customWidth="1"/>
    <col min="7688" max="7688" width="19.42578125" style="93" customWidth="1"/>
    <col min="7689" max="7689" width="0" style="93" hidden="1" customWidth="1"/>
    <col min="7690" max="7935" width="11.42578125" style="93"/>
    <col min="7936" max="7936" width="9.42578125" style="93" customWidth="1"/>
    <col min="7937" max="7937" width="61.85546875" style="93" customWidth="1"/>
    <col min="7938" max="7943" width="35.7109375" style="93" customWidth="1"/>
    <col min="7944" max="7944" width="19.42578125" style="93" customWidth="1"/>
    <col min="7945" max="7945" width="0" style="93" hidden="1" customWidth="1"/>
    <col min="7946" max="8191" width="11.42578125" style="93"/>
    <col min="8192" max="8192" width="9.42578125" style="93" customWidth="1"/>
    <col min="8193" max="8193" width="61.85546875" style="93" customWidth="1"/>
    <col min="8194" max="8199" width="35.7109375" style="93" customWidth="1"/>
    <col min="8200" max="8200" width="19.42578125" style="93" customWidth="1"/>
    <col min="8201" max="8201" width="0" style="93" hidden="1" customWidth="1"/>
    <col min="8202" max="8447" width="11.42578125" style="93"/>
    <col min="8448" max="8448" width="9.42578125" style="93" customWidth="1"/>
    <col min="8449" max="8449" width="61.85546875" style="93" customWidth="1"/>
    <col min="8450" max="8455" width="35.7109375" style="93" customWidth="1"/>
    <col min="8456" max="8456" width="19.42578125" style="93" customWidth="1"/>
    <col min="8457" max="8457" width="0" style="93" hidden="1" customWidth="1"/>
    <col min="8458" max="8703" width="11.42578125" style="93"/>
    <col min="8704" max="8704" width="9.42578125" style="93" customWidth="1"/>
    <col min="8705" max="8705" width="61.85546875" style="93" customWidth="1"/>
    <col min="8706" max="8711" width="35.7109375" style="93" customWidth="1"/>
    <col min="8712" max="8712" width="19.42578125" style="93" customWidth="1"/>
    <col min="8713" max="8713" width="0" style="93" hidden="1" customWidth="1"/>
    <col min="8714" max="8959" width="11.42578125" style="93"/>
    <col min="8960" max="8960" width="9.42578125" style="93" customWidth="1"/>
    <col min="8961" max="8961" width="61.85546875" style="93" customWidth="1"/>
    <col min="8962" max="8967" width="35.7109375" style="93" customWidth="1"/>
    <col min="8968" max="8968" width="19.42578125" style="93" customWidth="1"/>
    <col min="8969" max="8969" width="0" style="93" hidden="1" customWidth="1"/>
    <col min="8970" max="9215" width="11.42578125" style="93"/>
    <col min="9216" max="9216" width="9.42578125" style="93" customWidth="1"/>
    <col min="9217" max="9217" width="61.85546875" style="93" customWidth="1"/>
    <col min="9218" max="9223" width="35.7109375" style="93" customWidth="1"/>
    <col min="9224" max="9224" width="19.42578125" style="93" customWidth="1"/>
    <col min="9225" max="9225" width="0" style="93" hidden="1" customWidth="1"/>
    <col min="9226" max="9471" width="11.42578125" style="93"/>
    <col min="9472" max="9472" width="9.42578125" style="93" customWidth="1"/>
    <col min="9473" max="9473" width="61.85546875" style="93" customWidth="1"/>
    <col min="9474" max="9479" width="35.7109375" style="93" customWidth="1"/>
    <col min="9480" max="9480" width="19.42578125" style="93" customWidth="1"/>
    <col min="9481" max="9481" width="0" style="93" hidden="1" customWidth="1"/>
    <col min="9482" max="9727" width="11.42578125" style="93"/>
    <col min="9728" max="9728" width="9.42578125" style="93" customWidth="1"/>
    <col min="9729" max="9729" width="61.85546875" style="93" customWidth="1"/>
    <col min="9730" max="9735" width="35.7109375" style="93" customWidth="1"/>
    <col min="9736" max="9736" width="19.42578125" style="93" customWidth="1"/>
    <col min="9737" max="9737" width="0" style="93" hidden="1" customWidth="1"/>
    <col min="9738" max="9983" width="11.42578125" style="93"/>
    <col min="9984" max="9984" width="9.42578125" style="93" customWidth="1"/>
    <col min="9985" max="9985" width="61.85546875" style="93" customWidth="1"/>
    <col min="9986" max="9991" width="35.7109375" style="93" customWidth="1"/>
    <col min="9992" max="9992" width="19.42578125" style="93" customWidth="1"/>
    <col min="9993" max="9993" width="0" style="93" hidden="1" customWidth="1"/>
    <col min="9994" max="10239" width="11.42578125" style="93"/>
    <col min="10240" max="10240" width="9.42578125" style="93" customWidth="1"/>
    <col min="10241" max="10241" width="61.85546875" style="93" customWidth="1"/>
    <col min="10242" max="10247" width="35.7109375" style="93" customWidth="1"/>
    <col min="10248" max="10248" width="19.42578125" style="93" customWidth="1"/>
    <col min="10249" max="10249" width="0" style="93" hidden="1" customWidth="1"/>
    <col min="10250" max="10495" width="11.42578125" style="93"/>
    <col min="10496" max="10496" width="9.42578125" style="93" customWidth="1"/>
    <col min="10497" max="10497" width="61.85546875" style="93" customWidth="1"/>
    <col min="10498" max="10503" width="35.7109375" style="93" customWidth="1"/>
    <col min="10504" max="10504" width="19.42578125" style="93" customWidth="1"/>
    <col min="10505" max="10505" width="0" style="93" hidden="1" customWidth="1"/>
    <col min="10506" max="10751" width="11.42578125" style="93"/>
    <col min="10752" max="10752" width="9.42578125" style="93" customWidth="1"/>
    <col min="10753" max="10753" width="61.85546875" style="93" customWidth="1"/>
    <col min="10754" max="10759" width="35.7109375" style="93" customWidth="1"/>
    <col min="10760" max="10760" width="19.42578125" style="93" customWidth="1"/>
    <col min="10761" max="10761" width="0" style="93" hidden="1" customWidth="1"/>
    <col min="10762" max="11007" width="11.42578125" style="93"/>
    <col min="11008" max="11008" width="9.42578125" style="93" customWidth="1"/>
    <col min="11009" max="11009" width="61.85546875" style="93" customWidth="1"/>
    <col min="11010" max="11015" width="35.7109375" style="93" customWidth="1"/>
    <col min="11016" max="11016" width="19.42578125" style="93" customWidth="1"/>
    <col min="11017" max="11017" width="0" style="93" hidden="1" customWidth="1"/>
    <col min="11018" max="11263" width="11.42578125" style="93"/>
    <col min="11264" max="11264" width="9.42578125" style="93" customWidth="1"/>
    <col min="11265" max="11265" width="61.85546875" style="93" customWidth="1"/>
    <col min="11266" max="11271" width="35.7109375" style="93" customWidth="1"/>
    <col min="11272" max="11272" width="19.42578125" style="93" customWidth="1"/>
    <col min="11273" max="11273" width="0" style="93" hidden="1" customWidth="1"/>
    <col min="11274" max="11519" width="11.42578125" style="93"/>
    <col min="11520" max="11520" width="9.42578125" style="93" customWidth="1"/>
    <col min="11521" max="11521" width="61.85546875" style="93" customWidth="1"/>
    <col min="11522" max="11527" width="35.7109375" style="93" customWidth="1"/>
    <col min="11528" max="11528" width="19.42578125" style="93" customWidth="1"/>
    <col min="11529" max="11529" width="0" style="93" hidden="1" customWidth="1"/>
    <col min="11530" max="11775" width="11.42578125" style="93"/>
    <col min="11776" max="11776" width="9.42578125" style="93" customWidth="1"/>
    <col min="11777" max="11777" width="61.85546875" style="93" customWidth="1"/>
    <col min="11778" max="11783" width="35.7109375" style="93" customWidth="1"/>
    <col min="11784" max="11784" width="19.42578125" style="93" customWidth="1"/>
    <col min="11785" max="11785" width="0" style="93" hidden="1" customWidth="1"/>
    <col min="11786" max="12031" width="11.42578125" style="93"/>
    <col min="12032" max="12032" width="9.42578125" style="93" customWidth="1"/>
    <col min="12033" max="12033" width="61.85546875" style="93" customWidth="1"/>
    <col min="12034" max="12039" width="35.7109375" style="93" customWidth="1"/>
    <col min="12040" max="12040" width="19.42578125" style="93" customWidth="1"/>
    <col min="12041" max="12041" width="0" style="93" hidden="1" customWidth="1"/>
    <col min="12042" max="12287" width="11.42578125" style="93"/>
    <col min="12288" max="12288" width="9.42578125" style="93" customWidth="1"/>
    <col min="12289" max="12289" width="61.85546875" style="93" customWidth="1"/>
    <col min="12290" max="12295" width="35.7109375" style="93" customWidth="1"/>
    <col min="12296" max="12296" width="19.42578125" style="93" customWidth="1"/>
    <col min="12297" max="12297" width="0" style="93" hidden="1" customWidth="1"/>
    <col min="12298" max="12543" width="11.42578125" style="93"/>
    <col min="12544" max="12544" width="9.42578125" style="93" customWidth="1"/>
    <col min="12545" max="12545" width="61.85546875" style="93" customWidth="1"/>
    <col min="12546" max="12551" width="35.7109375" style="93" customWidth="1"/>
    <col min="12552" max="12552" width="19.42578125" style="93" customWidth="1"/>
    <col min="12553" max="12553" width="0" style="93" hidden="1" customWidth="1"/>
    <col min="12554" max="12799" width="11.42578125" style="93"/>
    <col min="12800" max="12800" width="9.42578125" style="93" customWidth="1"/>
    <col min="12801" max="12801" width="61.85546875" style="93" customWidth="1"/>
    <col min="12802" max="12807" width="35.7109375" style="93" customWidth="1"/>
    <col min="12808" max="12808" width="19.42578125" style="93" customWidth="1"/>
    <col min="12809" max="12809" width="0" style="93" hidden="1" customWidth="1"/>
    <col min="12810" max="13055" width="11.42578125" style="93"/>
    <col min="13056" max="13056" width="9.42578125" style="93" customWidth="1"/>
    <col min="13057" max="13057" width="61.85546875" style="93" customWidth="1"/>
    <col min="13058" max="13063" width="35.7109375" style="93" customWidth="1"/>
    <col min="13064" max="13064" width="19.42578125" style="93" customWidth="1"/>
    <col min="13065" max="13065" width="0" style="93" hidden="1" customWidth="1"/>
    <col min="13066" max="13311" width="11.42578125" style="93"/>
    <col min="13312" max="13312" width="9.42578125" style="93" customWidth="1"/>
    <col min="13313" max="13313" width="61.85546875" style="93" customWidth="1"/>
    <col min="13314" max="13319" width="35.7109375" style="93" customWidth="1"/>
    <col min="13320" max="13320" width="19.42578125" style="93" customWidth="1"/>
    <col min="13321" max="13321" width="0" style="93" hidden="1" customWidth="1"/>
    <col min="13322" max="13567" width="11.42578125" style="93"/>
    <col min="13568" max="13568" width="9.42578125" style="93" customWidth="1"/>
    <col min="13569" max="13569" width="61.85546875" style="93" customWidth="1"/>
    <col min="13570" max="13575" width="35.7109375" style="93" customWidth="1"/>
    <col min="13576" max="13576" width="19.42578125" style="93" customWidth="1"/>
    <col min="13577" max="13577" width="0" style="93" hidden="1" customWidth="1"/>
    <col min="13578" max="13823" width="11.42578125" style="93"/>
    <col min="13824" max="13824" width="9.42578125" style="93" customWidth="1"/>
    <col min="13825" max="13825" width="61.85546875" style="93" customWidth="1"/>
    <col min="13826" max="13831" width="35.7109375" style="93" customWidth="1"/>
    <col min="13832" max="13832" width="19.42578125" style="93" customWidth="1"/>
    <col min="13833" max="13833" width="0" style="93" hidden="1" customWidth="1"/>
    <col min="13834" max="14079" width="11.42578125" style="93"/>
    <col min="14080" max="14080" width="9.42578125" style="93" customWidth="1"/>
    <col min="14081" max="14081" width="61.85546875" style="93" customWidth="1"/>
    <col min="14082" max="14087" width="35.7109375" style="93" customWidth="1"/>
    <col min="14088" max="14088" width="19.42578125" style="93" customWidth="1"/>
    <col min="14089" max="14089" width="0" style="93" hidden="1" customWidth="1"/>
    <col min="14090" max="14335" width="11.42578125" style="93"/>
    <col min="14336" max="14336" width="9.42578125" style="93" customWidth="1"/>
    <col min="14337" max="14337" width="61.85546875" style="93" customWidth="1"/>
    <col min="14338" max="14343" width="35.7109375" style="93" customWidth="1"/>
    <col min="14344" max="14344" width="19.42578125" style="93" customWidth="1"/>
    <col min="14345" max="14345" width="0" style="93" hidden="1" customWidth="1"/>
    <col min="14346" max="14591" width="11.42578125" style="93"/>
    <col min="14592" max="14592" width="9.42578125" style="93" customWidth="1"/>
    <col min="14593" max="14593" width="61.85546875" style="93" customWidth="1"/>
    <col min="14594" max="14599" width="35.7109375" style="93" customWidth="1"/>
    <col min="14600" max="14600" width="19.42578125" style="93" customWidth="1"/>
    <col min="14601" max="14601" width="0" style="93" hidden="1" customWidth="1"/>
    <col min="14602" max="14847" width="11.42578125" style="93"/>
    <col min="14848" max="14848" width="9.42578125" style="93" customWidth="1"/>
    <col min="14849" max="14849" width="61.85546875" style="93" customWidth="1"/>
    <col min="14850" max="14855" width="35.7109375" style="93" customWidth="1"/>
    <col min="14856" max="14856" width="19.42578125" style="93" customWidth="1"/>
    <col min="14857" max="14857" width="0" style="93" hidden="1" customWidth="1"/>
    <col min="14858" max="15103" width="11.42578125" style="93"/>
    <col min="15104" max="15104" width="9.42578125" style="93" customWidth="1"/>
    <col min="15105" max="15105" width="61.85546875" style="93" customWidth="1"/>
    <col min="15106" max="15111" width="35.7109375" style="93" customWidth="1"/>
    <col min="15112" max="15112" width="19.42578125" style="93" customWidth="1"/>
    <col min="15113" max="15113" width="0" style="93" hidden="1" customWidth="1"/>
    <col min="15114" max="15359" width="11.42578125" style="93"/>
    <col min="15360" max="15360" width="9.42578125" style="93" customWidth="1"/>
    <col min="15361" max="15361" width="61.85546875" style="93" customWidth="1"/>
    <col min="15362" max="15367" width="35.7109375" style="93" customWidth="1"/>
    <col min="15368" max="15368" width="19.42578125" style="93" customWidth="1"/>
    <col min="15369" max="15369" width="0" style="93" hidden="1" customWidth="1"/>
    <col min="15370" max="15615" width="11.42578125" style="93"/>
    <col min="15616" max="15616" width="9.42578125" style="93" customWidth="1"/>
    <col min="15617" max="15617" width="61.85546875" style="93" customWidth="1"/>
    <col min="15618" max="15623" width="35.7109375" style="93" customWidth="1"/>
    <col min="15624" max="15624" width="19.42578125" style="93" customWidth="1"/>
    <col min="15625" max="15625" width="0" style="93" hidden="1" customWidth="1"/>
    <col min="15626" max="15871" width="11.42578125" style="93"/>
    <col min="15872" max="15872" width="9.42578125" style="93" customWidth="1"/>
    <col min="15873" max="15873" width="61.85546875" style="93" customWidth="1"/>
    <col min="15874" max="15879" width="35.7109375" style="93" customWidth="1"/>
    <col min="15880" max="15880" width="19.42578125" style="93" customWidth="1"/>
    <col min="15881" max="15881" width="0" style="93" hidden="1" customWidth="1"/>
    <col min="15882" max="16127" width="11.42578125" style="93"/>
    <col min="16128" max="16128" width="9.42578125" style="93" customWidth="1"/>
    <col min="16129" max="16129" width="61.85546875" style="93" customWidth="1"/>
    <col min="16130" max="16135" width="35.7109375" style="93" customWidth="1"/>
    <col min="16136" max="16136" width="19.42578125" style="93" customWidth="1"/>
    <col min="16137" max="16137" width="0" style="93" hidden="1" customWidth="1"/>
    <col min="16138" max="16384" width="11.42578125" style="93"/>
  </cols>
  <sheetData>
    <row r="1" spans="2:13" ht="30" x14ac:dyDescent="0.25">
      <c r="B1" s="166" t="s">
        <v>87</v>
      </c>
      <c r="C1" s="92"/>
      <c r="D1" s="92"/>
    </row>
    <row r="2" spans="2:13" ht="18" x14ac:dyDescent="0.25">
      <c r="B2" s="179" t="s">
        <v>40</v>
      </c>
      <c r="C2" s="92"/>
      <c r="D2" s="92"/>
    </row>
    <row r="3" spans="2:13" ht="18" x14ac:dyDescent="0.25">
      <c r="B3" s="169" t="s">
        <v>80</v>
      </c>
      <c r="C3" s="94"/>
      <c r="D3" s="94"/>
      <c r="E3" s="94"/>
      <c r="F3" s="95"/>
      <c r="G3" s="95"/>
      <c r="H3" s="94"/>
      <c r="I3" s="96"/>
      <c r="J3" s="94"/>
    </row>
    <row r="4" spans="2:13" ht="18" x14ac:dyDescent="0.25">
      <c r="B4" s="97"/>
      <c r="C4" s="94"/>
      <c r="D4" s="94"/>
      <c r="E4" s="94"/>
      <c r="F4" s="98"/>
      <c r="G4" s="98"/>
      <c r="H4" s="94"/>
      <c r="I4" s="96"/>
      <c r="J4" s="94"/>
    </row>
    <row r="5" spans="2:13" ht="26.25" x14ac:dyDescent="0.25">
      <c r="B5" s="180" t="s">
        <v>41</v>
      </c>
      <c r="C5" s="99"/>
      <c r="D5" s="100"/>
      <c r="E5" s="101"/>
      <c r="F5" s="102"/>
      <c r="G5" s="102"/>
      <c r="H5" s="94"/>
      <c r="I5" s="96"/>
      <c r="J5" s="94"/>
    </row>
    <row r="6" spans="2:13" ht="39.75" customHeight="1" x14ac:dyDescent="0.25">
      <c r="B6" s="171" t="s">
        <v>84</v>
      </c>
      <c r="C6" s="99"/>
      <c r="D6" s="100"/>
      <c r="E6" s="101"/>
      <c r="F6" s="95"/>
      <c r="G6" s="95"/>
      <c r="H6" s="94"/>
      <c r="I6" s="96"/>
      <c r="J6" s="94"/>
    </row>
    <row r="7" spans="2:13" s="105" customFormat="1" ht="24.95" customHeight="1" x14ac:dyDescent="0.25">
      <c r="B7" s="199" t="s">
        <v>42</v>
      </c>
      <c r="C7" s="199"/>
      <c r="D7" s="199"/>
      <c r="E7" s="199"/>
      <c r="F7" s="98"/>
      <c r="G7" s="98"/>
      <c r="H7" s="94"/>
      <c r="I7" s="103"/>
      <c r="J7" s="94"/>
      <c r="K7" s="103"/>
      <c r="L7" s="103"/>
      <c r="M7" s="104"/>
    </row>
    <row r="8" spans="2:13" s="105" customFormat="1" ht="33" customHeight="1" x14ac:dyDescent="0.25">
      <c r="B8" s="178" t="s">
        <v>43</v>
      </c>
      <c r="C8" s="200">
        <f>PORTEUR!C9:E9</f>
        <v>0</v>
      </c>
      <c r="D8" s="201"/>
      <c r="E8" s="202"/>
      <c r="F8" s="98"/>
      <c r="G8" s="98"/>
      <c r="H8" s="94"/>
      <c r="I8" s="104" t="s">
        <v>44</v>
      </c>
      <c r="J8" s="94"/>
      <c r="K8" s="104"/>
      <c r="L8" s="104"/>
      <c r="M8" s="104"/>
    </row>
    <row r="9" spans="2:13" ht="15.75" x14ac:dyDescent="0.25">
      <c r="B9" s="5"/>
      <c r="C9" s="106"/>
      <c r="D9" s="106"/>
      <c r="E9" s="107"/>
      <c r="F9" s="98"/>
      <c r="G9" s="98"/>
      <c r="H9" s="94"/>
      <c r="I9" s="96"/>
      <c r="J9" s="94"/>
    </row>
    <row r="10" spans="2:13" s="108" customFormat="1" ht="24.95" customHeight="1" x14ac:dyDescent="0.25">
      <c r="B10" s="199" t="s">
        <v>4</v>
      </c>
      <c r="C10" s="203"/>
      <c r="D10" s="203"/>
      <c r="E10" s="204"/>
      <c r="F10" s="98"/>
      <c r="G10" s="98"/>
      <c r="I10" s="109"/>
    </row>
    <row r="11" spans="2:13" s="111" customFormat="1" ht="24.95" customHeight="1" x14ac:dyDescent="0.25">
      <c r="B11" s="178" t="s">
        <v>45</v>
      </c>
      <c r="C11" s="205">
        <f>PORTEUR!C12:E12</f>
        <v>0</v>
      </c>
      <c r="D11" s="206"/>
      <c r="E11" s="207"/>
      <c r="F11" s="110"/>
      <c r="G11" s="110"/>
      <c r="I11" s="112"/>
    </row>
    <row r="12" spans="2:13" ht="30" customHeight="1" thickBot="1" x14ac:dyDescent="0.3">
      <c r="B12" s="94"/>
      <c r="C12" s="94"/>
      <c r="D12" s="94"/>
      <c r="E12" s="92"/>
      <c r="F12" s="94"/>
      <c r="G12" s="94"/>
      <c r="H12" s="94"/>
      <c r="I12" s="96"/>
      <c r="J12" s="94"/>
    </row>
    <row r="13" spans="2:13" ht="99.75" customHeight="1" x14ac:dyDescent="0.25">
      <c r="B13" s="172" t="s">
        <v>46</v>
      </c>
      <c r="C13" s="173" t="s">
        <v>47</v>
      </c>
      <c r="D13" s="173" t="s">
        <v>73</v>
      </c>
      <c r="E13" s="173" t="s">
        <v>48</v>
      </c>
      <c r="F13" s="173" t="s">
        <v>49</v>
      </c>
      <c r="G13" s="173" t="s">
        <v>50</v>
      </c>
      <c r="H13" s="174" t="s">
        <v>51</v>
      </c>
      <c r="I13" s="96"/>
      <c r="J13" s="94"/>
    </row>
    <row r="14" spans="2:13" ht="32.25" customHeight="1" x14ac:dyDescent="0.25">
      <c r="B14" s="115" t="s">
        <v>74</v>
      </c>
      <c r="C14" s="113"/>
      <c r="D14" s="113"/>
      <c r="E14" s="113"/>
      <c r="F14" s="113"/>
      <c r="G14" s="113"/>
      <c r="H14" s="114">
        <f>SUM(C14:G14)</f>
        <v>0</v>
      </c>
      <c r="I14" s="96"/>
      <c r="J14" s="94"/>
    </row>
    <row r="15" spans="2:13" ht="32.25" customHeight="1" x14ac:dyDescent="0.25">
      <c r="B15" s="115" t="s">
        <v>75</v>
      </c>
      <c r="C15" s="113"/>
      <c r="D15" s="113"/>
      <c r="E15" s="113"/>
      <c r="F15" s="113"/>
      <c r="G15" s="113"/>
      <c r="H15" s="114">
        <f t="shared" ref="H15:H18" si="0">SUM(C15:G15)</f>
        <v>0</v>
      </c>
      <c r="I15" s="96"/>
      <c r="J15" s="94"/>
    </row>
    <row r="16" spans="2:13" ht="32.25" customHeight="1" x14ac:dyDescent="0.25">
      <c r="B16" s="115" t="s">
        <v>76</v>
      </c>
      <c r="C16" s="113"/>
      <c r="D16" s="113"/>
      <c r="E16" s="113"/>
      <c r="F16" s="113"/>
      <c r="G16" s="113"/>
      <c r="H16" s="114">
        <f t="shared" si="0"/>
        <v>0</v>
      </c>
      <c r="I16" s="96"/>
      <c r="J16" s="94"/>
    </row>
    <row r="17" spans="2:10" ht="32.25" customHeight="1" x14ac:dyDescent="0.25">
      <c r="B17" s="115" t="s">
        <v>77</v>
      </c>
      <c r="C17" s="113"/>
      <c r="D17" s="113"/>
      <c r="E17" s="113"/>
      <c r="F17" s="113"/>
      <c r="G17" s="113"/>
      <c r="H17" s="114">
        <f t="shared" si="0"/>
        <v>0</v>
      </c>
      <c r="I17" s="96"/>
      <c r="J17" s="94"/>
    </row>
    <row r="18" spans="2:10" ht="32.25" customHeight="1" thickBot="1" x14ac:dyDescent="0.3">
      <c r="B18" s="115" t="s">
        <v>78</v>
      </c>
      <c r="C18" s="113"/>
      <c r="D18" s="113"/>
      <c r="E18" s="113"/>
      <c r="F18" s="113"/>
      <c r="G18" s="113"/>
      <c r="H18" s="114">
        <f t="shared" si="0"/>
        <v>0</v>
      </c>
      <c r="I18" s="96"/>
      <c r="J18" s="94"/>
    </row>
    <row r="19" spans="2:10" ht="32.25" customHeight="1" thickBot="1" x14ac:dyDescent="0.3">
      <c r="B19" s="175" t="s">
        <v>52</v>
      </c>
      <c r="C19" s="176">
        <f>SUM(C14:C18)</f>
        <v>0</v>
      </c>
      <c r="D19" s="176">
        <f t="shared" ref="D19:G19" si="1">SUM(D14:D18)</f>
        <v>0</v>
      </c>
      <c r="E19" s="176">
        <f t="shared" si="1"/>
        <v>0</v>
      </c>
      <c r="F19" s="176">
        <f t="shared" si="1"/>
        <v>0</v>
      </c>
      <c r="G19" s="176">
        <f t="shared" si="1"/>
        <v>0</v>
      </c>
      <c r="H19" s="177">
        <f>ROUND(SUM(C19:G19),2)</f>
        <v>0</v>
      </c>
      <c r="I19" s="96"/>
      <c r="J19" s="94"/>
    </row>
    <row r="20" spans="2:10" s="92" customFormat="1" x14ac:dyDescent="0.25">
      <c r="B20" s="94"/>
      <c r="C20" s="94"/>
      <c r="D20" s="94"/>
      <c r="E20" s="94"/>
      <c r="F20" s="94"/>
      <c r="G20" s="94"/>
      <c r="H20" s="94"/>
      <c r="I20" s="94"/>
      <c r="J20" s="94"/>
    </row>
    <row r="21" spans="2:10" s="92" customFormat="1" x14ac:dyDescent="0.25">
      <c r="B21" s="94"/>
      <c r="C21" s="94"/>
      <c r="D21" s="94"/>
      <c r="E21" s="94"/>
      <c r="F21" s="94"/>
      <c r="G21" s="94"/>
      <c r="H21" s="94"/>
      <c r="I21" s="94"/>
      <c r="J21" s="94"/>
    </row>
    <row r="22" spans="2:10" s="92" customFormat="1" x14ac:dyDescent="0.25"/>
    <row r="23" spans="2:10" s="92" customFormat="1" x14ac:dyDescent="0.25"/>
    <row r="24" spans="2:10" s="92" customFormat="1" x14ac:dyDescent="0.25"/>
    <row r="25" spans="2:10" s="92" customFormat="1" x14ac:dyDescent="0.25"/>
    <row r="26" spans="2:10" s="92" customFormat="1" x14ac:dyDescent="0.25"/>
    <row r="27" spans="2:10" s="92" customFormat="1" x14ac:dyDescent="0.25"/>
  </sheetData>
  <mergeCells count="4">
    <mergeCell ref="B7:E7"/>
    <mergeCell ref="C8:E8"/>
    <mergeCell ref="B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VRV14:VSA18 VHZ14:VIE18 UYD14:UYI18 UOH14:UOM18 UEL14:UEQ18 TUP14:TUU18 TKT14:TKY18 TAX14:TBC18 SRB14:SRG18 SHF14:SHK18 RXJ14:RXO18 RNN14:RNS18 RDR14:RDW18 QTV14:QUA18 QJZ14:QKE18 QAD14:QAI18 PQH14:PQM18 PGL14:PGQ18 OWP14:OWU18 OMT14:OMY18 OCX14:ODC18 NTB14:NTG18 NJF14:NJK18 MZJ14:MZO18 MPN14:MPS18 MFR14:MFW18 LVV14:LWA18 LLZ14:LME18 LCD14:LCI18 KSH14:KSM18 KIL14:KIQ18 JYP14:JYU18 JOT14:JOY18 JEX14:JFC18 IVB14:IVG18 ILF14:ILK18 IBJ14:IBO18 HRN14:HRS18 HHR14:HHW18 GXV14:GYA18 GNZ14:GOE18 GED14:GEI18 FUH14:FUM18 FKL14:FKQ18 FAP14:FAU18 EQT14:EQY18 EGX14:EHC18 DXB14:DXG18 DNF14:DNK18 DDJ14:DDO18 CTN14:CTS18 CJR14:CJW18 BZV14:CAA18 BPZ14:BQE18 BGD14:BGI18 AWH14:AWM18 AML14:AMQ18 ACP14:ACU18 ST14:SY18 IX14:JC18 C14:G18 WVJ14:WVO18 WLN14:WLS18 C65523:G65526 C983052:G983055 C917516:G917519 C851980:G851983 C786444:G786447 C720908:G720911 C655372:G655375 C589836:G589839 C524300:G524303 C458764:G458767 C393228:G393231 C327692:G327695 C262156:G262159 C196620:G196623 C131084:G131087 C65548:G65551 C983047:G983050 C917511:G917514 C851975:G851978 C786439:G786442 C720903:G720906 C655367:G655370 C589831:G589834 C524295:G524298 C458759:G458762 C393223:G393226 C327687:G327690 C262151:G262154 C196615:G196618 C131079:G131082 C65543:G65546 C983037:G983040 C917501:G917504 C851965:G851968 C786429:G786432 C720893:G720896 C655357:G655360 C589821:G589824 C524285:G524288 C458749:G458752 C393213:G393216 C327677:G327680 C262141:G262144 C196605:G196608 C131069:G131072 C65533:G65536 C983042:G983045 C917506:G917509 C851970:G851973 C786434:G786437 C720898:G720901 C655362:G655365 C589826:G589829 C524290:G524293 C458754:G458757 C393218:G393221 C327682:G327685 C262146:G262149 C196610:G196613 C131074:G131077 C65538:G65541 C983032:G983035 C917496:G917499 C851960:G851963 C786424:G786427 C720888:G720891 C655352:G655355 C589816:G589819 C524280:G524283 C458744:G458747 C393208:G393211 C327672:G327675 C262136:G262139 C196600:G196603 C131064:G131067 C65528:G65531 C983017:G983020 C917481:G917484 C851945:G851948 C786409:G786412 C720873:G720876 C655337:G655340 C589801:G589804 C524265:G524268 C458729:G458732 C393193:G393196 C327657:G327660 C262121:G262124 C196585:G196588 C131049:G131052 C65513:G65516 C983012:G983015 C917476:G917479 C851940:G851943 C786404:G786407 C720868:G720871 C655332:G655335 C589796:G589799 C524260:G524263 C458724:G458727 C393188:G393191 C327652:G327655 C262116:G262119 C196580:G196583 C131044:G131047 C65508:G65511 C983022:G983025 C917486:G917489 C851950:G851953 C786414:G786417 C720878:G720881 C655342:G655345 C589806:G589809 C524270:G524273 C458734:G458737 C393198:G393201 C327662:G327665 C262126:G262129 C196590:G196593 C131054:G131057 C65518:G65521 C983057:G983058 C917521:G917522 C851985:G851986 C786449:G786450 C720913:G720914 C655377:G655378 C589841:G589842 C524305:G524306 C458769:G458770 C393233:G393234 C327697:G327698 C262161:G262162 C196625:G196626 C131089:G131090 C65553:G65554 C983007:G983010 C917471:G917474 C851935:G851938 C786399:G786402 C720863:G720866 C655327:G655330 C589791:G589794 C524255:G524258 C458719:G458722 C393183:G393186 C327647:G327650 C262111:G262114 C196575:G196578 C131039:G131042 C65503:G65506 C983027:G983030 C917491:G917494 C851955:G851958 C786419:G786422 C720883:G720886 C655347:G655350 C589811:G589814 C524275:G524278 C458739:G458742 C393203:G393206 C327667:G327670 C262131:G262134 C196595:G196598 C131059:G131062 WBR14:WBW18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PORTEUR</vt:lpstr>
      <vt:lpstr>PARTENAIRE 1</vt:lpstr>
      <vt:lpstr>PARTENAIRE 2</vt:lpstr>
      <vt:lpstr>PARTENAIRE 3</vt:lpstr>
      <vt:lpstr>PARTENAIRE 4</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2024-09-02T08:45:33Z</dcterms:modified>
</cp:coreProperties>
</file>