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5200" windowHeight="11685"/>
  </bookViews>
  <sheets>
    <sheet name="Onglet mesure " sheetId="3" r:id="rId1"/>
    <sheet name="REFERENTIEL" sheetId="2" r:id="rId2"/>
  </sheets>
  <calcPr calcId="152511"/>
</workbook>
</file>

<file path=xl/calcChain.xml><?xml version="1.0" encoding="utf-8"?>
<calcChain xmlns="http://schemas.openxmlformats.org/spreadsheetml/2006/main">
  <c r="A5" i="2" l="1"/>
  <c r="A6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7" i="2"/>
  <c r="J33" i="3" l="1"/>
</calcChain>
</file>

<file path=xl/sharedStrings.xml><?xml version="1.0" encoding="utf-8"?>
<sst xmlns="http://schemas.openxmlformats.org/spreadsheetml/2006/main" count="273" uniqueCount="186">
  <si>
    <t>ETAT RECAPITULATIF PAR MESURE DES DEPENSES JUSTIFIEES SUR FONDS OPERATIONNEL</t>
  </si>
  <si>
    <t>Demande de transformation d'avance et/ou de paiement de solde</t>
  </si>
  <si>
    <t>Numéro de l'OP</t>
  </si>
  <si>
    <t>Nom de l'OP</t>
  </si>
  <si>
    <t>Code Mesure</t>
  </si>
  <si>
    <t>Code Action</t>
  </si>
  <si>
    <t>Catégorie de dépenses</t>
  </si>
  <si>
    <t>Pièces justificatives présentées</t>
  </si>
  <si>
    <t>Paiements effectués par l'OP (à son fournisseur, son salarié ou son producteur)</t>
  </si>
  <si>
    <r>
      <t xml:space="preserve">Nom du fournisseur ou prestataire en cas de facture,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Nom du salarié en cas de bulletin de paie </t>
    </r>
    <r>
      <rPr>
        <b/>
        <i/>
        <u/>
        <sz val="11"/>
        <color indexed="8"/>
        <rFont val="Arial"/>
        <family val="2"/>
      </rPr>
      <t xml:space="preserve">ou
</t>
    </r>
    <r>
      <rPr>
        <b/>
        <i/>
        <sz val="11"/>
        <color indexed="8"/>
        <rFont val="Arial"/>
        <family val="2"/>
      </rPr>
      <t xml:space="preserve">"Amortissement"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Nom de l'adhérent faisant une demande de prise en charge</t>
    </r>
  </si>
  <si>
    <r>
      <t xml:space="preserve">N° de facture 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
"bulletin de paie"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
Compte d'amortissement</t>
    </r>
  </si>
  <si>
    <r>
      <t xml:space="preserve">Date de la facture </t>
    </r>
    <r>
      <rPr>
        <b/>
        <i/>
        <u/>
        <sz val="11"/>
        <color indexed="8"/>
        <rFont val="Arial"/>
        <family val="2"/>
      </rPr>
      <t>ou</t>
    </r>
    <r>
      <rPr>
        <b/>
        <i/>
        <sz val="11"/>
        <color indexed="8"/>
        <rFont val="Arial"/>
        <family val="2"/>
      </rPr>
      <t xml:space="preserve"> des bulletins de paie</t>
    </r>
  </si>
  <si>
    <t>Montant HT de la dépense</t>
  </si>
  <si>
    <t xml:space="preserve">Montant HT pris en charge par le FO </t>
  </si>
  <si>
    <t>Montant TTC de la dépense</t>
  </si>
  <si>
    <t>Type de paiement</t>
  </si>
  <si>
    <t>Date de débit</t>
  </si>
  <si>
    <t>Montant TTC payé</t>
  </si>
  <si>
    <t>Total</t>
  </si>
  <si>
    <t xml:space="preserve">En cas de dépenses du producteur, la pièce justificative est la demande de prise en charge du producteur à son OP. </t>
  </si>
  <si>
    <t xml:space="preserve"> « Certifié conforme et sincère »</t>
  </si>
  <si>
    <t>"Atteste que les informations récapitulées sur le présent état sont exactes ; que toutes les factures figurant sur le présent état ont bien été débitées avant le 15 février N + 1 ou acquittées par l'émetteur de la pièce avant le 15 février N + 1;</t>
  </si>
  <si>
    <t xml:space="preserve">que les enregistrements comptables sont rigoureusement conformes dans leur imputation, leur objet, leur montant, aux données figurant sur les originaux des factures disponibles au siège de l'OP " </t>
  </si>
  <si>
    <t>Le représentant légal de l'organisation de producteurs ,</t>
  </si>
  <si>
    <t>Le commissaire aux comptes ou l'expert-comptable 
ou l'association de gestion et de comptabilité</t>
  </si>
  <si>
    <t>Fait à.............. , le ....................</t>
  </si>
  <si>
    <t>(nom et signature)</t>
  </si>
  <si>
    <t>Liste des champs à utiliser obligatoirement</t>
  </si>
  <si>
    <t>(A)</t>
  </si>
  <si>
    <t>(B)</t>
  </si>
  <si>
    <t xml:space="preserve">(C) </t>
  </si>
  <si>
    <t>(D)</t>
  </si>
  <si>
    <t>1.26</t>
  </si>
  <si>
    <t>a</t>
  </si>
  <si>
    <t>Achat/Investissement de l'OP</t>
  </si>
  <si>
    <t>Virement</t>
  </si>
  <si>
    <t>b</t>
  </si>
  <si>
    <t>Achat/Investissement du producteur</t>
  </si>
  <si>
    <t>Chèque</t>
  </si>
  <si>
    <t>1.29</t>
  </si>
  <si>
    <t>c</t>
  </si>
  <si>
    <t>LCR, etc</t>
  </si>
  <si>
    <t>1.30</t>
  </si>
  <si>
    <t>d</t>
  </si>
  <si>
    <t>Frais de personnel de l'OP</t>
  </si>
  <si>
    <t>CB</t>
  </si>
  <si>
    <t>e</t>
  </si>
  <si>
    <t>Frais de personnel sur l'exploitation</t>
  </si>
  <si>
    <t>Salaire</t>
  </si>
  <si>
    <t>1.32</t>
  </si>
  <si>
    <t>f</t>
  </si>
  <si>
    <t>Amortissement</t>
  </si>
  <si>
    <t>1.33</t>
  </si>
  <si>
    <t>g</t>
  </si>
  <si>
    <t>Forfaits</t>
  </si>
  <si>
    <t>Autre</t>
  </si>
  <si>
    <t>h</t>
  </si>
  <si>
    <t>2.15</t>
  </si>
  <si>
    <t>i</t>
  </si>
  <si>
    <t>2.16</t>
  </si>
  <si>
    <t>j</t>
  </si>
  <si>
    <t>2.17</t>
  </si>
  <si>
    <t>k</t>
  </si>
  <si>
    <t>Frais de gestion</t>
  </si>
  <si>
    <t>2.18</t>
  </si>
  <si>
    <t>l</t>
  </si>
  <si>
    <t>Financement de crise hors emprunt</t>
  </si>
  <si>
    <t>2.19</t>
  </si>
  <si>
    <t>m</t>
  </si>
  <si>
    <t>Annuités de remboursement d'emprunts-crises</t>
  </si>
  <si>
    <t>2.20</t>
  </si>
  <si>
    <t>n</t>
  </si>
  <si>
    <t>2.21</t>
  </si>
  <si>
    <t>o</t>
  </si>
  <si>
    <t>2.23</t>
  </si>
  <si>
    <t>p</t>
  </si>
  <si>
    <t>2.24</t>
  </si>
  <si>
    <t>q</t>
  </si>
  <si>
    <t>r</t>
  </si>
  <si>
    <t>s</t>
  </si>
  <si>
    <t>2.27</t>
  </si>
  <si>
    <t>t</t>
  </si>
  <si>
    <t>2.28</t>
  </si>
  <si>
    <t>u</t>
  </si>
  <si>
    <t>2.29</t>
  </si>
  <si>
    <t>v</t>
  </si>
  <si>
    <t>w</t>
  </si>
  <si>
    <t>2.31</t>
  </si>
  <si>
    <t>x</t>
  </si>
  <si>
    <t>3.1.1</t>
  </si>
  <si>
    <t>y</t>
  </si>
  <si>
    <t>3.1.2</t>
  </si>
  <si>
    <t>z</t>
  </si>
  <si>
    <t>3.2.1</t>
  </si>
  <si>
    <t>3.3.1</t>
  </si>
  <si>
    <t>3.3.2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</si>
  <si>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</si>
  <si>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</si>
  <si>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</si>
  <si>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</si>
  <si>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</si>
  <si>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</si>
  <si>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</si>
  <si>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</si>
  <si>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</si>
  <si>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3.5.1</t>
  </si>
  <si>
    <t>3.5.2</t>
  </si>
  <si>
    <t>3.5.3</t>
  </si>
  <si>
    <t>3.5.4</t>
  </si>
  <si>
    <t>3.5.5</t>
  </si>
  <si>
    <t>3.5.6</t>
  </si>
  <si>
    <t>3.5.7</t>
  </si>
  <si>
    <t>3.5.8</t>
  </si>
  <si>
    <t>3.5.9</t>
  </si>
  <si>
    <t>3.6.1</t>
  </si>
  <si>
    <t>3.6.2</t>
  </si>
  <si>
    <t>3.6.3</t>
  </si>
  <si>
    <t>3.6.4</t>
  </si>
  <si>
    <t>3.6.5</t>
  </si>
  <si>
    <t>3.6.6</t>
  </si>
  <si>
    <t>3.6.7</t>
  </si>
  <si>
    <t>3.6.8</t>
  </si>
  <si>
    <t>3.7.1</t>
  </si>
  <si>
    <t>3.7.2</t>
  </si>
  <si>
    <t>3.7.3</t>
  </si>
  <si>
    <t>3.8.1</t>
  </si>
  <si>
    <t>3.8.2</t>
  </si>
  <si>
    <t>3.8.3</t>
  </si>
  <si>
    <t>3.11.1</t>
  </si>
  <si>
    <t>3.11.2</t>
  </si>
  <si>
    <t>3.11.3</t>
  </si>
  <si>
    <t>3.11.5</t>
  </si>
  <si>
    <t>3.11.6</t>
  </si>
  <si>
    <t>4.15</t>
  </si>
  <si>
    <t>4.16</t>
  </si>
  <si>
    <t>4.17</t>
  </si>
  <si>
    <t>4.18</t>
  </si>
  <si>
    <t>4.22</t>
  </si>
  <si>
    <t>4.23</t>
  </si>
  <si>
    <t>4.26</t>
  </si>
  <si>
    <t>5.7</t>
  </si>
  <si>
    <t>5.8</t>
  </si>
  <si>
    <t>5.9</t>
  </si>
  <si>
    <t>5.10</t>
  </si>
  <si>
    <t>6.1</t>
  </si>
  <si>
    <t>6.2</t>
  </si>
  <si>
    <t>6.4</t>
  </si>
  <si>
    <t>6.5</t>
  </si>
  <si>
    <t>6.7</t>
  </si>
  <si>
    <t>6.8</t>
  </si>
  <si>
    <t>6.9</t>
  </si>
  <si>
    <t>6.10</t>
  </si>
  <si>
    <t>7.1</t>
  </si>
  <si>
    <t>7.2</t>
  </si>
  <si>
    <t>8.2</t>
  </si>
  <si>
    <t>8.3</t>
  </si>
  <si>
    <t>8.6</t>
  </si>
  <si>
    <t>8.8</t>
  </si>
  <si>
    <t>FRAIS</t>
  </si>
  <si>
    <t>Crédit bail du producteur</t>
  </si>
  <si>
    <t>Location de l'OP</t>
  </si>
  <si>
    <t>Location du producteur</t>
  </si>
  <si>
    <t>6.6</t>
  </si>
  <si>
    <t>6.3</t>
  </si>
  <si>
    <t>3.9.2</t>
  </si>
  <si>
    <t>3.9.1</t>
  </si>
  <si>
    <t>Prestation de service du producteur</t>
  </si>
  <si>
    <t>Prestation de service de l'OP</t>
  </si>
  <si>
    <t>3.4.10</t>
  </si>
  <si>
    <t>REFERENTIEL</t>
  </si>
  <si>
    <t>Crédit bail de l'OP</t>
  </si>
  <si>
    <t>Part en capital de l'annuité de remboursement d'emprunt OP</t>
  </si>
  <si>
    <t>Part en capital de l'annuité de remboursement d'emprunt producteur</t>
  </si>
  <si>
    <t>(A) PAC 2023</t>
  </si>
  <si>
    <t>PAC 2023 ?</t>
  </si>
  <si>
    <t>Oui</t>
  </si>
  <si>
    <t>1.29.1</t>
  </si>
  <si>
    <t>2.28.1</t>
  </si>
  <si>
    <t>2.28.2</t>
  </si>
  <si>
    <t>3.4.6.1</t>
  </si>
  <si>
    <t>3.4.6.3</t>
  </si>
  <si>
    <t>3.7.4</t>
  </si>
  <si>
    <t>3.8.4</t>
  </si>
  <si>
    <t>3.8.5</t>
  </si>
  <si>
    <t>5.12</t>
  </si>
  <si>
    <t>Nombre de personnes formées
(nouvelle PAC)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</si>
</sst>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8"/>
      <name val="Arial"/>
      <family val="2"/>
    </font>
    <font>
      <i/>
      <sz val="10"/>
      <name val="Arial"/>
      <family val="2"/>
    </font>
    <font>
      <b/>
      <sz val="14"/>
      <color indexed="10"/>
      <name val="Calibri"/>
      <family val="2"/>
    </font>
    <font>
      <b/>
      <sz val="12"/>
      <color indexed="10"/>
      <name val="Arial"/>
      <family val="2"/>
    </font>
    <font>
      <sz val="10"/>
      <color indexed="10"/>
      <name val="Arial"/>
      <family val="2"/>
    </font>
    <font>
      <b/>
      <i/>
      <sz val="11"/>
      <color indexed="8"/>
      <name val="Arial"/>
      <family val="2"/>
    </font>
    <font>
      <b/>
      <i/>
      <sz val="12"/>
      <color indexed="8"/>
      <name val="Arial"/>
      <family val="2"/>
    </font>
    <font>
      <b/>
      <i/>
      <u/>
      <sz val="11"/>
      <color indexed="8"/>
      <name val="Arial"/>
      <family val="2"/>
    </font>
    <font>
      <sz val="11"/>
      <name val="Arial"/>
      <family val="2"/>
    </font>
    <font>
      <i/>
      <sz val="10"/>
      <color indexed="8"/>
      <name val="Arial"/>
      <family val="2"/>
    </font>
    <font>
      <b/>
      <i/>
      <sz val="10"/>
      <color indexed="8"/>
      <name val="Arial"/>
      <family val="2"/>
    </font>
    <font>
      <i/>
      <sz val="9"/>
      <color indexed="8"/>
      <name val="Arial"/>
      <family val="2"/>
    </font>
    <font>
      <i/>
      <sz val="10"/>
      <name val="Tahoma"/>
      <family val="2"/>
    </font>
    <font>
      <sz val="10"/>
      <name val="Arial"/>
      <family val="2"/>
    </font>
    <font>
      <b/>
      <sz val="11"/>
      <name val="Calibri"/>
      <family val="2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0" fillId="0" borderId="0"/>
  </cellStyleXfs>
  <cellXfs count="87">
    <xf numFmtId="0" fontId="0" fillId="0" borderId="0" xfId="0"/>
    <xf numFmtId="0" fontId="0" fillId="0" borderId="0" xfId="0" applyProtection="1"/>
    <xf numFmtId="0" fontId="3" fillId="0" borderId="0" xfId="0" applyFont="1" applyProtection="1"/>
    <xf numFmtId="0" fontId="4" fillId="0" borderId="0" xfId="0" applyFont="1" applyAlignment="1" applyProtection="1"/>
    <xf numFmtId="0" fontId="4" fillId="0" borderId="0" xfId="0" applyFont="1" applyBorder="1" applyAlignment="1" applyProtection="1"/>
    <xf numFmtId="14" fontId="4" fillId="0" borderId="0" xfId="0" applyNumberFormat="1" applyFont="1" applyBorder="1" applyAlignment="1" applyProtection="1"/>
    <xf numFmtId="44" fontId="4" fillId="0" borderId="0" xfId="1" applyFont="1" applyFill="1" applyBorder="1" applyAlignment="1" applyProtection="1"/>
    <xf numFmtId="14" fontId="4" fillId="0" borderId="0" xfId="0" applyNumberFormat="1" applyFont="1" applyAlignment="1" applyProtection="1"/>
    <xf numFmtId="0" fontId="5" fillId="0" borderId="0" xfId="0" applyFont="1" applyAlignment="1" applyProtection="1">
      <alignment horizontal="center"/>
    </xf>
    <xf numFmtId="0" fontId="0" fillId="0" borderId="0" xfId="0" applyFill="1" applyProtection="1"/>
    <xf numFmtId="14" fontId="0" fillId="0" borderId="0" xfId="0" applyNumberFormat="1" applyFill="1" applyProtection="1"/>
    <xf numFmtId="44" fontId="1" fillId="0" borderId="0" xfId="1" applyFont="1" applyFill="1" applyProtection="1"/>
    <xf numFmtId="14" fontId="0" fillId="0" borderId="0" xfId="0" applyNumberFormat="1" applyProtection="1"/>
    <xf numFmtId="0" fontId="6" fillId="0" borderId="0" xfId="0" applyFont="1" applyAlignment="1" applyProtection="1">
      <alignment horizontal="center"/>
    </xf>
    <xf numFmtId="0" fontId="7" fillId="0" borderId="0" xfId="0" applyFont="1" applyFill="1" applyBorder="1" applyAlignment="1" applyProtection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</xf>
    <xf numFmtId="0" fontId="0" fillId="0" borderId="0" xfId="0" applyFill="1" applyBorder="1" applyProtection="1"/>
    <xf numFmtId="0" fontId="8" fillId="0" borderId="0" xfId="0" applyFont="1" applyFill="1" applyAlignment="1" applyProtection="1">
      <alignment vertical="top"/>
    </xf>
    <xf numFmtId="0" fontId="9" fillId="0" borderId="0" xfId="0" applyFont="1" applyFill="1" applyProtection="1"/>
    <xf numFmtId="0" fontId="0" fillId="0" borderId="2" xfId="0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top"/>
    </xf>
    <xf numFmtId="0" fontId="9" fillId="0" borderId="0" xfId="0" applyFont="1" applyProtection="1"/>
    <xf numFmtId="0" fontId="0" fillId="0" borderId="0" xfId="0" applyBorder="1" applyAlignment="1" applyProtection="1">
      <alignment horizontal="center" vertical="center" wrapText="1"/>
    </xf>
    <xf numFmtId="44" fontId="1" fillId="0" borderId="0" xfId="1" applyFont="1" applyProtection="1"/>
    <xf numFmtId="0" fontId="10" fillId="0" borderId="9" xfId="0" applyFont="1" applyBorder="1" applyAlignment="1" applyProtection="1">
      <alignment horizontal="center" vertical="top" wrapText="1"/>
    </xf>
    <xf numFmtId="0" fontId="10" fillId="0" borderId="12" xfId="0" applyFont="1" applyBorder="1" applyAlignment="1" applyProtection="1">
      <alignment horizontal="center" vertical="top" wrapText="1"/>
    </xf>
    <xf numFmtId="14" fontId="10" fillId="0" borderId="12" xfId="0" applyNumberFormat="1" applyFont="1" applyBorder="1" applyAlignment="1" applyProtection="1">
      <alignment horizontal="center" vertical="top" wrapText="1"/>
    </xf>
    <xf numFmtId="44" fontId="10" fillId="0" borderId="12" xfId="1" applyFont="1" applyBorder="1" applyAlignment="1" applyProtection="1">
      <alignment horizontal="center" vertical="top" wrapText="1"/>
    </xf>
    <xf numFmtId="0" fontId="10" fillId="0" borderId="13" xfId="0" applyFont="1" applyBorder="1" applyAlignment="1" applyProtection="1">
      <alignment horizontal="center" vertical="top" wrapText="1"/>
    </xf>
    <xf numFmtId="0" fontId="13" fillId="0" borderId="4" xfId="0" applyFont="1" applyFill="1" applyBorder="1" applyAlignment="1" applyProtection="1">
      <alignment horizontal="center" vertical="top" wrapText="1"/>
      <protection locked="0"/>
    </xf>
    <xf numFmtId="14" fontId="13" fillId="0" borderId="4" xfId="0" applyNumberFormat="1" applyFont="1" applyFill="1" applyBorder="1" applyAlignment="1" applyProtection="1">
      <alignment horizontal="center" vertical="top" wrapText="1"/>
      <protection locked="0"/>
    </xf>
    <xf numFmtId="164" fontId="13" fillId="0" borderId="4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14" xfId="1" applyNumberFormat="1" applyFont="1" applyFill="1" applyBorder="1" applyAlignment="1" applyProtection="1">
      <alignment horizontal="center" vertical="top" wrapText="1"/>
      <protection locked="0"/>
    </xf>
    <xf numFmtId="0" fontId="13" fillId="0" borderId="15" xfId="0" applyFont="1" applyFill="1" applyBorder="1" applyAlignment="1" applyProtection="1">
      <alignment horizontal="center" vertical="top" wrapText="1"/>
      <protection locked="0"/>
    </xf>
    <xf numFmtId="0" fontId="13" fillId="0" borderId="16" xfId="0" applyFont="1" applyFill="1" applyBorder="1" applyAlignment="1" applyProtection="1">
      <alignment horizontal="center" vertical="top" wrapText="1"/>
      <protection locked="0"/>
    </xf>
    <xf numFmtId="14" fontId="13" fillId="0" borderId="16" xfId="0" applyNumberFormat="1" applyFont="1" applyFill="1" applyBorder="1" applyAlignment="1" applyProtection="1">
      <alignment horizontal="center" vertical="top" wrapText="1"/>
      <protection locked="0"/>
    </xf>
    <xf numFmtId="164" fontId="13" fillId="0" borderId="16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17" xfId="1" applyNumberFormat="1" applyFont="1" applyFill="1" applyBorder="1" applyAlignment="1" applyProtection="1">
      <alignment horizontal="center" vertical="top" wrapText="1"/>
      <protection locked="0"/>
    </xf>
    <xf numFmtId="0" fontId="13" fillId="0" borderId="18" xfId="0" applyFont="1" applyFill="1" applyBorder="1" applyAlignment="1" applyProtection="1">
      <alignment horizontal="center" vertical="top" wrapText="1"/>
      <protection locked="0"/>
    </xf>
    <xf numFmtId="0" fontId="13" fillId="0" borderId="19" xfId="0" applyFont="1" applyFill="1" applyBorder="1" applyAlignment="1" applyProtection="1">
      <alignment horizontal="center" vertical="top" wrapText="1"/>
      <protection locked="0"/>
    </xf>
    <xf numFmtId="14" fontId="13" fillId="0" borderId="19" xfId="0" applyNumberFormat="1" applyFont="1" applyFill="1" applyBorder="1" applyAlignment="1" applyProtection="1">
      <alignment horizontal="center" vertical="top" wrapText="1"/>
      <protection locked="0"/>
    </xf>
    <xf numFmtId="164" fontId="13" fillId="0" borderId="19" xfId="0" applyNumberFormat="1" applyFont="1" applyFill="1" applyBorder="1" applyAlignment="1" applyProtection="1">
      <alignment horizontal="center" vertical="top" wrapText="1"/>
      <protection locked="0"/>
    </xf>
    <xf numFmtId="165" fontId="13" fillId="0" borderId="20" xfId="1" applyNumberFormat="1" applyFont="1" applyFill="1" applyBorder="1" applyAlignment="1" applyProtection="1">
      <alignment horizontal="center" vertical="top" wrapText="1"/>
      <protection locked="0"/>
    </xf>
    <xf numFmtId="0" fontId="14" fillId="0" borderId="0" xfId="0" applyFont="1" applyBorder="1" applyAlignment="1" applyProtection="1">
      <alignment horizontal="center" vertical="top" wrapText="1"/>
    </xf>
    <xf numFmtId="0" fontId="14" fillId="0" borderId="0" xfId="0" applyFont="1" applyBorder="1" applyAlignment="1" applyProtection="1">
      <alignment vertical="top" wrapText="1"/>
    </xf>
    <xf numFmtId="14" fontId="14" fillId="0" borderId="0" xfId="0" applyNumberFormat="1" applyFont="1" applyBorder="1" applyAlignment="1" applyProtection="1">
      <alignment vertical="top" wrapText="1"/>
    </xf>
    <xf numFmtId="44" fontId="15" fillId="0" borderId="21" xfId="1" applyFont="1" applyBorder="1" applyAlignment="1" applyProtection="1">
      <alignment vertical="top" wrapText="1"/>
    </xf>
    <xf numFmtId="44" fontId="14" fillId="0" borderId="22" xfId="1" applyFont="1" applyBorder="1" applyAlignment="1" applyProtection="1">
      <alignment vertical="top" wrapText="1"/>
    </xf>
    <xf numFmtId="0" fontId="16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44" fontId="1" fillId="0" borderId="0" xfId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14" fontId="18" fillId="0" borderId="0" xfId="0" applyNumberFormat="1" applyFont="1" applyProtection="1">
      <protection locked="0"/>
    </xf>
    <xf numFmtId="0" fontId="18" fillId="0" borderId="0" xfId="0" applyFont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44" fontId="18" fillId="0" borderId="0" xfId="1" applyFont="1" applyProtection="1">
      <protection locked="0"/>
    </xf>
    <xf numFmtId="0" fontId="19" fillId="0" borderId="0" xfId="0" applyFont="1" applyProtection="1"/>
    <xf numFmtId="0" fontId="18" fillId="0" borderId="0" xfId="0" applyFont="1" applyProtection="1"/>
    <xf numFmtId="49" fontId="13" fillId="0" borderId="16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4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19" xfId="0" applyNumberFormat="1" applyFont="1" applyFill="1" applyBorder="1" applyAlignment="1" applyProtection="1">
      <alignment horizontal="center" vertical="top" wrapText="1"/>
      <protection locked="0"/>
    </xf>
    <xf numFmtId="0" fontId="0" fillId="0" borderId="23" xfId="0" applyFill="1" applyBorder="1" applyAlignment="1" applyProtection="1">
      <alignment horizontal="center" vertical="center"/>
    </xf>
    <xf numFmtId="0" fontId="19" fillId="2" borderId="0" xfId="0" applyFont="1" applyFill="1" applyProtection="1"/>
    <xf numFmtId="0" fontId="18" fillId="2" borderId="0" xfId="0" applyFont="1" applyFill="1" applyProtection="1"/>
    <xf numFmtId="0" fontId="0" fillId="2" borderId="8" xfId="0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10" fillId="0" borderId="11" xfId="0" applyFont="1" applyBorder="1" applyAlignment="1" applyProtection="1">
      <alignment horizontal="center" vertical="top" wrapText="1"/>
    </xf>
    <xf numFmtId="0" fontId="13" fillId="0" borderId="24" xfId="0" applyFont="1" applyFill="1" applyBorder="1" applyAlignment="1" applyProtection="1">
      <alignment horizontal="center" vertical="top" wrapText="1"/>
      <protection locked="0"/>
    </xf>
    <xf numFmtId="0" fontId="17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 shrinkToFit="1"/>
    </xf>
    <xf numFmtId="0" fontId="4" fillId="0" borderId="0" xfId="0" applyFont="1" applyAlignment="1" applyProtection="1">
      <alignment horizontal="center"/>
    </xf>
    <xf numFmtId="0" fontId="10" fillId="0" borderId="3" xfId="0" applyFont="1" applyBorder="1" applyAlignment="1" applyProtection="1">
      <alignment horizontal="center" vertical="top" wrapText="1"/>
    </xf>
    <xf numFmtId="0" fontId="0" fillId="0" borderId="25" xfId="0" applyBorder="1" applyProtection="1"/>
    <xf numFmtId="0" fontId="10" fillId="0" borderId="4" xfId="0" applyFont="1" applyBorder="1" applyAlignment="1" applyProtection="1">
      <alignment horizontal="center" vertical="top" wrapText="1"/>
    </xf>
    <xf numFmtId="0" fontId="10" fillId="0" borderId="10" xfId="0" applyFont="1" applyBorder="1" applyAlignment="1" applyProtection="1">
      <alignment horizontal="center" vertical="top" wrapText="1"/>
    </xf>
    <xf numFmtId="0" fontId="10" fillId="0" borderId="5" xfId="0" applyFont="1" applyBorder="1" applyAlignment="1" applyProtection="1">
      <alignment horizontal="center" vertical="top" wrapText="1"/>
    </xf>
    <xf numFmtId="0" fontId="10" fillId="0" borderId="11" xfId="0" applyFont="1" applyBorder="1" applyAlignment="1" applyProtection="1">
      <alignment horizontal="center" vertical="top" wrapText="1"/>
    </xf>
    <xf numFmtId="0" fontId="10" fillId="0" borderId="5" xfId="0" applyFont="1" applyFill="1" applyBorder="1" applyAlignment="1" applyProtection="1">
      <alignment horizontal="center" vertical="top" wrapText="1"/>
    </xf>
    <xf numFmtId="0" fontId="10" fillId="0" borderId="11" xfId="0" applyFont="1" applyFill="1" applyBorder="1" applyAlignment="1" applyProtection="1">
      <alignment horizontal="center" vertical="top" wrapText="1"/>
    </xf>
    <xf numFmtId="0" fontId="11" fillId="0" borderId="6" xfId="0" applyFont="1" applyBorder="1" applyAlignment="1" applyProtection="1">
      <alignment horizontal="center" vertical="top" wrapText="1"/>
    </xf>
    <xf numFmtId="0" fontId="11" fillId="0" borderId="7" xfId="0" applyFont="1" applyBorder="1" applyAlignment="1" applyProtection="1">
      <alignment horizontal="center" vertical="top" wrapText="1"/>
    </xf>
    <xf numFmtId="0" fontId="11" fillId="0" borderId="8" xfId="0" applyFont="1" applyBorder="1" applyAlignment="1" applyProtection="1">
      <alignment horizontal="center" vertical="top" wrapText="1"/>
    </xf>
  </cellXfs>
  <cellStyles count="3">
    <cellStyle name="Monétaire" xfId="1" builtinId="4"/>
    <cellStyle name="Normal" xfId="0" builtinId="0"/>
    <cellStyle name="Normal 2" xfId="2"/>
  </cellStyles>
  <dxfs count="1">
    <dxf>
      <fill>
        <patternFill>
          <bgColor theme="3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104775</xdr:colOff>
      <xdr:row>4</xdr:row>
      <xdr:rowOff>152400</xdr:rowOff>
    </xdr:from>
    <xdr:ext cx="184731" cy="264560"/>
    <xdr:sp macro="" textlink="">
      <xdr:nvSpPr>
        <xdr:cNvPr id="2" name="ZoneTexte 1"/>
        <xdr:cNvSpPr txBox="1"/>
      </xdr:nvSpPr>
      <xdr:spPr>
        <a:xfrm>
          <a:off x="28422600" y="194129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  <xdr:oneCellAnchor>
    <xdr:from>
      <xdr:col>9</xdr:col>
      <xdr:colOff>0</xdr:colOff>
      <xdr:row>4</xdr:row>
      <xdr:rowOff>152400</xdr:rowOff>
    </xdr:from>
    <xdr:ext cx="184731" cy="264560"/>
    <xdr:sp macro="" textlink="">
      <xdr:nvSpPr>
        <xdr:cNvPr id="3" name="ZoneTexte 2"/>
        <xdr:cNvSpPr txBox="1"/>
      </xdr:nvSpPr>
      <xdr:spPr>
        <a:xfrm>
          <a:off x="0" y="533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fr-FR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R1117"/>
  <sheetViews>
    <sheetView tabSelected="1" topLeftCell="B1" zoomScaleNormal="100" workbookViewId="0">
      <selection activeCell="E17" sqref="E17"/>
    </sheetView>
  </sheetViews>
  <sheetFormatPr baseColWidth="10" defaultRowHeight="15" x14ac:dyDescent="0.25"/>
  <cols>
    <col min="1" max="1" width="4.42578125" style="1" hidden="1" customWidth="1"/>
    <col min="2" max="2" width="14" style="1" customWidth="1"/>
    <col min="3" max="3" width="12.140625" style="16" customWidth="1"/>
    <col min="4" max="4" width="25.5703125" style="16" customWidth="1"/>
    <col min="5" max="5" width="18.140625" style="1" customWidth="1"/>
    <col min="6" max="6" width="28" style="1" customWidth="1"/>
    <col min="7" max="7" width="20.7109375" style="1" customWidth="1"/>
    <col min="8" max="8" width="17.5703125" style="12" customWidth="1"/>
    <col min="9" max="9" width="13.140625" style="24" bestFit="1" customWidth="1"/>
    <col min="10" max="10" width="12.85546875" style="1" customWidth="1"/>
    <col min="11" max="11" width="15.140625" style="1" customWidth="1"/>
    <col min="12" max="12" width="14" style="1" customWidth="1"/>
    <col min="13" max="13" width="11.5703125" style="12" bestFit="1" customWidth="1"/>
    <col min="14" max="14" width="15.5703125" style="1" bestFit="1" customWidth="1"/>
    <col min="15" max="15" width="6.42578125" style="1" customWidth="1"/>
    <col min="16" max="18" width="6.42578125" style="2" customWidth="1"/>
    <col min="19" max="19" width="6.85546875" style="2" customWidth="1"/>
    <col min="20" max="34" width="6.42578125" style="2" customWidth="1"/>
    <col min="35" max="174" width="11.42578125" style="2"/>
    <col min="175" max="16384" width="11.42578125" style="1"/>
  </cols>
  <sheetData>
    <row r="1" spans="2:14" ht="19.5" x14ac:dyDescent="0.3">
      <c r="B1" s="74" t="s">
        <v>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2:14" ht="18" x14ac:dyDescent="0.25">
      <c r="B2" s="75" t="s">
        <v>1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</row>
    <row r="3" spans="2:14" ht="4.5" customHeight="1" x14ac:dyDescent="0.25">
      <c r="C3" s="68"/>
      <c r="D3" s="68"/>
      <c r="E3" s="3"/>
      <c r="F3" s="3"/>
      <c r="G3" s="4"/>
      <c r="H3" s="5"/>
      <c r="I3" s="6"/>
      <c r="J3" s="3"/>
      <c r="K3" s="3"/>
      <c r="L3" s="3"/>
      <c r="M3" s="7"/>
      <c r="N3" s="3"/>
    </row>
    <row r="4" spans="2:14" ht="4.5" customHeight="1" x14ac:dyDescent="0.25">
      <c r="C4" s="8"/>
      <c r="D4" s="8"/>
      <c r="G4" s="9"/>
      <c r="H4" s="10"/>
      <c r="I4" s="11"/>
      <c r="J4" s="9"/>
      <c r="K4" s="9"/>
    </row>
    <row r="5" spans="2:14" ht="4.5" customHeight="1" thickBot="1" x14ac:dyDescent="0.35">
      <c r="C5" s="13"/>
      <c r="D5" s="13"/>
      <c r="G5" s="14"/>
      <c r="H5" s="14"/>
      <c r="I5" s="14"/>
      <c r="J5" s="14"/>
      <c r="K5" s="14"/>
    </row>
    <row r="6" spans="2:14" ht="30.75" thickBot="1" x14ac:dyDescent="0.3">
      <c r="B6" s="15" t="s">
        <v>2</v>
      </c>
      <c r="D6" s="15"/>
      <c r="E6" s="17"/>
      <c r="F6" s="64" t="s">
        <v>174</v>
      </c>
      <c r="G6" s="67" t="s">
        <v>175</v>
      </c>
      <c r="H6" s="18"/>
      <c r="I6" s="18"/>
      <c r="J6" s="18"/>
      <c r="K6" s="19"/>
    </row>
    <row r="7" spans="2:14" ht="16.5" thickBot="1" x14ac:dyDescent="0.3">
      <c r="B7" s="20" t="s">
        <v>3</v>
      </c>
      <c r="D7" s="20"/>
      <c r="G7" s="21"/>
      <c r="H7" s="21"/>
      <c r="I7" s="21"/>
      <c r="J7" s="21"/>
      <c r="K7" s="22"/>
    </row>
    <row r="8" spans="2:14" ht="3.75" customHeight="1" x14ac:dyDescent="0.25">
      <c r="B8" s="23"/>
      <c r="E8" s="23"/>
      <c r="G8" s="21"/>
      <c r="H8" s="21"/>
      <c r="I8" s="21"/>
      <c r="J8" s="21"/>
      <c r="K8" s="22"/>
    </row>
    <row r="9" spans="2:14" ht="3.75" customHeight="1" x14ac:dyDescent="0.25">
      <c r="B9" s="23"/>
      <c r="E9" s="23"/>
      <c r="G9" s="21"/>
      <c r="H9" s="21"/>
      <c r="I9" s="21"/>
      <c r="J9" s="21"/>
      <c r="K9" s="22"/>
    </row>
    <row r="10" spans="2:14" ht="3.75" customHeight="1" x14ac:dyDescent="0.25">
      <c r="B10" s="23"/>
      <c r="E10" s="23"/>
      <c r="G10" s="21"/>
      <c r="H10" s="21"/>
      <c r="I10" s="21"/>
      <c r="J10" s="21"/>
      <c r="K10" s="22"/>
    </row>
    <row r="11" spans="2:14" ht="3.75" customHeight="1" x14ac:dyDescent="0.25">
      <c r="B11" s="23"/>
      <c r="E11" s="23"/>
      <c r="G11" s="21"/>
      <c r="H11" s="21"/>
      <c r="I11" s="21"/>
      <c r="J11" s="21"/>
      <c r="K11" s="22"/>
    </row>
    <row r="12" spans="2:14" ht="3.75" customHeight="1" thickBot="1" x14ac:dyDescent="0.3"/>
    <row r="13" spans="2:14" ht="51" customHeight="1" thickBot="1" x14ac:dyDescent="0.3">
      <c r="B13" s="76" t="s">
        <v>4</v>
      </c>
      <c r="C13" s="78" t="s">
        <v>5</v>
      </c>
      <c r="D13" s="80" t="s">
        <v>6</v>
      </c>
      <c r="E13" s="82" t="s">
        <v>185</v>
      </c>
      <c r="F13" s="84" t="s">
        <v>7</v>
      </c>
      <c r="G13" s="85"/>
      <c r="H13" s="85"/>
      <c r="I13" s="85"/>
      <c r="J13" s="85"/>
      <c r="K13" s="86"/>
      <c r="L13" s="85" t="s">
        <v>8</v>
      </c>
      <c r="M13" s="85"/>
      <c r="N13" s="86"/>
    </row>
    <row r="14" spans="2:14" ht="129" thickBot="1" x14ac:dyDescent="0.3">
      <c r="B14" s="77"/>
      <c r="C14" s="79"/>
      <c r="D14" s="81"/>
      <c r="E14" s="83"/>
      <c r="F14" s="25" t="s">
        <v>9</v>
      </c>
      <c r="G14" s="26" t="s">
        <v>10</v>
      </c>
      <c r="H14" s="27" t="s">
        <v>11</v>
      </c>
      <c r="I14" s="28" t="s">
        <v>12</v>
      </c>
      <c r="J14" s="26" t="s">
        <v>13</v>
      </c>
      <c r="K14" s="69" t="s">
        <v>14</v>
      </c>
      <c r="L14" s="29" t="s">
        <v>15</v>
      </c>
      <c r="M14" s="27" t="s">
        <v>16</v>
      </c>
      <c r="N14" s="69" t="s">
        <v>17</v>
      </c>
    </row>
    <row r="15" spans="2:14" x14ac:dyDescent="0.25">
      <c r="B15" s="70"/>
      <c r="C15" s="30"/>
      <c r="D15" s="30"/>
      <c r="E15" s="30"/>
      <c r="F15" s="30"/>
      <c r="G15" s="30"/>
      <c r="H15" s="31"/>
      <c r="I15" s="32"/>
      <c r="J15" s="32"/>
      <c r="K15" s="32"/>
      <c r="L15" s="62"/>
      <c r="M15" s="31"/>
      <c r="N15" s="33"/>
    </row>
    <row r="16" spans="2:14" x14ac:dyDescent="0.25">
      <c r="B16" s="34"/>
      <c r="C16" s="35"/>
      <c r="D16" s="35"/>
      <c r="E16" s="35"/>
      <c r="F16" s="35"/>
      <c r="G16" s="35"/>
      <c r="H16" s="36"/>
      <c r="I16" s="37"/>
      <c r="J16" s="37"/>
      <c r="K16" s="37"/>
      <c r="L16" s="61"/>
      <c r="M16" s="36"/>
      <c r="N16" s="38"/>
    </row>
    <row r="17" spans="2:14" x14ac:dyDescent="0.25">
      <c r="B17" s="34"/>
      <c r="C17" s="35"/>
      <c r="D17" s="35"/>
      <c r="E17" s="35"/>
      <c r="F17" s="35"/>
      <c r="G17" s="35"/>
      <c r="H17" s="36"/>
      <c r="I17" s="37"/>
      <c r="J17" s="37"/>
      <c r="K17" s="37"/>
      <c r="L17" s="61"/>
      <c r="M17" s="36"/>
      <c r="N17" s="38"/>
    </row>
    <row r="18" spans="2:14" x14ac:dyDescent="0.25">
      <c r="B18" s="34"/>
      <c r="C18" s="35"/>
      <c r="D18" s="35"/>
      <c r="E18" s="35"/>
      <c r="F18" s="35"/>
      <c r="G18" s="35"/>
      <c r="H18" s="36"/>
      <c r="I18" s="37"/>
      <c r="J18" s="37"/>
      <c r="K18" s="37"/>
      <c r="L18" s="61"/>
      <c r="M18" s="36"/>
      <c r="N18" s="38"/>
    </row>
    <row r="19" spans="2:14" x14ac:dyDescent="0.25">
      <c r="B19" s="34"/>
      <c r="C19" s="35"/>
      <c r="D19" s="35"/>
      <c r="E19" s="35"/>
      <c r="F19" s="35"/>
      <c r="G19" s="35"/>
      <c r="H19" s="36"/>
      <c r="I19" s="37"/>
      <c r="J19" s="37"/>
      <c r="K19" s="37"/>
      <c r="L19" s="61"/>
      <c r="M19" s="36"/>
      <c r="N19" s="38"/>
    </row>
    <row r="20" spans="2:14" x14ac:dyDescent="0.25">
      <c r="B20" s="34"/>
      <c r="C20" s="35"/>
      <c r="D20" s="35"/>
      <c r="E20" s="35"/>
      <c r="F20" s="35"/>
      <c r="G20" s="35"/>
      <c r="H20" s="36"/>
      <c r="I20" s="37"/>
      <c r="J20" s="37"/>
      <c r="K20" s="37"/>
      <c r="L20" s="61"/>
      <c r="M20" s="36"/>
      <c r="N20" s="38"/>
    </row>
    <row r="21" spans="2:14" x14ac:dyDescent="0.25">
      <c r="B21" s="34"/>
      <c r="C21" s="35"/>
      <c r="D21" s="35"/>
      <c r="E21" s="35"/>
      <c r="F21" s="35"/>
      <c r="G21" s="35"/>
      <c r="H21" s="36"/>
      <c r="I21" s="37"/>
      <c r="J21" s="37"/>
      <c r="K21" s="37"/>
      <c r="L21" s="61"/>
      <c r="M21" s="36"/>
      <c r="N21" s="38"/>
    </row>
    <row r="22" spans="2:14" x14ac:dyDescent="0.25">
      <c r="B22" s="34"/>
      <c r="C22" s="35"/>
      <c r="D22" s="35"/>
      <c r="E22" s="35"/>
      <c r="F22" s="35"/>
      <c r="G22" s="35"/>
      <c r="H22" s="36"/>
      <c r="I22" s="37"/>
      <c r="J22" s="37"/>
      <c r="K22" s="37"/>
      <c r="L22" s="61"/>
      <c r="M22" s="36"/>
      <c r="N22" s="38"/>
    </row>
    <row r="23" spans="2:14" x14ac:dyDescent="0.25">
      <c r="B23" s="34"/>
      <c r="C23" s="35"/>
      <c r="D23" s="35"/>
      <c r="E23" s="35"/>
      <c r="F23" s="35"/>
      <c r="G23" s="35"/>
      <c r="H23" s="36"/>
      <c r="I23" s="37"/>
      <c r="J23" s="37"/>
      <c r="K23" s="37"/>
      <c r="L23" s="61"/>
      <c r="M23" s="36"/>
      <c r="N23" s="38"/>
    </row>
    <row r="24" spans="2:14" x14ac:dyDescent="0.25">
      <c r="B24" s="34"/>
      <c r="C24" s="35"/>
      <c r="D24" s="35"/>
      <c r="E24" s="35"/>
      <c r="F24" s="35"/>
      <c r="G24" s="35"/>
      <c r="H24" s="36"/>
      <c r="I24" s="37"/>
      <c r="J24" s="37"/>
      <c r="K24" s="37"/>
      <c r="L24" s="61"/>
      <c r="M24" s="36"/>
      <c r="N24" s="38"/>
    </row>
    <row r="25" spans="2:14" x14ac:dyDescent="0.25">
      <c r="B25" s="34"/>
      <c r="C25" s="35"/>
      <c r="D25" s="35"/>
      <c r="E25" s="35"/>
      <c r="F25" s="35"/>
      <c r="G25" s="35"/>
      <c r="H25" s="36"/>
      <c r="I25" s="37"/>
      <c r="J25" s="37"/>
      <c r="K25" s="37"/>
      <c r="L25" s="61"/>
      <c r="M25" s="36"/>
      <c r="N25" s="38"/>
    </row>
    <row r="26" spans="2:14" x14ac:dyDescent="0.25">
      <c r="B26" s="34"/>
      <c r="C26" s="35"/>
      <c r="D26" s="35"/>
      <c r="E26" s="35"/>
      <c r="F26" s="35"/>
      <c r="G26" s="35"/>
      <c r="H26" s="36"/>
      <c r="I26" s="37"/>
      <c r="J26" s="37"/>
      <c r="K26" s="37"/>
      <c r="L26" s="61"/>
      <c r="M26" s="36"/>
      <c r="N26" s="38"/>
    </row>
    <row r="27" spans="2:14" x14ac:dyDescent="0.25">
      <c r="B27" s="34"/>
      <c r="C27" s="35"/>
      <c r="D27" s="35"/>
      <c r="E27" s="35"/>
      <c r="F27" s="35"/>
      <c r="G27" s="35"/>
      <c r="H27" s="36"/>
      <c r="I27" s="37"/>
      <c r="J27" s="37"/>
      <c r="K27" s="37"/>
      <c r="L27" s="61"/>
      <c r="M27" s="36"/>
      <c r="N27" s="38"/>
    </row>
    <row r="28" spans="2:14" x14ac:dyDescent="0.25">
      <c r="B28" s="34"/>
      <c r="C28" s="35"/>
      <c r="D28" s="35"/>
      <c r="E28" s="35"/>
      <c r="F28" s="35"/>
      <c r="G28" s="35"/>
      <c r="H28" s="36"/>
      <c r="I28" s="37"/>
      <c r="J28" s="37"/>
      <c r="K28" s="37"/>
      <c r="L28" s="61"/>
      <c r="M28" s="36"/>
      <c r="N28" s="38"/>
    </row>
    <row r="29" spans="2:14" x14ac:dyDescent="0.25">
      <c r="B29" s="34"/>
      <c r="C29" s="35"/>
      <c r="D29" s="35"/>
      <c r="E29" s="35"/>
      <c r="F29" s="35"/>
      <c r="G29" s="35"/>
      <c r="H29" s="36"/>
      <c r="I29" s="37"/>
      <c r="J29" s="37"/>
      <c r="K29" s="37"/>
      <c r="L29" s="61"/>
      <c r="M29" s="36"/>
      <c r="N29" s="38"/>
    </row>
    <row r="30" spans="2:14" x14ac:dyDescent="0.25">
      <c r="B30" s="34"/>
      <c r="C30" s="35"/>
      <c r="D30" s="35"/>
      <c r="E30" s="35"/>
      <c r="F30" s="35"/>
      <c r="G30" s="35"/>
      <c r="H30" s="36"/>
      <c r="I30" s="37"/>
      <c r="J30" s="37"/>
      <c r="K30" s="37"/>
      <c r="L30" s="61"/>
      <c r="M30" s="36"/>
      <c r="N30" s="38"/>
    </row>
    <row r="31" spans="2:14" x14ac:dyDescent="0.25">
      <c r="B31" s="34"/>
      <c r="C31" s="35"/>
      <c r="D31" s="35"/>
      <c r="E31" s="35"/>
      <c r="F31" s="35"/>
      <c r="G31" s="35"/>
      <c r="H31" s="36"/>
      <c r="I31" s="37"/>
      <c r="J31" s="37"/>
      <c r="K31" s="37"/>
      <c r="L31" s="61"/>
      <c r="M31" s="36"/>
      <c r="N31" s="38"/>
    </row>
    <row r="32" spans="2:14" ht="15.75" thickBot="1" x14ac:dyDescent="0.3">
      <c r="B32" s="39"/>
      <c r="C32" s="40"/>
      <c r="D32" s="40"/>
      <c r="E32" s="40"/>
      <c r="F32" s="40"/>
      <c r="G32" s="40"/>
      <c r="H32" s="41"/>
      <c r="I32" s="42"/>
      <c r="J32" s="42"/>
      <c r="K32" s="42"/>
      <c r="L32" s="63"/>
      <c r="M32" s="41"/>
      <c r="N32" s="43"/>
    </row>
    <row r="33" spans="2:14" ht="15.75" thickBot="1" x14ac:dyDescent="0.3">
      <c r="C33" s="44"/>
      <c r="D33" s="44"/>
      <c r="E33" s="45"/>
      <c r="F33" s="45"/>
      <c r="G33" s="45"/>
      <c r="H33" s="46"/>
      <c r="I33" s="47" t="s">
        <v>18</v>
      </c>
      <c r="J33" s="48">
        <f>SUM(J15:J32)</f>
        <v>0</v>
      </c>
      <c r="K33" s="45"/>
      <c r="L33" s="45"/>
      <c r="M33" s="46"/>
      <c r="N33" s="45"/>
    </row>
    <row r="34" spans="2:14" x14ac:dyDescent="0.25">
      <c r="C34" s="49" t="s">
        <v>19</v>
      </c>
      <c r="D34" s="49"/>
    </row>
    <row r="35" spans="2:14" ht="9.75" customHeight="1" x14ac:dyDescent="0.25">
      <c r="C35" s="50"/>
      <c r="D35" s="50"/>
      <c r="E35" s="51"/>
      <c r="F35" s="51"/>
      <c r="G35" s="51"/>
      <c r="H35" s="52"/>
      <c r="I35" s="53"/>
      <c r="J35" s="51"/>
      <c r="K35" s="51"/>
      <c r="L35" s="51"/>
      <c r="M35" s="52"/>
      <c r="N35" s="51"/>
    </row>
    <row r="36" spans="2:14" ht="42.75" customHeight="1" x14ac:dyDescent="0.25">
      <c r="C36" s="54"/>
      <c r="D36" s="54"/>
      <c r="E36" s="71" t="s">
        <v>20</v>
      </c>
      <c r="F36" s="71"/>
      <c r="G36" s="71"/>
      <c r="H36" s="55"/>
      <c r="I36" s="72" t="s">
        <v>21</v>
      </c>
      <c r="J36" s="72"/>
      <c r="K36" s="72"/>
      <c r="L36" s="72"/>
      <c r="M36" s="72"/>
      <c r="N36" s="72"/>
    </row>
    <row r="37" spans="2:14" ht="42.75" customHeight="1" x14ac:dyDescent="0.25">
      <c r="C37" s="56"/>
      <c r="D37" s="56"/>
      <c r="E37" s="51"/>
      <c r="F37" s="51"/>
      <c r="G37" s="51"/>
      <c r="H37" s="55"/>
      <c r="I37" s="72" t="s">
        <v>22</v>
      </c>
      <c r="J37" s="72"/>
      <c r="K37" s="72"/>
      <c r="L37" s="72"/>
      <c r="M37" s="72"/>
      <c r="N37" s="72"/>
    </row>
    <row r="38" spans="2:14" ht="30.75" customHeight="1" x14ac:dyDescent="0.25">
      <c r="C38" s="56"/>
      <c r="D38" s="56"/>
      <c r="E38" s="57" t="s">
        <v>23</v>
      </c>
      <c r="F38" s="57"/>
      <c r="G38" s="57"/>
      <c r="H38" s="55"/>
      <c r="I38" s="58"/>
      <c r="J38" s="73" t="s">
        <v>24</v>
      </c>
      <c r="K38" s="73"/>
      <c r="L38" s="73"/>
      <c r="M38" s="73"/>
      <c r="N38" s="51"/>
    </row>
    <row r="39" spans="2:14" x14ac:dyDescent="0.25">
      <c r="C39" s="56"/>
      <c r="D39" s="56"/>
      <c r="E39" s="57" t="s">
        <v>25</v>
      </c>
      <c r="F39" s="57"/>
      <c r="G39" s="57"/>
      <c r="H39" s="55"/>
      <c r="I39" s="58"/>
      <c r="J39" s="57" t="s">
        <v>25</v>
      </c>
      <c r="K39" s="57"/>
      <c r="L39" s="57"/>
      <c r="M39" s="55"/>
      <c r="N39" s="51"/>
    </row>
    <row r="40" spans="2:14" x14ac:dyDescent="0.25">
      <c r="C40" s="56"/>
      <c r="D40" s="56"/>
      <c r="E40" s="51"/>
      <c r="F40" s="51"/>
      <c r="G40" s="51"/>
      <c r="H40" s="52"/>
      <c r="I40" s="53"/>
      <c r="J40" s="51"/>
      <c r="K40" s="51"/>
      <c r="L40" s="51"/>
      <c r="M40" s="52"/>
      <c r="N40" s="51"/>
    </row>
    <row r="41" spans="2:14" x14ac:dyDescent="0.25">
      <c r="C41" s="56"/>
      <c r="D41" s="56"/>
      <c r="E41" s="51" t="s">
        <v>26</v>
      </c>
      <c r="F41" s="51"/>
      <c r="G41" s="51"/>
      <c r="H41" s="52"/>
      <c r="I41" s="53"/>
      <c r="J41" s="51"/>
      <c r="K41" s="51"/>
      <c r="L41" s="51"/>
      <c r="M41" s="52"/>
      <c r="N41" s="51"/>
    </row>
    <row r="42" spans="2:14" x14ac:dyDescent="0.25">
      <c r="C42" s="56"/>
      <c r="D42" s="56"/>
      <c r="E42" s="51"/>
      <c r="F42" s="51"/>
      <c r="G42" s="51"/>
      <c r="H42" s="52"/>
      <c r="I42" s="53"/>
      <c r="J42" s="51"/>
      <c r="K42" s="51"/>
      <c r="L42" s="51"/>
      <c r="M42" s="52"/>
      <c r="N42" s="51"/>
    </row>
    <row r="44" spans="2:14" x14ac:dyDescent="0.25">
      <c r="B44" s="22"/>
    </row>
    <row r="46" spans="2:14" x14ac:dyDescent="0.25">
      <c r="B46" s="22"/>
    </row>
    <row r="1108" spans="1:43" s="2" customFormat="1" x14ac:dyDescent="0.25">
      <c r="A1108" s="1"/>
      <c r="B1108" s="1"/>
      <c r="C1108" s="16"/>
      <c r="D1108" s="16"/>
      <c r="E1108" s="1"/>
      <c r="F1108" s="1"/>
      <c r="G1108" s="1"/>
      <c r="H1108" s="12"/>
      <c r="I1108" s="24"/>
      <c r="J1108" s="1"/>
      <c r="K1108" s="1"/>
      <c r="L1108" s="1"/>
      <c r="M1108" s="12"/>
      <c r="N1108" s="1"/>
      <c r="O1108" s="1"/>
      <c r="AQ1108" s="1"/>
    </row>
    <row r="1109" spans="1:43" s="2" customFormat="1" x14ac:dyDescent="0.25">
      <c r="A1109" s="1"/>
      <c r="B1109" s="1"/>
      <c r="C1109" s="16"/>
      <c r="D1109" s="16"/>
      <c r="E1109" s="1"/>
      <c r="F1109" s="1"/>
      <c r="G1109" s="1"/>
      <c r="H1109" s="12"/>
      <c r="I1109" s="24"/>
      <c r="J1109" s="1"/>
      <c r="K1109" s="1"/>
      <c r="L1109" s="1"/>
      <c r="M1109" s="12"/>
      <c r="N1109" s="1"/>
      <c r="O1109" s="1"/>
      <c r="AQ1109" s="1"/>
    </row>
    <row r="1110" spans="1:43" s="2" customFormat="1" x14ac:dyDescent="0.25">
      <c r="A1110" s="1"/>
      <c r="B1110" s="1"/>
      <c r="C1110" s="16"/>
      <c r="D1110" s="16"/>
      <c r="E1110" s="1"/>
      <c r="F1110" s="1"/>
      <c r="G1110" s="1"/>
      <c r="H1110" s="12"/>
      <c r="I1110" s="24"/>
      <c r="J1110" s="1"/>
      <c r="K1110" s="1"/>
      <c r="L1110" s="1"/>
      <c r="M1110" s="12"/>
      <c r="N1110" s="1"/>
      <c r="O1110" s="1"/>
      <c r="AQ1110" s="1"/>
    </row>
    <row r="1111" spans="1:43" s="2" customFormat="1" x14ac:dyDescent="0.25">
      <c r="A1111" s="1"/>
      <c r="B1111" s="1"/>
      <c r="C1111" s="16"/>
      <c r="D1111" s="16"/>
      <c r="E1111" s="1"/>
      <c r="F1111" s="1"/>
      <c r="G1111" s="1"/>
      <c r="H1111" s="12"/>
      <c r="I1111" s="24"/>
      <c r="J1111" s="1"/>
      <c r="K1111" s="1"/>
      <c r="L1111" s="1"/>
      <c r="M1111" s="12"/>
      <c r="N1111" s="1"/>
      <c r="O1111" s="1"/>
      <c r="AQ1111" s="1"/>
    </row>
    <row r="1112" spans="1:43" s="2" customFormat="1" x14ac:dyDescent="0.25">
      <c r="A1112" s="1"/>
      <c r="B1112" s="1"/>
      <c r="C1112" s="16"/>
      <c r="D1112" s="16"/>
      <c r="E1112" s="1"/>
      <c r="F1112" s="1"/>
      <c r="G1112" s="1"/>
      <c r="H1112" s="12"/>
      <c r="I1112" s="24"/>
      <c r="J1112" s="1"/>
      <c r="K1112" s="1"/>
      <c r="L1112" s="1"/>
      <c r="M1112" s="12"/>
      <c r="N1112" s="1"/>
      <c r="O1112" s="1"/>
      <c r="AQ1112" s="1"/>
    </row>
    <row r="1113" spans="1:43" s="2" customFormat="1" x14ac:dyDescent="0.25">
      <c r="A1113" s="1"/>
      <c r="B1113" s="1"/>
      <c r="C1113" s="16"/>
      <c r="D1113" s="16"/>
      <c r="E1113" s="1"/>
      <c r="F1113" s="1"/>
      <c r="G1113" s="1"/>
      <c r="H1113" s="12"/>
      <c r="I1113" s="24"/>
      <c r="J1113" s="1"/>
      <c r="K1113" s="1"/>
      <c r="L1113" s="1"/>
      <c r="M1113" s="12"/>
      <c r="N1113" s="1"/>
      <c r="O1113" s="1"/>
      <c r="AQ1113" s="1"/>
    </row>
    <row r="1114" spans="1:43" s="2" customFormat="1" x14ac:dyDescent="0.25">
      <c r="A1114" s="1"/>
      <c r="B1114" s="1"/>
      <c r="C1114" s="16"/>
      <c r="D1114" s="16"/>
      <c r="E1114" s="1"/>
      <c r="F1114" s="1"/>
      <c r="G1114" s="1"/>
      <c r="H1114" s="12"/>
      <c r="I1114" s="24"/>
      <c r="J1114" s="1"/>
      <c r="K1114" s="1"/>
      <c r="L1114" s="1"/>
      <c r="M1114" s="12"/>
      <c r="N1114" s="1"/>
      <c r="O1114" s="1"/>
      <c r="AQ1114" s="60"/>
    </row>
    <row r="1115" spans="1:43" s="2" customFormat="1" x14ac:dyDescent="0.25">
      <c r="A1115" s="1"/>
      <c r="B1115" s="1"/>
      <c r="C1115" s="16"/>
      <c r="D1115" s="16"/>
      <c r="E1115" s="1"/>
      <c r="F1115" s="1"/>
      <c r="G1115" s="1"/>
      <c r="H1115" s="12"/>
      <c r="I1115" s="24"/>
      <c r="J1115" s="1"/>
      <c r="K1115" s="1"/>
      <c r="L1115" s="1"/>
      <c r="M1115" s="12"/>
      <c r="N1115" s="1"/>
      <c r="O1115" s="1"/>
      <c r="AQ1115" s="1"/>
    </row>
    <row r="1116" spans="1:43" s="2" customFormat="1" x14ac:dyDescent="0.25">
      <c r="A1116" s="1"/>
      <c r="B1116" s="1"/>
      <c r="C1116" s="16"/>
      <c r="D1116" s="16"/>
      <c r="E1116" s="1"/>
      <c r="F1116" s="1"/>
      <c r="G1116" s="1"/>
      <c r="H1116" s="12"/>
      <c r="I1116" s="24"/>
      <c r="J1116" s="1"/>
      <c r="K1116" s="1"/>
      <c r="L1116" s="1"/>
      <c r="M1116" s="12"/>
      <c r="N1116" s="1"/>
      <c r="O1116" s="1"/>
      <c r="AQ1116" s="1"/>
    </row>
    <row r="1117" spans="1:43" s="2" customFormat="1" x14ac:dyDescent="0.25">
      <c r="A1117" s="1"/>
      <c r="B1117" s="1"/>
      <c r="C1117" s="16"/>
      <c r="D1117" s="16"/>
      <c r="E1117" s="1"/>
      <c r="F1117" s="1"/>
      <c r="G1117" s="1"/>
      <c r="H1117" s="12"/>
      <c r="I1117" s="24"/>
      <c r="J1117" s="1"/>
      <c r="K1117" s="1"/>
      <c r="L1117" s="1"/>
      <c r="M1117" s="12"/>
      <c r="N1117" s="1"/>
      <c r="O1117" s="1"/>
      <c r="AQ1117" s="60"/>
    </row>
  </sheetData>
  <protectedRanges>
    <protectedRange sqref="I331" name="Plage1"/>
  </protectedRanges>
  <mergeCells count="12">
    <mergeCell ref="E36:G36"/>
    <mergeCell ref="I36:N36"/>
    <mergeCell ref="I37:N37"/>
    <mergeCell ref="J38:M38"/>
    <mergeCell ref="B1:N1"/>
    <mergeCell ref="B2:N2"/>
    <mergeCell ref="B13:B14"/>
    <mergeCell ref="C13:C14"/>
    <mergeCell ref="D13:D14"/>
    <mergeCell ref="E13:E14"/>
    <mergeCell ref="F13:K13"/>
    <mergeCell ref="L13:N13"/>
  </mergeCells>
  <conditionalFormatting sqref="G6">
    <cfRule type="cellIs" dxfId="0" priority="1" operator="equal">
      <formula>"Oui"</formula>
    </cfRule>
  </conditionalFormatting>
  <dataValidations count="3">
    <dataValidation type="list" allowBlank="1" showInputMessage="1" showErrorMessage="1" sqref="G6">
      <formula1>"Oui,Non"</formula1>
    </dataValidation>
    <dataValidation type="textLength" allowBlank="1" showInputMessage="1" showErrorMessage="1" sqref="D7">
      <formula1>1</formula1>
      <formula2>1000</formula2>
    </dataValidation>
    <dataValidation type="decimal" allowBlank="1" showInputMessage="1" showErrorMessage="1" errorTitle="Format monétaire" error="Un montant doit être saisi" sqref="I15:K32">
      <formula1>-1000000000000</formula1>
      <formula2>1000000000000</formula2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errorTitle="liste définie" error="La catégorie de dépense doit être dans la liste_x000a_">
          <x14:formula1>
            <xm:f>REFERENTIEL!$E$5:$E$20</xm:f>
          </x14:formula1>
          <xm:sqref>D15:D32</xm:sqref>
        </x14:dataValidation>
        <x14:dataValidation type="list" allowBlank="1" showInputMessage="1" showErrorMessage="1" errorTitle="liste définie" error="choisir un type de paiement dans la liste uniquement">
          <x14:formula1>
            <xm:f>REFERENTIEL!$F$5:$F$11</xm:f>
          </x14:formula1>
          <xm:sqref>L15:L32</xm:sqref>
        </x14:dataValidation>
        <x14:dataValidation type="list" allowBlank="1" showInputMessage="1" showErrorMessage="1" errorTitle="liste définie" error="Le code action doit être dans la liste_x000a_">
          <x14:formula1>
            <xm:f>REFERENTIEL!$D$5:$D$30</xm:f>
          </x14:formula1>
          <xm:sqref>C15:C32</xm:sqref>
        </x14:dataValidation>
        <x14:dataValidation type="list" allowBlank="1" showInputMessage="1" showErrorMessage="1" errorTitle="liste définie" error="Le code mesure doit être dans la liste_x000a_">
          <x14:formula1>
            <xm:f>IF($G$6="NON",REFERENTIEL!$B$5:$B$95,REFERENTIEL!$C$5:$C$99)</xm:f>
          </x14:formula1>
          <xm:sqref>B16:B32</xm:sqref>
        </x14:dataValidation>
        <x14:dataValidation type="list" allowBlank="1" showInputMessage="1" showErrorMessage="1" errorTitle="liste définie" error="Le code mesure doit être dans la liste_x000a_">
          <x14:formula1>
            <xm:f>IF($G$6="NON",REFERENTIEL!$B$5:$B$95,REFERENTIEL!$C$5:$C$99)</xm:f>
          </x14:formula1>
          <xm:sqref>B15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3"/>
  <sheetViews>
    <sheetView topLeftCell="B4" workbookViewId="0">
      <selection activeCell="F28" sqref="F28"/>
    </sheetView>
  </sheetViews>
  <sheetFormatPr baseColWidth="10" defaultRowHeight="15" x14ac:dyDescent="0.25"/>
  <cols>
    <col min="1" max="1" width="11.7109375" hidden="1" customWidth="1"/>
    <col min="3" max="3" width="14.28515625" customWidth="1"/>
    <col min="5" max="5" width="63.5703125" customWidth="1"/>
    <col min="6" max="6" width="16.7109375" customWidth="1"/>
  </cols>
  <sheetData>
    <row r="1" spans="1:6" x14ac:dyDescent="0.25">
      <c r="B1" t="s">
        <v>169</v>
      </c>
    </row>
    <row r="3" spans="1:6" x14ac:dyDescent="0.25">
      <c r="B3" s="59" t="s">
        <v>27</v>
      </c>
      <c r="C3" s="59"/>
      <c r="D3" s="2"/>
      <c r="E3" s="2"/>
      <c r="F3" s="2"/>
    </row>
    <row r="4" spans="1:6" x14ac:dyDescent="0.25">
      <c r="B4" s="59" t="s">
        <v>28</v>
      </c>
      <c r="C4" s="65" t="s">
        <v>173</v>
      </c>
      <c r="D4" s="59" t="s">
        <v>29</v>
      </c>
      <c r="E4" s="59" t="s">
        <v>30</v>
      </c>
      <c r="F4" s="59" t="s">
        <v>31</v>
      </c>
    </row>
    <row r="5" spans="1:6" x14ac:dyDescent="0.25">
      <c r="A5" t="str">
        <f>IF('Onglet mesure '!$G$6="Oui",C5,IF('Onglet mesure '!$G$6="Non",B5,""))</f>
        <v>1.26</v>
      </c>
      <c r="B5" s="60" t="s">
        <v>32</v>
      </c>
      <c r="C5" s="66" t="s">
        <v>32</v>
      </c>
      <c r="D5" s="60" t="s">
        <v>33</v>
      </c>
      <c r="E5" s="1" t="s">
        <v>34</v>
      </c>
      <c r="F5" s="60" t="s">
        <v>35</v>
      </c>
    </row>
    <row r="6" spans="1:6" x14ac:dyDescent="0.25">
      <c r="A6" t="str">
        <f>IF('Onglet mesure '!$G$6="Oui",C6,IF('Onglet mesure '!$G$6="Non",B6,""))</f>
        <v>1.29</v>
      </c>
      <c r="B6" s="60" t="s">
        <v>39</v>
      </c>
      <c r="C6" s="66" t="s">
        <v>39</v>
      </c>
      <c r="D6" s="60" t="s">
        <v>36</v>
      </c>
      <c r="E6" s="1" t="s">
        <v>37</v>
      </c>
      <c r="F6" s="60" t="s">
        <v>38</v>
      </c>
    </row>
    <row r="7" spans="1:6" x14ac:dyDescent="0.25">
      <c r="A7" t="str">
        <f>IF('Onglet mesure '!$G$6="Oui",C7,IF('Onglet mesure '!$G$6="Non",B7,""))</f>
        <v>1.29.1</v>
      </c>
      <c r="B7" s="60" t="s">
        <v>42</v>
      </c>
      <c r="C7" s="66" t="s">
        <v>176</v>
      </c>
      <c r="D7" s="60" t="s">
        <v>40</v>
      </c>
      <c r="E7" s="1" t="s">
        <v>69</v>
      </c>
      <c r="F7" s="60" t="s">
        <v>41</v>
      </c>
    </row>
    <row r="8" spans="1:6" x14ac:dyDescent="0.25">
      <c r="A8" t="str">
        <f>IF('Onglet mesure '!$G$6="Oui",C8,IF('Onglet mesure '!$G$6="Non",B8,""))</f>
        <v>1.30</v>
      </c>
      <c r="B8" s="60" t="s">
        <v>49</v>
      </c>
      <c r="C8" s="66" t="s">
        <v>42</v>
      </c>
      <c r="D8" s="60" t="s">
        <v>43</v>
      </c>
      <c r="E8" s="1" t="s">
        <v>170</v>
      </c>
      <c r="F8" s="60" t="s">
        <v>45</v>
      </c>
    </row>
    <row r="9" spans="1:6" x14ac:dyDescent="0.25">
      <c r="A9" t="str">
        <f>IF('Onglet mesure '!$G$6="Oui",C9,IF('Onglet mesure '!$G$6="Non",B9,""))</f>
        <v>1.33</v>
      </c>
      <c r="B9" s="60" t="s">
        <v>52</v>
      </c>
      <c r="C9" s="66" t="s">
        <v>52</v>
      </c>
      <c r="D9" s="60" t="s">
        <v>46</v>
      </c>
      <c r="E9" s="1" t="s">
        <v>159</v>
      </c>
      <c r="F9" s="60" t="s">
        <v>48</v>
      </c>
    </row>
    <row r="10" spans="1:6" x14ac:dyDescent="0.25">
      <c r="A10" t="str">
        <f>IF('Onglet mesure '!$G$6="Oui",C10,IF('Onglet mesure '!$G$6="Non",B10,""))</f>
        <v>2.15</v>
      </c>
      <c r="B10" s="60" t="s">
        <v>57</v>
      </c>
      <c r="C10" s="66" t="s">
        <v>57</v>
      </c>
      <c r="D10" s="60" t="s">
        <v>50</v>
      </c>
      <c r="E10" s="1" t="s">
        <v>44</v>
      </c>
      <c r="F10" s="60" t="s">
        <v>51</v>
      </c>
    </row>
    <row r="11" spans="1:6" x14ac:dyDescent="0.25">
      <c r="A11" t="str">
        <f>IF('Onglet mesure '!$G$6="Oui",C11,IF('Onglet mesure '!$G$6="Non",B11,""))</f>
        <v>2.16</v>
      </c>
      <c r="B11" s="60" t="s">
        <v>59</v>
      </c>
      <c r="C11" s="66" t="s">
        <v>59</v>
      </c>
      <c r="D11" s="60" t="s">
        <v>53</v>
      </c>
      <c r="E11" s="1" t="s">
        <v>47</v>
      </c>
      <c r="F11" s="60" t="s">
        <v>55</v>
      </c>
    </row>
    <row r="12" spans="1:6" x14ac:dyDescent="0.25">
      <c r="A12" t="str">
        <f>IF('Onglet mesure '!$G$6="Oui",C12,IF('Onglet mesure '!$G$6="Non",B12,""))</f>
        <v>2.17</v>
      </c>
      <c r="B12" s="60" t="s">
        <v>61</v>
      </c>
      <c r="C12" s="66" t="s">
        <v>61</v>
      </c>
      <c r="D12" s="60" t="s">
        <v>56</v>
      </c>
      <c r="E12" s="1" t="s">
        <v>160</v>
      </c>
      <c r="F12" s="2"/>
    </row>
    <row r="13" spans="1:6" x14ac:dyDescent="0.25">
      <c r="A13" t="str">
        <f>IF('Onglet mesure '!$G$6="Oui",C13,IF('Onglet mesure '!$G$6="Non",B13,""))</f>
        <v>2.18</v>
      </c>
      <c r="B13" s="60" t="s">
        <v>64</v>
      </c>
      <c r="C13" s="66" t="s">
        <v>64</v>
      </c>
      <c r="D13" s="60" t="s">
        <v>58</v>
      </c>
      <c r="E13" s="1" t="s">
        <v>161</v>
      </c>
      <c r="F13" s="2"/>
    </row>
    <row r="14" spans="1:6" x14ac:dyDescent="0.25">
      <c r="A14" t="str">
        <f>IF('Onglet mesure '!$G$6="Oui",C14,IF('Onglet mesure '!$G$6="Non",B14,""))</f>
        <v>2.19</v>
      </c>
      <c r="B14" s="60" t="s">
        <v>67</v>
      </c>
      <c r="C14" s="66" t="s">
        <v>67</v>
      </c>
      <c r="D14" s="60" t="s">
        <v>60</v>
      </c>
      <c r="E14" s="1" t="s">
        <v>171</v>
      </c>
      <c r="F14" s="2"/>
    </row>
    <row r="15" spans="1:6" x14ac:dyDescent="0.25">
      <c r="A15" t="str">
        <f>IF('Onglet mesure '!$G$6="Oui",C15,IF('Onglet mesure '!$G$6="Non",B15,""))</f>
        <v>2.20</v>
      </c>
      <c r="B15" s="60" t="s">
        <v>70</v>
      </c>
      <c r="C15" s="66" t="s">
        <v>70</v>
      </c>
      <c r="D15" s="60" t="s">
        <v>62</v>
      </c>
      <c r="E15" s="1" t="s">
        <v>172</v>
      </c>
      <c r="F15" s="2"/>
    </row>
    <row r="16" spans="1:6" x14ac:dyDescent="0.25">
      <c r="A16" t="str">
        <f>IF('Onglet mesure '!$G$6="Oui",C16,IF('Onglet mesure '!$G$6="Non",B16,""))</f>
        <v>2.21</v>
      </c>
      <c r="B16" s="60" t="s">
        <v>72</v>
      </c>
      <c r="C16" s="66" t="s">
        <v>72</v>
      </c>
      <c r="D16" s="60" t="s">
        <v>65</v>
      </c>
      <c r="E16" s="1" t="s">
        <v>166</v>
      </c>
      <c r="F16" s="2"/>
    </row>
    <row r="17" spans="1:6" x14ac:dyDescent="0.25">
      <c r="A17" t="str">
        <f>IF('Onglet mesure '!$G$6="Oui",C17,IF('Onglet mesure '!$G$6="Non",B17,""))</f>
        <v>2.23</v>
      </c>
      <c r="B17" s="60" t="s">
        <v>74</v>
      </c>
      <c r="C17" s="66" t="s">
        <v>74</v>
      </c>
      <c r="D17" s="60" t="s">
        <v>68</v>
      </c>
      <c r="E17" s="1" t="s">
        <v>167</v>
      </c>
      <c r="F17" s="2"/>
    </row>
    <row r="18" spans="1:6" x14ac:dyDescent="0.25">
      <c r="A18" t="str">
        <f>IF('Onglet mesure '!$G$6="Oui",C18,IF('Onglet mesure '!$G$6="Non",B18,""))</f>
        <v>2.24</v>
      </c>
      <c r="B18" s="60" t="s">
        <v>76</v>
      </c>
      <c r="C18" s="66" t="s">
        <v>76</v>
      </c>
      <c r="D18" s="60" t="s">
        <v>71</v>
      </c>
      <c r="E18" s="1" t="s">
        <v>66</v>
      </c>
      <c r="F18" s="2"/>
    </row>
    <row r="19" spans="1:6" x14ac:dyDescent="0.25">
      <c r="A19" t="str">
        <f>IF('Onglet mesure '!$G$6="Oui",C19,IF('Onglet mesure '!$G$6="Non",B19,""))</f>
        <v>2.27</v>
      </c>
      <c r="B19" s="60" t="s">
        <v>80</v>
      </c>
      <c r="C19" s="66" t="s">
        <v>80</v>
      </c>
      <c r="D19" s="60" t="s">
        <v>73</v>
      </c>
      <c r="E19" s="1" t="s">
        <v>54</v>
      </c>
      <c r="F19" s="2"/>
    </row>
    <row r="20" spans="1:6" x14ac:dyDescent="0.25">
      <c r="A20" t="str">
        <f>IF('Onglet mesure '!$G$6="Oui",C20,IF('Onglet mesure '!$G$6="Non",B20,""))</f>
        <v>2.28.1</v>
      </c>
      <c r="B20" s="60" t="s">
        <v>82</v>
      </c>
      <c r="C20" s="66" t="s">
        <v>177</v>
      </c>
      <c r="D20" s="60" t="s">
        <v>75</v>
      </c>
      <c r="E20" s="1" t="s">
        <v>63</v>
      </c>
      <c r="F20" s="2"/>
    </row>
    <row r="21" spans="1:6" x14ac:dyDescent="0.25">
      <c r="A21" t="str">
        <f>IF('Onglet mesure '!$G$6="Oui",C21,IF('Onglet mesure '!$G$6="Non",B21,""))</f>
        <v>2.28.2</v>
      </c>
      <c r="B21" s="60" t="s">
        <v>84</v>
      </c>
      <c r="C21" s="66" t="s">
        <v>178</v>
      </c>
      <c r="D21" s="60" t="s">
        <v>77</v>
      </c>
      <c r="E21" s="2"/>
      <c r="F21" s="2"/>
    </row>
    <row r="22" spans="1:6" x14ac:dyDescent="0.25">
      <c r="A22" t="str">
        <f>IF('Onglet mesure '!$G$6="Oui",C22,IF('Onglet mesure '!$G$6="Non",B22,""))</f>
        <v>2.31</v>
      </c>
      <c r="B22" s="60" t="s">
        <v>87</v>
      </c>
      <c r="C22" s="66" t="s">
        <v>87</v>
      </c>
      <c r="D22" s="60" t="s">
        <v>78</v>
      </c>
      <c r="E22" s="2"/>
      <c r="F22" s="2"/>
    </row>
    <row r="23" spans="1:6" x14ac:dyDescent="0.25">
      <c r="A23" t="str">
        <f>IF('Onglet mesure '!$G$6="Oui",C23,IF('Onglet mesure '!$G$6="Non",B23,""))</f>
        <v>3.1.1</v>
      </c>
      <c r="B23" s="60" t="s">
        <v>89</v>
      </c>
      <c r="C23" s="66" t="s">
        <v>89</v>
      </c>
      <c r="D23" s="60" t="s">
        <v>79</v>
      </c>
      <c r="E23" s="2"/>
      <c r="F23" s="2"/>
    </row>
    <row r="24" spans="1:6" x14ac:dyDescent="0.25">
      <c r="A24" t="str">
        <f>IF('Onglet mesure '!$G$6="Oui",C24,IF('Onglet mesure '!$G$6="Non",B24,""))</f>
        <v>3.1.2</v>
      </c>
      <c r="B24" s="60" t="s">
        <v>91</v>
      </c>
      <c r="C24" s="66" t="s">
        <v>91</v>
      </c>
      <c r="D24" s="60" t="s">
        <v>81</v>
      </c>
      <c r="E24" s="2"/>
      <c r="F24" s="2"/>
    </row>
    <row r="25" spans="1:6" x14ac:dyDescent="0.25">
      <c r="A25" t="str">
        <f>IF('Onglet mesure '!$G$6="Oui",C25,IF('Onglet mesure '!$G$6="Non",B25,""))</f>
        <v>3.2.1</v>
      </c>
      <c r="B25" s="60" t="s">
        <v>93</v>
      </c>
      <c r="C25" s="66" t="s">
        <v>93</v>
      </c>
      <c r="D25" s="60" t="s">
        <v>83</v>
      </c>
      <c r="E25" s="2"/>
      <c r="F25" s="2"/>
    </row>
    <row r="26" spans="1:6" x14ac:dyDescent="0.25">
      <c r="A26" t="str">
        <f>IF('Onglet mesure '!$G$6="Oui",C26,IF('Onglet mesure '!$G$6="Non",B26,""))</f>
        <v>3.3.1</v>
      </c>
      <c r="B26" s="60" t="s">
        <v>94</v>
      </c>
      <c r="C26" s="66" t="s">
        <v>94</v>
      </c>
      <c r="D26" s="60" t="s">
        <v>85</v>
      </c>
      <c r="E26" s="2"/>
      <c r="F26" s="2"/>
    </row>
    <row r="27" spans="1:6" x14ac:dyDescent="0.25">
      <c r="A27" t="str">
        <f>IF('Onglet mesure '!$G$6="Oui",C27,IF('Onglet mesure '!$G$6="Non",B27,""))</f>
        <v>3.3.2</v>
      </c>
      <c r="B27" s="60" t="s">
        <v>95</v>
      </c>
      <c r="C27" s="66" t="s">
        <v>95</v>
      </c>
      <c r="D27" s="60" t="s">
        <v>86</v>
      </c>
      <c r="E27" s="2"/>
      <c r="F27" s="2"/>
    </row>
    <row r="28" spans="1:6" x14ac:dyDescent="0.25">
      <c r="A28" t="str">
        <f>IF('Onglet mesure '!$G$6="Oui",C28,IF('Onglet mesure '!$G$6="Non",B28,""))</f>
        <v>3.4.1</v>
      </c>
      <c r="B28" s="60" t="s">
        <v>96</v>
      </c>
      <c r="C28" s="66" t="s">
        <v>96</v>
      </c>
      <c r="D28" s="60" t="s">
        <v>88</v>
      </c>
      <c r="E28" s="2"/>
      <c r="F28" s="2"/>
    </row>
    <row r="29" spans="1:6" x14ac:dyDescent="0.25">
      <c r="A29" t="str">
        <f>IF('Onglet mesure '!$G$6="Oui",C29,IF('Onglet mesure '!$G$6="Non",B29,""))</f>
        <v>3.4.2</v>
      </c>
      <c r="B29" s="60" t="s">
        <v>97</v>
      </c>
      <c r="C29" s="66" t="s">
        <v>97</v>
      </c>
      <c r="D29" s="60" t="s">
        <v>90</v>
      </c>
      <c r="E29" s="2"/>
      <c r="F29" s="2"/>
    </row>
    <row r="30" spans="1:6" x14ac:dyDescent="0.25">
      <c r="A30" t="str">
        <f>IF('Onglet mesure '!$G$6="Oui",C30,IF('Onglet mesure '!$G$6="Non",B30,""))</f>
        <v>3.4.3</v>
      </c>
      <c r="B30" s="60" t="s">
        <v>98</v>
      </c>
      <c r="C30" s="66" t="s">
        <v>98</v>
      </c>
      <c r="D30" s="60" t="s">
        <v>92</v>
      </c>
      <c r="E30" s="2"/>
      <c r="F30" s="2"/>
    </row>
    <row r="31" spans="1:6" x14ac:dyDescent="0.25">
      <c r="A31" t="str">
        <f>IF('Onglet mesure '!$G$6="Oui",C31,IF('Onglet mesure '!$G$6="Non",B31,""))</f>
        <v>3.4.4</v>
      </c>
      <c r="B31" s="60" t="s">
        <v>99</v>
      </c>
      <c r="C31" s="66" t="s">
        <v>99</v>
      </c>
      <c r="D31" s="2"/>
      <c r="E31" s="2"/>
      <c r="F31" s="2"/>
    </row>
    <row r="32" spans="1:6" x14ac:dyDescent="0.25">
      <c r="A32" t="str">
        <f>IF('Onglet mesure '!$G$6="Oui",C32,IF('Onglet mesure '!$G$6="Non",B32,""))</f>
        <v>3.4.5</v>
      </c>
      <c r="B32" s="60" t="s">
        <v>100</v>
      </c>
      <c r="C32" s="66" t="s">
        <v>100</v>
      </c>
      <c r="D32" s="2"/>
      <c r="E32" s="2"/>
      <c r="F32" s="2"/>
    </row>
    <row r="33" spans="1:6" x14ac:dyDescent="0.25">
      <c r="A33" t="str">
        <f>IF('Onglet mesure '!$G$6="Oui",C33,IF('Onglet mesure '!$G$6="Non",B33,""))</f>
        <v>3.4.6</v>
      </c>
      <c r="B33" s="60" t="s">
        <v>101</v>
      </c>
      <c r="C33" s="66" t="s">
        <v>101</v>
      </c>
      <c r="D33" s="2"/>
      <c r="E33" s="2"/>
      <c r="F33" s="2"/>
    </row>
    <row r="34" spans="1:6" x14ac:dyDescent="0.25">
      <c r="A34" t="str">
        <f>IF('Onglet mesure '!$G$6="Oui",C34,IF('Onglet mesure '!$G$6="Non",B34,""))</f>
        <v>3.4.6.1</v>
      </c>
      <c r="B34" s="60" t="s">
        <v>102</v>
      </c>
      <c r="C34" s="66" t="s">
        <v>179</v>
      </c>
      <c r="D34" s="2"/>
      <c r="E34" s="2"/>
      <c r="F34" s="2"/>
    </row>
    <row r="35" spans="1:6" x14ac:dyDescent="0.25">
      <c r="A35" t="str">
        <f>IF('Onglet mesure '!$G$6="Oui",C35,IF('Onglet mesure '!$G$6="Non",B35,""))</f>
        <v>3.4.6.3</v>
      </c>
      <c r="B35" s="60" t="s">
        <v>103</v>
      </c>
      <c r="C35" s="66" t="s">
        <v>180</v>
      </c>
      <c r="D35" s="2"/>
      <c r="E35" s="2"/>
      <c r="F35" s="2"/>
    </row>
    <row r="36" spans="1:6" x14ac:dyDescent="0.25">
      <c r="A36" t="str">
        <f>IF('Onglet mesure '!$G$6="Oui",C36,IF('Onglet mesure '!$G$6="Non",B36,""))</f>
        <v>3.4.7</v>
      </c>
      <c r="B36" s="60" t="s">
        <v>104</v>
      </c>
      <c r="C36" s="66" t="s">
        <v>102</v>
      </c>
      <c r="D36" s="2"/>
      <c r="E36" s="2"/>
      <c r="F36" s="2"/>
    </row>
    <row r="37" spans="1:6" x14ac:dyDescent="0.25">
      <c r="A37" t="str">
        <f>IF('Onglet mesure '!$G$6="Oui",C37,IF('Onglet mesure '!$G$6="Non",B37,""))</f>
        <v>3.4.8</v>
      </c>
      <c r="B37" s="60" t="s">
        <v>168</v>
      </c>
      <c r="C37" s="66" t="s">
        <v>103</v>
      </c>
      <c r="D37" s="2"/>
      <c r="E37" s="2"/>
      <c r="F37" s="2"/>
    </row>
    <row r="38" spans="1:6" x14ac:dyDescent="0.25">
      <c r="A38" t="str">
        <f>IF('Onglet mesure '!$G$6="Oui",C38,IF('Onglet mesure '!$G$6="Non",B38,""))</f>
        <v>3.4.9</v>
      </c>
      <c r="B38" s="60" t="s">
        <v>105</v>
      </c>
      <c r="C38" s="66" t="s">
        <v>104</v>
      </c>
      <c r="D38" s="2"/>
      <c r="E38" s="2"/>
      <c r="F38" s="2"/>
    </row>
    <row r="39" spans="1:6" x14ac:dyDescent="0.25">
      <c r="A39" t="str">
        <f>IF('Onglet mesure '!$G$6="Oui",C39,IF('Onglet mesure '!$G$6="Non",B39,""))</f>
        <v>3.4.10</v>
      </c>
      <c r="B39" s="60" t="s">
        <v>106</v>
      </c>
      <c r="C39" s="66" t="s">
        <v>168</v>
      </c>
      <c r="D39" s="2"/>
      <c r="E39" s="2"/>
      <c r="F39" s="2"/>
    </row>
    <row r="40" spans="1:6" x14ac:dyDescent="0.25">
      <c r="A40" t="str">
        <f>IF('Onglet mesure '!$G$6="Oui",C40,IF('Onglet mesure '!$G$6="Non",B40,""))</f>
        <v>3.5.1</v>
      </c>
      <c r="B40" s="60" t="s">
        <v>107</v>
      </c>
      <c r="C40" s="66" t="s">
        <v>105</v>
      </c>
      <c r="D40" s="2"/>
      <c r="E40" s="2"/>
      <c r="F40" s="2"/>
    </row>
    <row r="41" spans="1:6" x14ac:dyDescent="0.25">
      <c r="A41" t="str">
        <f>IF('Onglet mesure '!$G$6="Oui",C41,IF('Onglet mesure '!$G$6="Non",B41,""))</f>
        <v>3.5.2</v>
      </c>
      <c r="B41" s="60" t="s">
        <v>108</v>
      </c>
      <c r="C41" s="66" t="s">
        <v>106</v>
      </c>
      <c r="D41" s="2"/>
      <c r="E41" s="2"/>
      <c r="F41" s="2"/>
    </row>
    <row r="42" spans="1:6" x14ac:dyDescent="0.25">
      <c r="A42" t="str">
        <f>IF('Onglet mesure '!$G$6="Oui",C42,IF('Onglet mesure '!$G$6="Non",B42,""))</f>
        <v>3.5.3</v>
      </c>
      <c r="B42" s="60" t="s">
        <v>109</v>
      </c>
      <c r="C42" s="66" t="s">
        <v>107</v>
      </c>
      <c r="D42" s="2"/>
      <c r="E42" s="2"/>
      <c r="F42" s="2"/>
    </row>
    <row r="43" spans="1:6" x14ac:dyDescent="0.25">
      <c r="A43" t="str">
        <f>IF('Onglet mesure '!$G$6="Oui",C43,IF('Onglet mesure '!$G$6="Non",B43,""))</f>
        <v>3.5.4</v>
      </c>
      <c r="B43" s="60" t="s">
        <v>110</v>
      </c>
      <c r="C43" s="66" t="s">
        <v>108</v>
      </c>
      <c r="D43" s="2"/>
      <c r="E43" s="2"/>
      <c r="F43" s="2"/>
    </row>
    <row r="44" spans="1:6" x14ac:dyDescent="0.25">
      <c r="A44" t="str">
        <f>IF('Onglet mesure '!$G$6="Oui",C44,IF('Onglet mesure '!$G$6="Non",B44,""))</f>
        <v>3.5.5</v>
      </c>
      <c r="B44" s="60" t="s">
        <v>111</v>
      </c>
      <c r="C44" s="66" t="s">
        <v>109</v>
      </c>
      <c r="D44" s="2"/>
      <c r="E44" s="2"/>
      <c r="F44" s="2"/>
    </row>
    <row r="45" spans="1:6" x14ac:dyDescent="0.25">
      <c r="A45" t="str">
        <f>IF('Onglet mesure '!$G$6="Oui",C45,IF('Onglet mesure '!$G$6="Non",B45,""))</f>
        <v>3.5.6</v>
      </c>
      <c r="B45" s="60" t="s">
        <v>112</v>
      </c>
      <c r="C45" s="66" t="s">
        <v>110</v>
      </c>
      <c r="D45" s="2"/>
      <c r="E45" s="2"/>
      <c r="F45" s="2"/>
    </row>
    <row r="46" spans="1:6" x14ac:dyDescent="0.25">
      <c r="A46" t="str">
        <f>IF('Onglet mesure '!$G$6="Oui",C46,IF('Onglet mesure '!$G$6="Non",B46,""))</f>
        <v>3.5.7</v>
      </c>
      <c r="B46" s="60" t="s">
        <v>113</v>
      </c>
      <c r="C46" s="66" t="s">
        <v>111</v>
      </c>
      <c r="D46" s="2"/>
      <c r="E46" s="2"/>
      <c r="F46" s="2"/>
    </row>
    <row r="47" spans="1:6" x14ac:dyDescent="0.25">
      <c r="A47" t="str">
        <f>IF('Onglet mesure '!$G$6="Oui",C47,IF('Onglet mesure '!$G$6="Non",B47,""))</f>
        <v>3.5.8</v>
      </c>
      <c r="B47" s="60" t="s">
        <v>114</v>
      </c>
      <c r="C47" s="66" t="s">
        <v>112</v>
      </c>
      <c r="D47" s="2"/>
      <c r="E47" s="2"/>
      <c r="F47" s="2"/>
    </row>
    <row r="48" spans="1:6" x14ac:dyDescent="0.25">
      <c r="A48" t="str">
        <f>IF('Onglet mesure '!$G$6="Oui",C48,IF('Onglet mesure '!$G$6="Non",B48,""))</f>
        <v>3.6.1</v>
      </c>
      <c r="B48" s="60" t="s">
        <v>115</v>
      </c>
      <c r="C48" s="66" t="s">
        <v>114</v>
      </c>
      <c r="D48" s="2"/>
      <c r="E48" s="2"/>
      <c r="F48" s="2"/>
    </row>
    <row r="49" spans="1:6" x14ac:dyDescent="0.25">
      <c r="A49" t="str">
        <f>IF('Onglet mesure '!$G$6="Oui",C49,IF('Onglet mesure '!$G$6="Non",B49,""))</f>
        <v>3.6.2</v>
      </c>
      <c r="B49" s="60" t="s">
        <v>116</v>
      </c>
      <c r="C49" s="66" t="s">
        <v>115</v>
      </c>
      <c r="D49" s="2"/>
      <c r="E49" s="2"/>
      <c r="F49" s="2"/>
    </row>
    <row r="50" spans="1:6" x14ac:dyDescent="0.25">
      <c r="A50" t="str">
        <f>IF('Onglet mesure '!$G$6="Oui",C50,IF('Onglet mesure '!$G$6="Non",B50,""))</f>
        <v>3.6.3</v>
      </c>
      <c r="B50" s="60" t="s">
        <v>117</v>
      </c>
      <c r="C50" s="66" t="s">
        <v>116</v>
      </c>
      <c r="D50" s="2"/>
      <c r="E50" s="2"/>
      <c r="F50" s="2"/>
    </row>
    <row r="51" spans="1:6" x14ac:dyDescent="0.25">
      <c r="A51" t="str">
        <f>IF('Onglet mesure '!$G$6="Oui",C51,IF('Onglet mesure '!$G$6="Non",B51,""))</f>
        <v>3.6.4</v>
      </c>
      <c r="B51" s="60" t="s">
        <v>118</v>
      </c>
      <c r="C51" s="66" t="s">
        <v>117</v>
      </c>
      <c r="D51" s="2"/>
      <c r="E51" s="2"/>
      <c r="F51" s="2"/>
    </row>
    <row r="52" spans="1:6" x14ac:dyDescent="0.25">
      <c r="A52" t="str">
        <f>IF('Onglet mesure '!$G$6="Oui",C52,IF('Onglet mesure '!$G$6="Non",B52,""))</f>
        <v>3.6.5</v>
      </c>
      <c r="B52" s="60" t="s">
        <v>119</v>
      </c>
      <c r="C52" s="66" t="s">
        <v>118</v>
      </c>
      <c r="D52" s="2"/>
      <c r="E52" s="2"/>
      <c r="F52" s="2"/>
    </row>
    <row r="53" spans="1:6" x14ac:dyDescent="0.25">
      <c r="A53" t="str">
        <f>IF('Onglet mesure '!$G$6="Oui",C53,IF('Onglet mesure '!$G$6="Non",B53,""))</f>
        <v>3.6.6</v>
      </c>
      <c r="B53" s="60" t="s">
        <v>120</v>
      </c>
      <c r="C53" s="66" t="s">
        <v>119</v>
      </c>
      <c r="D53" s="2"/>
      <c r="E53" s="2"/>
      <c r="F53" s="2"/>
    </row>
    <row r="54" spans="1:6" x14ac:dyDescent="0.25">
      <c r="A54" t="str">
        <f>IF('Onglet mesure '!$G$6="Oui",C54,IF('Onglet mesure '!$G$6="Non",B54,""))</f>
        <v>3.6.8</v>
      </c>
      <c r="B54" s="60" t="s">
        <v>121</v>
      </c>
      <c r="C54" s="66" t="s">
        <v>121</v>
      </c>
      <c r="D54" s="2"/>
      <c r="E54" s="2"/>
      <c r="F54" s="2"/>
    </row>
    <row r="55" spans="1:6" x14ac:dyDescent="0.25">
      <c r="A55" t="str">
        <f>IF('Onglet mesure '!$G$6="Oui",C55,IF('Onglet mesure '!$G$6="Non",B55,""))</f>
        <v>3.7.1</v>
      </c>
      <c r="B55" s="60" t="s">
        <v>122</v>
      </c>
      <c r="C55" s="66" t="s">
        <v>122</v>
      </c>
      <c r="D55" s="2"/>
      <c r="E55" s="2"/>
      <c r="F55" s="2"/>
    </row>
    <row r="56" spans="1:6" x14ac:dyDescent="0.25">
      <c r="A56" t="str">
        <f>IF('Onglet mesure '!$G$6="Oui",C56,IF('Onglet mesure '!$G$6="Non",B56,""))</f>
        <v>3.7.2</v>
      </c>
      <c r="B56" s="60" t="s">
        <v>123</v>
      </c>
      <c r="C56" s="66" t="s">
        <v>123</v>
      </c>
      <c r="D56" s="2"/>
      <c r="E56" s="2"/>
      <c r="F56" s="2"/>
    </row>
    <row r="57" spans="1:6" x14ac:dyDescent="0.25">
      <c r="A57" t="str">
        <f>IF('Onglet mesure '!$G$6="Oui",C57,IF('Onglet mesure '!$G$6="Non",B57,""))</f>
        <v>3.7.3</v>
      </c>
      <c r="B57" s="60" t="s">
        <v>124</v>
      </c>
      <c r="C57" s="66" t="s">
        <v>124</v>
      </c>
      <c r="D57" s="2"/>
      <c r="E57" s="2"/>
      <c r="F57" s="2"/>
    </row>
    <row r="58" spans="1:6" x14ac:dyDescent="0.25">
      <c r="A58" t="str">
        <f>IF('Onglet mesure '!$G$6="Oui",C58,IF('Onglet mesure '!$G$6="Non",B58,""))</f>
        <v>3.7.4</v>
      </c>
      <c r="B58" s="60" t="s">
        <v>125</v>
      </c>
      <c r="C58" s="66" t="s">
        <v>181</v>
      </c>
      <c r="D58" s="2"/>
      <c r="E58" s="2"/>
      <c r="F58" s="2"/>
    </row>
    <row r="59" spans="1:6" x14ac:dyDescent="0.25">
      <c r="A59" t="str">
        <f>IF('Onglet mesure '!$G$6="Oui",C59,IF('Onglet mesure '!$G$6="Non",B59,""))</f>
        <v>3.8.1</v>
      </c>
      <c r="B59" s="60" t="s">
        <v>126</v>
      </c>
      <c r="C59" s="66" t="s">
        <v>125</v>
      </c>
      <c r="D59" s="2"/>
      <c r="E59" s="2"/>
      <c r="F59" s="2"/>
    </row>
    <row r="60" spans="1:6" x14ac:dyDescent="0.25">
      <c r="A60" t="str">
        <f>IF('Onglet mesure '!$G$6="Oui",C60,IF('Onglet mesure '!$G$6="Non",B60,""))</f>
        <v>3.8.2</v>
      </c>
      <c r="B60" s="60" t="s">
        <v>127</v>
      </c>
      <c r="C60" s="66" t="s">
        <v>126</v>
      </c>
      <c r="D60" s="2"/>
      <c r="E60" s="2"/>
      <c r="F60" s="2"/>
    </row>
    <row r="61" spans="1:6" x14ac:dyDescent="0.25">
      <c r="A61" t="str">
        <f>IF('Onglet mesure '!$G$6="Oui",C61,IF('Onglet mesure '!$G$6="Non",B61,""))</f>
        <v>3.8.3</v>
      </c>
      <c r="B61" s="60" t="s">
        <v>182</v>
      </c>
      <c r="C61" s="66" t="s">
        <v>127</v>
      </c>
      <c r="D61" s="2"/>
      <c r="E61" s="2"/>
      <c r="F61" s="2"/>
    </row>
    <row r="62" spans="1:6" x14ac:dyDescent="0.25">
      <c r="A62" t="str">
        <f>IF('Onglet mesure '!$G$6="Oui",C62,IF('Onglet mesure '!$G$6="Non",B62,""))</f>
        <v>3.8.4</v>
      </c>
      <c r="B62" s="60" t="s">
        <v>165</v>
      </c>
      <c r="C62" s="66" t="s">
        <v>182</v>
      </c>
      <c r="D62" s="2"/>
      <c r="E62" s="2"/>
      <c r="F62" s="2"/>
    </row>
    <row r="63" spans="1:6" x14ac:dyDescent="0.25">
      <c r="A63" t="str">
        <f>IF('Onglet mesure '!$G$6="Oui",C63,IF('Onglet mesure '!$G$6="Non",B63,""))</f>
        <v>3.8.5</v>
      </c>
      <c r="B63" s="60" t="s">
        <v>164</v>
      </c>
      <c r="C63" s="66" t="s">
        <v>183</v>
      </c>
      <c r="D63" s="2"/>
      <c r="E63" s="2"/>
      <c r="F63" s="2"/>
    </row>
    <row r="64" spans="1:6" x14ac:dyDescent="0.25">
      <c r="A64" t="str">
        <f>IF('Onglet mesure '!$G$6="Oui",C64,IF('Onglet mesure '!$G$6="Non",B64,""))</f>
        <v>3.9.1</v>
      </c>
      <c r="B64" s="60" t="s">
        <v>128</v>
      </c>
      <c r="C64" s="66" t="s">
        <v>165</v>
      </c>
      <c r="D64" s="2"/>
      <c r="E64" s="2"/>
      <c r="F64" s="2"/>
    </row>
    <row r="65" spans="1:6" x14ac:dyDescent="0.25">
      <c r="A65" t="str">
        <f>IF('Onglet mesure '!$G$6="Oui",C65,IF('Onglet mesure '!$G$6="Non",B65,""))</f>
        <v>3.9.2</v>
      </c>
      <c r="B65" s="60" t="s">
        <v>129</v>
      </c>
      <c r="C65" s="66" t="s">
        <v>164</v>
      </c>
      <c r="D65" s="2"/>
      <c r="E65" s="2"/>
      <c r="F65" s="2"/>
    </row>
    <row r="66" spans="1:6" x14ac:dyDescent="0.25">
      <c r="A66" t="str">
        <f>IF('Onglet mesure '!$G$6="Oui",C66,IF('Onglet mesure '!$G$6="Non",B66,""))</f>
        <v>3.11.1</v>
      </c>
      <c r="B66" s="60" t="s">
        <v>130</v>
      </c>
      <c r="C66" s="66" t="s">
        <v>128</v>
      </c>
      <c r="D66" s="2"/>
      <c r="E66" s="2"/>
      <c r="F66" s="2"/>
    </row>
    <row r="67" spans="1:6" x14ac:dyDescent="0.25">
      <c r="A67" t="str">
        <f>IF('Onglet mesure '!$G$6="Oui",C67,IF('Onglet mesure '!$G$6="Non",B67,""))</f>
        <v>3.11.2</v>
      </c>
      <c r="B67" s="60" t="s">
        <v>131</v>
      </c>
      <c r="C67" s="66" t="s">
        <v>129</v>
      </c>
      <c r="D67" s="2"/>
      <c r="E67" s="2"/>
      <c r="F67" s="2"/>
    </row>
    <row r="68" spans="1:6" x14ac:dyDescent="0.25">
      <c r="A68" t="str">
        <f>IF('Onglet mesure '!$G$6="Oui",C68,IF('Onglet mesure '!$G$6="Non",B68,""))</f>
        <v>3.11.3</v>
      </c>
      <c r="B68" s="60" t="s">
        <v>132</v>
      </c>
      <c r="C68" s="66" t="s">
        <v>130</v>
      </c>
      <c r="D68" s="2"/>
      <c r="E68" s="2"/>
      <c r="F68" s="2"/>
    </row>
    <row r="69" spans="1:6" x14ac:dyDescent="0.25">
      <c r="A69" t="str">
        <f>IF('Onglet mesure '!$G$6="Oui",C69,IF('Onglet mesure '!$G$6="Non",B69,""))</f>
        <v>3.11.5</v>
      </c>
      <c r="B69" s="60" t="s">
        <v>133</v>
      </c>
      <c r="C69" s="66" t="s">
        <v>131</v>
      </c>
      <c r="D69" s="2"/>
      <c r="E69" s="2"/>
      <c r="F69" s="2"/>
    </row>
    <row r="70" spans="1:6" x14ac:dyDescent="0.25">
      <c r="A70" t="str">
        <f>IF('Onglet mesure '!$G$6="Oui",C70,IF('Onglet mesure '!$G$6="Non",B70,""))</f>
        <v>3.11.6</v>
      </c>
      <c r="B70" s="60" t="s">
        <v>134</v>
      </c>
      <c r="C70" s="66" t="s">
        <v>132</v>
      </c>
      <c r="D70" s="2"/>
      <c r="E70" s="2"/>
      <c r="F70" s="2"/>
    </row>
    <row r="71" spans="1:6" x14ac:dyDescent="0.25">
      <c r="A71" t="str">
        <f>IF('Onglet mesure '!$G$6="Oui",C71,IF('Onglet mesure '!$G$6="Non",B71,""))</f>
        <v>4.15</v>
      </c>
      <c r="B71" s="60" t="s">
        <v>135</v>
      </c>
      <c r="C71" s="66" t="s">
        <v>133</v>
      </c>
      <c r="D71" s="2"/>
      <c r="E71" s="2"/>
      <c r="F71" s="2"/>
    </row>
    <row r="72" spans="1:6" x14ac:dyDescent="0.25">
      <c r="A72" t="str">
        <f>IF('Onglet mesure '!$G$6="Oui",C72,IF('Onglet mesure '!$G$6="Non",B72,""))</f>
        <v>4.16</v>
      </c>
      <c r="B72" s="60" t="s">
        <v>136</v>
      </c>
      <c r="C72" s="66" t="s">
        <v>134</v>
      </c>
      <c r="D72" s="2"/>
      <c r="E72" s="2"/>
      <c r="F72" s="2"/>
    </row>
    <row r="73" spans="1:6" x14ac:dyDescent="0.25">
      <c r="A73" t="str">
        <f>IF('Onglet mesure '!$G$6="Oui",C73,IF('Onglet mesure '!$G$6="Non",B73,""))</f>
        <v>4.17</v>
      </c>
      <c r="B73" s="60" t="s">
        <v>137</v>
      </c>
      <c r="C73" s="66" t="s">
        <v>135</v>
      </c>
      <c r="D73" s="2"/>
      <c r="E73" s="2"/>
      <c r="F73" s="2"/>
    </row>
    <row r="74" spans="1:6" x14ac:dyDescent="0.25">
      <c r="A74" t="str">
        <f>IF('Onglet mesure '!$G$6="Oui",C74,IF('Onglet mesure '!$G$6="Non",B74,""))</f>
        <v>4.18</v>
      </c>
      <c r="B74" s="60" t="s">
        <v>138</v>
      </c>
      <c r="C74" s="66" t="s">
        <v>136</v>
      </c>
      <c r="D74" s="2"/>
      <c r="E74" s="2"/>
      <c r="F74" s="2"/>
    </row>
    <row r="75" spans="1:6" x14ac:dyDescent="0.25">
      <c r="A75" t="str">
        <f>IF('Onglet mesure '!$G$6="Oui",C75,IF('Onglet mesure '!$G$6="Non",B75,""))</f>
        <v>4.22</v>
      </c>
      <c r="B75" s="60" t="s">
        <v>139</v>
      </c>
      <c r="C75" s="66" t="s">
        <v>137</v>
      </c>
      <c r="D75" s="2"/>
      <c r="E75" s="2"/>
      <c r="F75" s="2"/>
    </row>
    <row r="76" spans="1:6" x14ac:dyDescent="0.25">
      <c r="A76" t="str">
        <f>IF('Onglet mesure '!$G$6="Oui",C76,IF('Onglet mesure '!$G$6="Non",B76,""))</f>
        <v>4.23</v>
      </c>
      <c r="B76" s="60" t="s">
        <v>140</v>
      </c>
      <c r="C76" s="66" t="s">
        <v>138</v>
      </c>
      <c r="D76" s="2"/>
      <c r="E76" s="2"/>
      <c r="F76" s="2"/>
    </row>
    <row r="77" spans="1:6" x14ac:dyDescent="0.25">
      <c r="A77" t="str">
        <f>IF('Onglet mesure '!$G$6="Oui",C77,IF('Onglet mesure '!$G$6="Non",B77,""))</f>
        <v>4.26</v>
      </c>
      <c r="B77" s="60" t="s">
        <v>141</v>
      </c>
      <c r="C77" s="66" t="s">
        <v>139</v>
      </c>
      <c r="D77" s="2"/>
      <c r="E77" s="2"/>
      <c r="F77" s="2"/>
    </row>
    <row r="78" spans="1:6" x14ac:dyDescent="0.25">
      <c r="A78" t="str">
        <f>IF('Onglet mesure '!$G$6="Oui",C78,IF('Onglet mesure '!$G$6="Non",B78,""))</f>
        <v>5.7</v>
      </c>
      <c r="B78" s="60" t="s">
        <v>142</v>
      </c>
      <c r="C78" s="66" t="s">
        <v>140</v>
      </c>
      <c r="D78" s="2"/>
      <c r="E78" s="2"/>
      <c r="F78" s="2"/>
    </row>
    <row r="79" spans="1:6" x14ac:dyDescent="0.25">
      <c r="A79" t="str">
        <f>IF('Onglet mesure '!$G$6="Oui",C79,IF('Onglet mesure '!$G$6="Non",B79,""))</f>
        <v>5.8</v>
      </c>
      <c r="B79" s="60" t="s">
        <v>144</v>
      </c>
      <c r="C79" s="66" t="s">
        <v>141</v>
      </c>
      <c r="D79" s="2"/>
      <c r="E79" s="2"/>
      <c r="F79" s="2"/>
    </row>
    <row r="80" spans="1:6" x14ac:dyDescent="0.25">
      <c r="A80" t="str">
        <f>IF('Onglet mesure '!$G$6="Oui",C80,IF('Onglet mesure '!$G$6="Non",B80,""))</f>
        <v>5.9</v>
      </c>
      <c r="B80" s="60" t="s">
        <v>145</v>
      </c>
      <c r="C80" s="66" t="s">
        <v>142</v>
      </c>
      <c r="D80" s="2"/>
      <c r="E80" s="2"/>
      <c r="F80" s="2"/>
    </row>
    <row r="81" spans="1:6" x14ac:dyDescent="0.25">
      <c r="A81" t="str">
        <f>IF('Onglet mesure '!$G$6="Oui",C81,IF('Onglet mesure '!$G$6="Non",B81,""))</f>
        <v>5.10</v>
      </c>
      <c r="B81" s="60" t="s">
        <v>163</v>
      </c>
      <c r="C81" s="66" t="s">
        <v>143</v>
      </c>
      <c r="D81" s="2"/>
      <c r="E81" s="2"/>
      <c r="F81" s="2"/>
    </row>
    <row r="82" spans="1:6" x14ac:dyDescent="0.25">
      <c r="A82" t="str">
        <f>IF('Onglet mesure '!$G$6="Oui",C82,IF('Onglet mesure '!$G$6="Non",B82,""))</f>
        <v>5.12</v>
      </c>
      <c r="B82" s="60" t="s">
        <v>146</v>
      </c>
      <c r="C82" s="66" t="s">
        <v>184</v>
      </c>
      <c r="D82" s="2"/>
      <c r="E82" s="2"/>
      <c r="F82" s="2"/>
    </row>
    <row r="83" spans="1:6" x14ac:dyDescent="0.25">
      <c r="A83" t="str">
        <f>IF('Onglet mesure '!$G$6="Oui",C83,IF('Onglet mesure '!$G$6="Non",B83,""))</f>
        <v>6.1</v>
      </c>
      <c r="B83" s="60" t="s">
        <v>147</v>
      </c>
      <c r="C83" s="66" t="s">
        <v>144</v>
      </c>
      <c r="D83" s="2"/>
      <c r="E83" s="2"/>
      <c r="F83" s="2"/>
    </row>
    <row r="84" spans="1:6" x14ac:dyDescent="0.25">
      <c r="A84" t="str">
        <f>IF('Onglet mesure '!$G$6="Oui",C84,IF('Onglet mesure '!$G$6="Non",B84,""))</f>
        <v>6.2</v>
      </c>
      <c r="B84" s="60" t="s">
        <v>162</v>
      </c>
      <c r="C84" s="66" t="s">
        <v>145</v>
      </c>
      <c r="D84" s="2"/>
      <c r="E84" s="2"/>
      <c r="F84" s="2"/>
    </row>
    <row r="85" spans="1:6" x14ac:dyDescent="0.25">
      <c r="A85" t="str">
        <f>IF('Onglet mesure '!$G$6="Oui",C85,IF('Onglet mesure '!$G$6="Non",B85,""))</f>
        <v>6.3</v>
      </c>
      <c r="B85" s="60" t="s">
        <v>148</v>
      </c>
      <c r="C85" s="66" t="s">
        <v>163</v>
      </c>
      <c r="D85" s="2"/>
      <c r="E85" s="2"/>
      <c r="F85" s="2"/>
    </row>
    <row r="86" spans="1:6" x14ac:dyDescent="0.25">
      <c r="A86" t="str">
        <f>IF('Onglet mesure '!$G$6="Oui",C86,IF('Onglet mesure '!$G$6="Non",B86,""))</f>
        <v>6.4</v>
      </c>
      <c r="B86" s="60" t="s">
        <v>149</v>
      </c>
      <c r="C86" s="66" t="s">
        <v>146</v>
      </c>
      <c r="D86" s="2"/>
      <c r="E86" s="2"/>
      <c r="F86" s="2"/>
    </row>
    <row r="87" spans="1:6" x14ac:dyDescent="0.25">
      <c r="A87" t="str">
        <f>IF('Onglet mesure '!$G$6="Oui",C87,IF('Onglet mesure '!$G$6="Non",B87,""))</f>
        <v>6.5</v>
      </c>
      <c r="B87" s="60" t="s">
        <v>150</v>
      </c>
      <c r="C87" s="66" t="s">
        <v>147</v>
      </c>
      <c r="D87" s="2"/>
      <c r="E87" s="2"/>
      <c r="F87" s="2"/>
    </row>
    <row r="88" spans="1:6" x14ac:dyDescent="0.25">
      <c r="A88" t="str">
        <f>IF('Onglet mesure '!$G$6="Oui",C88,IF('Onglet mesure '!$G$6="Non",B88,""))</f>
        <v>6.6</v>
      </c>
      <c r="B88" s="60" t="s">
        <v>151</v>
      </c>
      <c r="C88" s="66" t="s">
        <v>162</v>
      </c>
      <c r="D88" s="2"/>
      <c r="E88" s="2"/>
      <c r="F88" s="2"/>
    </row>
    <row r="89" spans="1:6" x14ac:dyDescent="0.25">
      <c r="A89" t="str">
        <f>IF('Onglet mesure '!$G$6="Oui",C89,IF('Onglet mesure '!$G$6="Non",B89,""))</f>
        <v>6.7</v>
      </c>
      <c r="B89" s="60" t="s">
        <v>152</v>
      </c>
      <c r="C89" s="66" t="s">
        <v>148</v>
      </c>
      <c r="D89" s="2"/>
      <c r="E89" s="2"/>
      <c r="F89" s="2"/>
    </row>
    <row r="90" spans="1:6" x14ac:dyDescent="0.25">
      <c r="A90" t="str">
        <f>IF('Onglet mesure '!$G$6="Oui",C90,IF('Onglet mesure '!$G$6="Non",B90,""))</f>
        <v>6.8</v>
      </c>
      <c r="B90" s="60" t="s">
        <v>153</v>
      </c>
      <c r="C90" s="66" t="s">
        <v>149</v>
      </c>
      <c r="D90" s="2"/>
      <c r="E90" s="2"/>
      <c r="F90" s="2"/>
    </row>
    <row r="91" spans="1:6" x14ac:dyDescent="0.25">
      <c r="A91" t="str">
        <f>IF('Onglet mesure '!$G$6="Oui",C91,IF('Onglet mesure '!$G$6="Non",B91,""))</f>
        <v>6.9</v>
      </c>
      <c r="B91" s="60" t="s">
        <v>154</v>
      </c>
      <c r="C91" s="66" t="s">
        <v>150</v>
      </c>
      <c r="D91" s="2"/>
      <c r="E91" s="2"/>
      <c r="F91" s="2"/>
    </row>
    <row r="92" spans="1:6" x14ac:dyDescent="0.25">
      <c r="A92" t="str">
        <f>IF('Onglet mesure '!$G$6="Oui",C92,IF('Onglet mesure '!$G$6="Non",B92,""))</f>
        <v>6.10</v>
      </c>
      <c r="B92" s="60" t="s">
        <v>155</v>
      </c>
      <c r="C92" s="66" t="s">
        <v>151</v>
      </c>
      <c r="D92" s="2"/>
      <c r="E92" s="2"/>
      <c r="F92" s="2"/>
    </row>
    <row r="93" spans="1:6" x14ac:dyDescent="0.25">
      <c r="A93" t="str">
        <f>IF('Onglet mesure '!$G$6="Oui",C93,IF('Onglet mesure '!$G$6="Non",B93,""))</f>
        <v>7.1</v>
      </c>
      <c r="B93" s="60" t="s">
        <v>156</v>
      </c>
      <c r="C93" s="66" t="s">
        <v>152</v>
      </c>
      <c r="D93" s="2"/>
      <c r="E93" s="2"/>
      <c r="F93" s="2"/>
    </row>
    <row r="94" spans="1:6" x14ac:dyDescent="0.25">
      <c r="A94" t="str">
        <f>IF('Onglet mesure '!$G$6="Oui",C94,IF('Onglet mesure '!$G$6="Non",B94,""))</f>
        <v>7.2</v>
      </c>
      <c r="B94" s="60" t="s">
        <v>157</v>
      </c>
      <c r="C94" s="66" t="s">
        <v>153</v>
      </c>
      <c r="D94" s="2"/>
      <c r="E94" s="2"/>
      <c r="F94" s="2"/>
    </row>
    <row r="95" spans="1:6" x14ac:dyDescent="0.25">
      <c r="A95" t="str">
        <f>IF('Onglet mesure '!$G$6="Oui",C95,IF('Onglet mesure '!$G$6="Non",B95,""))</f>
        <v>8.2</v>
      </c>
      <c r="B95" s="60" t="s">
        <v>158</v>
      </c>
      <c r="C95" s="66" t="s">
        <v>154</v>
      </c>
      <c r="D95" s="2"/>
      <c r="E95" s="2"/>
      <c r="F95" s="2"/>
    </row>
    <row r="96" spans="1:6" x14ac:dyDescent="0.25">
      <c r="A96" t="str">
        <f>IF('Onglet mesure '!$G$6="Oui",C96,IF('Onglet mesure '!$G$6="Non",B96,""))</f>
        <v>8.3</v>
      </c>
      <c r="C96" s="66" t="s">
        <v>155</v>
      </c>
      <c r="D96" s="2"/>
      <c r="E96" s="2"/>
      <c r="F96" s="2"/>
    </row>
    <row r="97" spans="1:6" x14ac:dyDescent="0.25">
      <c r="A97" t="str">
        <f>IF('Onglet mesure '!$G$6="Oui",C97,IF('Onglet mesure '!$G$6="Non",B97,""))</f>
        <v>8.6</v>
      </c>
      <c r="C97" s="66" t="s">
        <v>156</v>
      </c>
      <c r="D97" s="2"/>
      <c r="E97" s="2"/>
      <c r="F97" s="2"/>
    </row>
    <row r="98" spans="1:6" x14ac:dyDescent="0.25">
      <c r="A98" t="str">
        <f>IF('Onglet mesure '!$G$6="Oui",C98,IF('Onglet mesure '!$G$6="Non",B98,""))</f>
        <v>8.8</v>
      </c>
      <c r="C98" s="66" t="s">
        <v>157</v>
      </c>
      <c r="D98" s="2"/>
      <c r="E98" s="2"/>
      <c r="F98" s="2"/>
    </row>
    <row r="99" spans="1:6" x14ac:dyDescent="0.25">
      <c r="A99" t="str">
        <f>IF('Onglet mesure '!$G$6="Oui",C99,IF('Onglet mesure '!$G$6="Non",B99,""))</f>
        <v>FRAIS</v>
      </c>
      <c r="C99" s="66" t="s">
        <v>158</v>
      </c>
      <c r="D99" s="2"/>
      <c r="E99" s="2"/>
      <c r="F99" s="2"/>
    </row>
    <row r="100" spans="1:6" x14ac:dyDescent="0.25">
      <c r="B100" s="60"/>
      <c r="C100" s="66"/>
      <c r="D100" s="2"/>
      <c r="E100" s="2"/>
      <c r="F100" s="2"/>
    </row>
    <row r="101" spans="1:6" x14ac:dyDescent="0.25">
      <c r="B101" s="60"/>
      <c r="C101" s="66"/>
      <c r="D101" s="2"/>
      <c r="E101" s="2"/>
      <c r="F101" s="2"/>
    </row>
    <row r="102" spans="1:6" x14ac:dyDescent="0.25">
      <c r="B102" s="60"/>
      <c r="C102" s="66"/>
      <c r="D102" s="2"/>
      <c r="E102" s="2"/>
      <c r="F102" s="2"/>
    </row>
    <row r="103" spans="1:6" x14ac:dyDescent="0.25">
      <c r="B103" s="60"/>
      <c r="C103" s="66"/>
      <c r="D103" s="2"/>
      <c r="E103" s="2"/>
      <c r="F103" s="2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06A0496C49814F8A1767ACFA9B237E" ma:contentTypeVersion="1" ma:contentTypeDescription="Crée un document." ma:contentTypeScope="" ma:versionID="17a447af0e66cabf7a2bab810608d10b">
  <xsd:schema xmlns:xsd="http://www.w3.org/2001/XMLSchema" xmlns:xs="http://www.w3.org/2001/XMLSchema" xmlns:p="http://schemas.microsoft.com/office/2006/metadata/properties" xmlns:ns2="528c1816-9f9f-47d2-90dc-94f628470860" xmlns:ns3="be737091-5991-4c5c-8535-429041f3491a" targetNamespace="http://schemas.microsoft.com/office/2006/metadata/properties" ma:root="true" ma:fieldsID="2fed540bbae6728a12a484db8274d094" ns2:_="" ns3:_="">
    <xsd:import namespace="528c1816-9f9f-47d2-90dc-94f628470860"/>
    <xsd:import namespace="be737091-5991-4c5c-8535-429041f3491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Archiv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8c1816-9f9f-47d2-90dc-94f6284708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737091-5991-4c5c-8535-429041f3491a" elementFormDefault="qualified">
    <xsd:import namespace="http://schemas.microsoft.com/office/2006/documentManagement/types"/>
    <xsd:import namespace="http://schemas.microsoft.com/office/infopath/2007/PartnerControls"/>
    <xsd:element name="Archivage" ma:index="11" nillable="true" ma:displayName="Archivage" ma:default="0" ma:internalName="Archivag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rchivage xmlns="be737091-5991-4c5c-8535-429041f3491a">false</Archivage>
  </documentManagement>
</p:properties>
</file>

<file path=customXml/itemProps1.xml><?xml version="1.0" encoding="utf-8"?>
<ds:datastoreItem xmlns:ds="http://schemas.openxmlformats.org/officeDocument/2006/customXml" ds:itemID="{7E113306-E524-4126-9723-517487F7EA7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3F82962-E44A-4D79-8134-23FE9F0F32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8c1816-9f9f-47d2-90dc-94f628470860"/>
    <ds:schemaRef ds:uri="be737091-5991-4c5c-8535-429041f349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9205C00-F369-459B-8B92-67DB04AC6BD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83893C1-2C61-4201-AB51-D5232E8CEF8F}">
  <ds:schemaRefs>
    <ds:schemaRef ds:uri="http://purl.org/dc/terms/"/>
    <ds:schemaRef ds:uri="http://schemas.microsoft.com/office/2006/documentManagement/types"/>
    <ds:schemaRef ds:uri="528c1816-9f9f-47d2-90dc-94f628470860"/>
    <ds:schemaRef ds:uri="http://purl.org/dc/elements/1.1/"/>
    <ds:schemaRef ds:uri="be737091-5991-4c5c-8535-429041f3491a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Onglet mesure </vt:lpstr>
      <vt:lpstr>REFERENTIEL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2023-12-12T14:14:42Z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0x0101009306A0496C49814F8A1767ACFA9B237E</vt:lpwstr>
  </property>
</Properties>
</file>