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FRANCEAGRIMER\ENTITE\INTV\SIIF\U_GCA\GECRI\2023-INFLUENZA AVAL\décision SUB\"/>
    </mc:Choice>
  </mc:AlternateContent>
  <bookViews>
    <workbookView xWindow="0" yWindow="0" windowWidth="25200" windowHeight="11850" tabRatio="438"/>
  </bookViews>
  <sheets>
    <sheet name="attestation AVAL 2023 partie I" sheetId="5" r:id="rId1"/>
    <sheet name="attestation aval 2023 partie II" sheetId="7" r:id="rId2"/>
  </sheets>
  <calcPr calcId="152511"/>
  <extLst>
    <ext xmlns:loext="http://schemas.libreoffice.org/" uri="{7626C862-2A13-11E5-B345-FEFF819CDC9F}">
      <loext:extCalcPr stringRefSyntax="ExcelA1"/>
    </ext>
  </extLst>
</workbook>
</file>

<file path=xl/calcChain.xml><?xml version="1.0" encoding="utf-8"?>
<calcChain xmlns="http://schemas.openxmlformats.org/spreadsheetml/2006/main">
  <c r="F58" i="5" l="1"/>
  <c r="C29" i="5" l="1"/>
  <c r="C28" i="5"/>
  <c r="G28" i="5" s="1"/>
  <c r="C27" i="5"/>
  <c r="C25" i="5"/>
  <c r="G27" i="5" l="1"/>
  <c r="C30" i="5"/>
  <c r="B4" i="7" l="1"/>
  <c r="B3" i="7"/>
  <c r="D32" i="5" l="1"/>
  <c r="E32" i="5" l="1"/>
  <c r="E30" i="5"/>
  <c r="D59" i="5" l="1"/>
  <c r="D56" i="5"/>
  <c r="D58" i="5"/>
  <c r="D57" i="5"/>
  <c r="G32" i="5"/>
  <c r="G30" i="5"/>
</calcChain>
</file>

<file path=xl/sharedStrings.xml><?xml version="1.0" encoding="utf-8"?>
<sst xmlns="http://schemas.openxmlformats.org/spreadsheetml/2006/main" count="133" uniqueCount="114">
  <si>
    <t>€</t>
  </si>
  <si>
    <t xml:space="preserve">Raison sociale </t>
  </si>
  <si>
    <t xml:space="preserve">du demandeur de l'aide </t>
  </si>
  <si>
    <t xml:space="preserve">SIRET </t>
  </si>
  <si>
    <t>Au 31/12</t>
  </si>
  <si>
    <t>BAISSE EBE GLOBAL</t>
  </si>
  <si>
    <t>doit être &lt;0</t>
  </si>
  <si>
    <t>ASSURANCES</t>
  </si>
  <si>
    <t>L'entreprise ou le groupe a-t-il perçu ou va t il percevoir une(des) indemnité(s) d'assurance pour le même objet?</t>
  </si>
  <si>
    <t>(supprimer mention inutile)</t>
  </si>
  <si>
    <t>si oui montant de l'assurance percue ou à percevoir:</t>
  </si>
  <si>
    <t xml:space="preserve">si oui, un document précisant l'objet de l'indemnité et le montant sera demandé </t>
  </si>
  <si>
    <t>AUTRES AIDES PUBLIQUES</t>
  </si>
  <si>
    <t>si oui: inéligible</t>
  </si>
  <si>
    <t>si oui, l'EBE utilisé est hors atelier selection/accouvage:</t>
  </si>
  <si>
    <t>TPE</t>
  </si>
  <si>
    <t xml:space="preserve">PME/ETI </t>
  </si>
  <si>
    <t>GE</t>
  </si>
  <si>
    <t>ATTESTATION COMPTABLE</t>
  </si>
  <si>
    <r>
      <rPr>
        <b/>
        <sz val="10"/>
        <rFont val="Calibri"/>
        <family val="2"/>
        <charset val="1"/>
      </rPr>
      <t xml:space="preserve">Date </t>
    </r>
    <r>
      <rPr>
        <b/>
        <sz val="10"/>
        <color rgb="FFFF0000"/>
        <rFont val="Calibri"/>
        <family val="2"/>
        <charset val="1"/>
      </rPr>
      <t>*</t>
    </r>
    <r>
      <rPr>
        <b/>
        <sz val="10"/>
        <rFont val="Calibri"/>
        <family val="2"/>
        <charset val="1"/>
      </rPr>
      <t xml:space="preserve">: </t>
    </r>
  </si>
  <si>
    <r>
      <rPr>
        <b/>
        <sz val="10"/>
        <rFont val="Calibri"/>
        <family val="2"/>
        <charset val="1"/>
      </rPr>
      <t>Cachet</t>
    </r>
    <r>
      <rPr>
        <b/>
        <sz val="10"/>
        <color rgb="FFFF0000"/>
        <rFont val="Calibri"/>
        <family val="2"/>
        <charset val="1"/>
      </rPr>
      <t>*</t>
    </r>
    <r>
      <rPr>
        <b/>
        <sz val="10"/>
        <rFont val="Calibri"/>
        <family val="2"/>
        <charset val="1"/>
      </rPr>
      <t xml:space="preserve"> ET signature</t>
    </r>
    <r>
      <rPr>
        <b/>
        <sz val="10"/>
        <color rgb="FFFF0000"/>
        <rFont val="Calibri"/>
        <family val="2"/>
        <charset val="1"/>
      </rPr>
      <t>*</t>
    </r>
    <r>
      <rPr>
        <b/>
        <sz val="10"/>
        <rFont val="Calibri"/>
        <family val="2"/>
        <charset val="1"/>
      </rPr>
      <t xml:space="preserve">: </t>
    </r>
  </si>
  <si>
    <t>activité</t>
  </si>
  <si>
    <t>(liste déroulante)</t>
  </si>
  <si>
    <t xml:space="preserve">Taux de spécialisation de l'EBE en activité volailles/œufs totale par rapport à l'activité totale % </t>
  </si>
  <si>
    <t xml:space="preserve">dont </t>
  </si>
  <si>
    <r>
      <t xml:space="preserve">Nombre d'unités de travail par an (UTA) au sein de l'entreprise : 
</t>
    </r>
    <r>
      <rPr>
        <i/>
        <sz val="9"/>
        <color rgb="FF000000"/>
        <rFont val="Arial"/>
        <family val="2"/>
      </rPr>
      <t>Toute personne ayant travaillé à temps plein dans l’entreprise ou pour son compte pendant l’année considérée correspond à une unité. Le personnel à temps partiel, les travailleurs saisonniers et ceux qui n’ont pas travaillé pendant toute la durée de l’année correspondent à des fractions d’unité. Les propriétaires exploitants sont comptabilisés dans les UTA.</t>
    </r>
  </si>
  <si>
    <t xml:space="preserve">REFERENCE UTILISEE </t>
  </si>
  <si>
    <t xml:space="preserve">Du 01/01 </t>
  </si>
  <si>
    <t>TAUX SPECIALISATION</t>
  </si>
  <si>
    <t xml:space="preserve">Taux de spécialisation de l'EBE en activité  volailles/œufs en provenance de la ZR par rapport à l'activité volailles/œufs totale % </t>
  </si>
  <si>
    <r>
      <t xml:space="preserve">Montant exercice référence clos en 2021 (12 mois) 
</t>
    </r>
    <r>
      <rPr>
        <b/>
        <sz val="10"/>
        <color rgb="FF000000"/>
        <rFont val="Arial"/>
        <family val="2"/>
      </rPr>
      <t xml:space="preserve">ou référence dérogatoire </t>
    </r>
    <r>
      <rPr>
        <sz val="6"/>
        <color rgb="FF000000"/>
        <rFont val="Arial"/>
        <family val="2"/>
      </rPr>
      <t>(voir section référence utilisée)</t>
    </r>
  </si>
  <si>
    <t>Justifier le choix de l’exercice de référence en expliquant la non représentativité de l’année 2021 et la représentativité de celui utilisé.</t>
  </si>
  <si>
    <t>Dans le cas général l'exercice de référence est le dernier exercice clos en 2021. Sous réserve de l’accord du service instructeur, un exercice clos antérieur à celui de 2021 mais postérieur ou égal à 2018 peut être utilisé comme exercice de référence. Le demandeur devra dûment justifier le choix de l’exercice de référence en expliquant la non représentativité de l’année 2021 et la représentativité de celui utilisé.</t>
  </si>
  <si>
    <r>
      <rPr>
        <b/>
        <sz val="9"/>
        <color rgb="FF000000"/>
        <rFont val="Arial"/>
        <family val="2"/>
      </rPr>
      <t>Dérogation demandée :</t>
    </r>
    <r>
      <rPr>
        <sz val="9"/>
        <color rgb="FF000000"/>
        <rFont val="Arial"/>
        <family val="2"/>
      </rPr>
      <t xml:space="preserve"> un exercice clos antérieur à celui de 2021 mais postérieur ou égal à 2018, </t>
    </r>
    <r>
      <rPr>
        <b/>
        <sz val="9"/>
        <color rgb="FF0070C0"/>
        <rFont val="Arial"/>
        <family val="2"/>
      </rPr>
      <t>préciser l'exercice retenu</t>
    </r>
  </si>
  <si>
    <t>les cases vertes doivent être renseignées</t>
  </si>
  <si>
    <t>Montant  année civile 2023</t>
  </si>
  <si>
    <t>si oui exclure cette activité de l'EBE volaille</t>
  </si>
  <si>
    <t>activité canard gras ou à rotir?</t>
  </si>
  <si>
    <t>EBE GLOBAL DE L'ENTREPRISE</t>
  </si>
  <si>
    <t>EBE ACTIVITÉ VOLAILLES / ŒUFS</t>
  </si>
  <si>
    <t>NB: les pertes économiques dues aux fermetures de marché d’exportation liées à la mise en œuvre de la vaccination contre influenza aviaire hautement pathogène au cours de l’année 2023 ne sont pas intégrées au calcul de l’EBE 2023</t>
  </si>
  <si>
    <t>PME/ETI dédensification bonifiée</t>
  </si>
  <si>
    <t>L'entreprise a demandé ou perçu une aide publique pour le même objet (hors avances remboursables octroyées dans le cadre de la décision FranceAgriMer INTV GECRI 2023-56 modifiée)</t>
  </si>
  <si>
    <t>à renseigner</t>
  </si>
  <si>
    <t>AIDE ACCOUVEURS 2023</t>
  </si>
  <si>
    <t>Le demandeur a-t-il des liens capitalistiques avec d'autres sociétés?</t>
  </si>
  <si>
    <t>si oui le demandeur fournira un diagramme capitalistique</t>
  </si>
  <si>
    <t>effectif à partir des UTA au dernier exercice clos.</t>
  </si>
  <si>
    <t>chiffre d'affaires du dernier exercice clos (€ HT)</t>
  </si>
  <si>
    <t>total bilan du dernier exercice clos  (€ HT)</t>
  </si>
  <si>
    <t>CATEGORIE D'ENTREPRISE</t>
  </si>
  <si>
    <t>Raison sociale du demandeur :</t>
  </si>
  <si>
    <t>SIRET :</t>
  </si>
  <si>
    <t>RAISON SOCIALE</t>
  </si>
  <si>
    <t>SIRET  de l'établissement en ZR  (14 chiffres sans espace)</t>
  </si>
  <si>
    <t xml:space="preserve"> code postal</t>
  </si>
  <si>
    <t xml:space="preserve">commune </t>
  </si>
  <si>
    <t>commune du site en ZR si l'établissement n'est pas lui-même en ZR</t>
  </si>
  <si>
    <t>Date de signature</t>
  </si>
  <si>
    <t>Nom  du signataire :</t>
  </si>
  <si>
    <t>j'atteste les éléments renseignés ci-dessus</t>
  </si>
  <si>
    <t>Cachet et signature :</t>
  </si>
  <si>
    <t>IL APPARTIENT AU DEMANDEUR DE L’AIDE DE VERIFIER LA BONNE COMPLETUDE DE CE DOCUMENT AVANT DEPOT DE LA DEMANDE DANS LE TELESERVICE</t>
  </si>
  <si>
    <r>
      <rPr>
        <b/>
        <sz val="12"/>
        <color rgb="FF0070C0"/>
        <rFont val="Arial"/>
        <family val="2"/>
      </rPr>
      <t>SUBVENTION AVAL 2023 - ANNEXE 1</t>
    </r>
    <r>
      <rPr>
        <b/>
        <sz val="12"/>
        <color rgb="FFFF0000"/>
        <rFont val="Arial"/>
        <family val="2"/>
      </rPr>
      <t xml:space="preserve">
</t>
    </r>
    <r>
      <rPr>
        <b/>
        <sz val="12"/>
        <color rgb="FF0070C0"/>
        <rFont val="Arial"/>
        <family val="2"/>
      </rPr>
      <t>ATTESTATION COMPTABLE</t>
    </r>
    <r>
      <rPr>
        <b/>
        <sz val="12"/>
        <color rgb="FFFF0000"/>
        <rFont val="Arial"/>
        <family val="2"/>
      </rPr>
      <t xml:space="preserve"> à compléter et  signer par un comptable 
</t>
    </r>
    <r>
      <rPr>
        <b/>
        <sz val="12"/>
        <color rgb="FF0070C0"/>
        <rFont val="Arial"/>
        <family val="2"/>
      </rPr>
      <t xml:space="preserve">PARTIE 2 - liste des fournisseurs et  clients du demandeur en ZR </t>
    </r>
  </si>
  <si>
    <r>
      <rPr>
        <b/>
        <sz val="12"/>
        <color rgb="FF0070C0"/>
        <rFont val="Arial"/>
        <family val="2"/>
      </rPr>
      <t>SUBVENTION AVAL 2023 - ANNEXE 1</t>
    </r>
    <r>
      <rPr>
        <b/>
        <sz val="12"/>
        <color rgb="FFFF0000"/>
        <rFont val="Arial"/>
        <family val="2"/>
      </rPr>
      <t xml:space="preserve">
</t>
    </r>
    <r>
      <rPr>
        <b/>
        <sz val="12"/>
        <color rgb="FF0070C0"/>
        <rFont val="Arial"/>
        <family val="2"/>
      </rPr>
      <t>ATTESTATION COMPTABLE</t>
    </r>
    <r>
      <rPr>
        <b/>
        <sz val="12"/>
        <color rgb="FFFF0000"/>
        <rFont val="Arial"/>
        <family val="2"/>
      </rPr>
      <t xml:space="preserve"> à compléter et  signer par un comptable 
</t>
    </r>
    <r>
      <rPr>
        <b/>
        <sz val="12"/>
        <color rgb="FF0070C0"/>
        <rFont val="Arial"/>
        <family val="2"/>
      </rPr>
      <t xml:space="preserve">PARTIE 1 - données comptables </t>
    </r>
  </si>
  <si>
    <t>A et B</t>
  </si>
  <si>
    <t>C et D</t>
  </si>
  <si>
    <t>F</t>
  </si>
  <si>
    <t>G</t>
  </si>
  <si>
    <t>H</t>
  </si>
  <si>
    <t>I et J</t>
  </si>
  <si>
    <t xml:space="preserve">PERTES EBE VOLAILLES ZR </t>
  </si>
  <si>
    <t>A à saisir dans PAD</t>
  </si>
  <si>
    <t>B à saisir dans PAD</t>
  </si>
  <si>
    <t>C à saisir dans PAD</t>
  </si>
  <si>
    <t>D à saisir dans PAD</t>
  </si>
  <si>
    <t>F à saisir dans PAD</t>
  </si>
  <si>
    <t>G à saisir dans PAD</t>
  </si>
  <si>
    <t>AIDE PREVISIONNELLE à titre indicatif SELON LES CAS :</t>
  </si>
  <si>
    <t>* quelques commune de dédensification du plan adour ne sont pas en annexe 2)</t>
  </si>
  <si>
    <t>E1</t>
  </si>
  <si>
    <t>E2</t>
  </si>
  <si>
    <t>H à saisir dans PAD</t>
  </si>
  <si>
    <t xml:space="preserve">Les cases A, B, C,D, F, G, H sont à reporter sur le formulaire du téléservice PAD </t>
  </si>
  <si>
    <t xml:space="preserve">dont EBE ACTIVITÉ VOLAILLES EN PROVENANCE DE LA ZONE REGLEMENTEE ZR (annexe 2) </t>
  </si>
  <si>
    <r>
      <t xml:space="preserve">dont EBE ACTIVITÉ VOLAILLES EN PROVENANCE DES ZONES CONCERNEES PAR LES STRATEGIES DE DEDENSIFICATION (ZD)
(annexe 3) </t>
    </r>
    <r>
      <rPr>
        <b/>
        <sz val="10"/>
        <color rgb="FF0070C0"/>
        <rFont val="Arial"/>
        <family val="2"/>
      </rPr>
      <t>(uniquement pour activité abattage/transformation CANARD )</t>
    </r>
  </si>
  <si>
    <r>
      <t xml:space="preserve">Dates exercice 
</t>
    </r>
    <r>
      <rPr>
        <b/>
        <sz val="11"/>
        <color rgb="FF0070C0"/>
        <rFont val="Arial"/>
        <family val="2"/>
      </rPr>
      <t>(saisir début et fin):</t>
    </r>
  </si>
  <si>
    <t>A renseigner</t>
  </si>
  <si>
    <t>si oui la demande sera  inéligible</t>
  </si>
  <si>
    <t>listes déroulantes:</t>
  </si>
  <si>
    <r>
      <rPr>
        <b/>
        <sz val="9"/>
        <color rgb="FF0070C0"/>
        <rFont val="Calibri"/>
        <family val="2"/>
      </rPr>
      <t xml:space="preserve">demande de dérogation- </t>
    </r>
    <r>
      <rPr>
        <sz val="9"/>
        <color rgb="FF0070C0"/>
        <rFont val="Calibri"/>
        <family val="2"/>
      </rPr>
      <t xml:space="preserve"> utilisation du CA à la place de l'EBE en F et G</t>
    </r>
    <r>
      <rPr>
        <sz val="8"/>
        <color rgb="FF0070C0"/>
        <rFont val="Calibri"/>
        <family val="2"/>
      </rPr>
      <t xml:space="preserve"> (liste déroulante oui non) :</t>
    </r>
  </si>
  <si>
    <r>
      <t xml:space="preserve">N.B.: la méthode de calcul de l'EBE à respecter est définie en </t>
    </r>
    <r>
      <rPr>
        <b/>
        <sz val="9"/>
        <rFont val="Arial"/>
        <family val="2"/>
      </rPr>
      <t>annexe 1bis de la décision FranceAgriMer</t>
    </r>
    <r>
      <rPr>
        <b/>
        <sz val="9"/>
        <color rgb="FFFF0000"/>
        <rFont val="Arial"/>
        <family val="2"/>
      </rPr>
      <t xml:space="preserve"> INTV-GECRI-2024-19,</t>
    </r>
    <r>
      <rPr>
        <b/>
        <sz val="9"/>
        <rFont val="Arial"/>
        <family val="2"/>
      </rPr>
      <t xml:space="preserve"> elle est également mise à disposition</t>
    </r>
    <r>
      <rPr>
        <b/>
        <sz val="9"/>
        <color rgb="FF000000"/>
        <rFont val="Arial"/>
        <family val="2"/>
        <charset val="1"/>
      </rPr>
      <t xml:space="preserve"> sur le site de FranceAgriMer.</t>
    </r>
  </si>
  <si>
    <r>
      <rPr>
        <b/>
        <sz val="9"/>
        <color rgb="FF000000"/>
        <rFont val="Arial"/>
        <family val="2"/>
      </rPr>
      <t xml:space="preserve">        </t>
    </r>
    <r>
      <rPr>
        <sz val="9"/>
        <color rgb="FF000000"/>
        <rFont val="Arial"/>
        <family val="2"/>
      </rPr>
      <t xml:space="preserve">Dans les cas très particuliers, dument justifiés, et avec l’aval du service instructeur, les calculs des taux de spécialisation  peuvent être réalisés sur le chiffre d’affaire (CA) et non sur l’EBE. </t>
    </r>
  </si>
  <si>
    <t xml:space="preserve">         Il doit être tenu compte des indemnisations sanitaires perçues au titre de la gestion de la crise IAHP 2022-2023 et de l'allocation d'activité partielle au titre de l'exercice sans attendre le versement effectif par l’État 
         soit en déduction des frais de personnel soit en transfert de charges.</t>
  </si>
  <si>
    <r>
      <t>EBE ACTIVITÉ VOLAILLES EN PROVENANCE DE LA ZR et de la ZD (le cas échéant) (annexes 2 et 3) :</t>
    </r>
    <r>
      <rPr>
        <b/>
        <sz val="9"/>
        <color rgb="FFFF0000"/>
        <rFont val="Arial"/>
        <family val="2"/>
      </rPr>
      <t xml:space="preserve"> attention il ne s'agit pas toujours  de la somme de E1 et E2 qui se recoupent partiellement*</t>
    </r>
    <r>
      <rPr>
        <b/>
        <sz val="10"/>
        <color rgb="FFFF0000"/>
        <rFont val="Arial"/>
        <family val="2"/>
      </rPr>
      <t xml:space="preserve"> </t>
    </r>
    <r>
      <rPr>
        <b/>
        <i/>
        <sz val="8"/>
        <color rgb="FF0070C0"/>
        <rFont val="Arial"/>
        <family val="2"/>
      </rPr>
      <t>(si non concerné par dédensification, alors C=E1)</t>
    </r>
  </si>
  <si>
    <t xml:space="preserve">Taux de spécialisation de l'EBE en activité  volailles/œufs en provenance de la zone de dédensification  ZD par rapport à l'activité volailles/œufs totale % </t>
  </si>
  <si>
    <r>
      <t>Nom de la structure  d’exercice professionnelle  (Cabinets d'expertise-comptable , AGC, commissaires aux comptes)</t>
    </r>
    <r>
      <rPr>
        <b/>
        <sz val="10"/>
        <color rgb="FFFF0000"/>
        <rFont val="Calibri"/>
        <family val="2"/>
        <charset val="1"/>
      </rPr>
      <t>*</t>
    </r>
    <r>
      <rPr>
        <b/>
        <sz val="10"/>
        <rFont val="Calibri"/>
        <family val="2"/>
        <charset val="1"/>
      </rPr>
      <t>:</t>
    </r>
  </si>
  <si>
    <t>Cette définition n'est applicable que dans le cas des entreprises avicoles d’abattage, les centres de conditionnement d’œufs et les entreprises de transformation d’œufs et de volailles qui s'approvisionnent auprès de groupements de producteurs ou autres organisations de producteurs.</t>
  </si>
  <si>
    <t>type client/fournisseur</t>
  </si>
  <si>
    <t xml:space="preserve">Définition fournisseur </t>
  </si>
  <si>
    <r>
      <rPr>
        <b/>
        <sz val="11"/>
        <color rgb="FF0070C0"/>
        <rFont val="Calibri"/>
        <family val="2"/>
        <charset val="1"/>
      </rPr>
      <t>• Fournisseur de rang 1 = l</t>
    </r>
    <r>
      <rPr>
        <sz val="11"/>
        <color rgb="FF0070C0"/>
        <rFont val="Calibri"/>
        <family val="2"/>
        <charset val="1"/>
      </rPr>
      <t xml:space="preserve">e fournisseur comptable (groupements de producteurs ou autres organisation de producteurs de l'amont).  Si le SIRET du fournisseur de rang 1 ne donne pas suffisamment d'information sur la répartition de ses producteurs en ZR ou zone de dédensification, saisir les fournisseurs de rang 2. 
</t>
    </r>
  </si>
  <si>
    <r>
      <rPr>
        <b/>
        <sz val="11"/>
        <color rgb="FF0070C0"/>
        <rFont val="Calibri"/>
        <family val="2"/>
        <charset val="1"/>
      </rPr>
      <t>• Fournisseur de rang 2 =</t>
    </r>
    <r>
      <rPr>
        <sz val="11"/>
        <color rgb="FF0070C0"/>
        <rFont val="Calibri"/>
        <family val="2"/>
        <charset val="1"/>
      </rPr>
      <t xml:space="preserve"> le producteur en ZR ou zone de dédensification qui livre le fournisseur de rang 1.</t>
    </r>
  </si>
  <si>
    <t>VARIATION d'EBE (Excédent Brut D'Exploitation)  (€)</t>
  </si>
  <si>
    <t>la partie II doit également être complétée et signée</t>
  </si>
  <si>
    <t>Le demandeur a demandé une aide accouveur pour le même épisode 22/23:</t>
  </si>
  <si>
    <r>
      <rPr>
        <b/>
        <sz val="9"/>
        <color rgb="FF000000"/>
        <rFont val="Arial"/>
        <family val="2"/>
      </rPr>
      <t>Cas général =</t>
    </r>
    <r>
      <rPr>
        <sz val="9"/>
        <color rgb="FF000000"/>
        <rFont val="Arial"/>
        <family val="2"/>
      </rPr>
      <t xml:space="preserve"> dernier exercice comptable de 12 mois clôturé en 2021</t>
    </r>
  </si>
  <si>
    <t>Le demandeur est-il en difficulté au regard des conditions décrites au point 1.2 de la décision FranceAgriMer INTV-GECRI-2024-19?</t>
  </si>
  <si>
    <t>Le demandeur a-t-il une activité d'élevage de volailles avec la même structure (même SIREN)?</t>
  </si>
  <si>
    <t>Le demandeur a-t-il une activité de sélection accouvage avec la même structure (même SIREN)?</t>
  </si>
  <si>
    <t>la partie I doit également être complétée et signée</t>
  </si>
  <si>
    <t>Document à télécharger dans le téléservice en PDF signé et en version tableur (excel/ODS). 
Les deux onglets doivent être téléchargés en PDF signés dans la section "Annexe 2 , attestée par le comptable" du téléservice, soit ensemble, soit séparément en ajoutant une seconde pièce jointe dans la même section.</t>
  </si>
  <si>
    <t>V1</t>
  </si>
  <si>
    <t>V1.2</t>
  </si>
  <si>
    <t>si 2 etablissements dans 2 zones Grand OUEST/SUDOUEST distinctes: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</si>
</sst>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0\ %"/>
    <numFmt numFmtId="165" formatCode="0.00\ %"/>
    <numFmt numFmtId="166" formatCode="_-* #,##0.00&quot; €&quot;_-;\-* #,##0.00&quot; €&quot;_-;_-* \-??&quot; €&quot;_-;_-@_-"/>
    <numFmt numFmtId="167" formatCode="#,##0.00_ ;\-#,##0.00\ "/>
    <numFmt numFmtId="168" formatCode="_-* #,##0\ _€_-;\-* #,##0\ _€_-;_-* &quot;-&quot;??\ _€_-;_-@_-"/>
    <numFmt numFmtId="169" formatCode="00000000000000"/>
  </numFmts>
  <fonts count="85" x14ac:knownFonts="1">
    <font>
      <sz val="11"/>
      <color rgb="FF000000"/>
      <name val="Calibri"/>
      <family val="2"/>
      <charset val="1"/>
    </font>
    <font>
      <b/>
      <sz val="11"/>
      <color rgb="FF000000"/>
      <name val="Arial"/>
      <family val="2"/>
      <charset val="1"/>
    </font>
    <font>
      <sz val="11"/>
      <color rgb="FFFF0000"/>
      <name val="Calibri"/>
      <family val="2"/>
      <charset val="1"/>
    </font>
    <font>
      <b/>
      <sz val="10"/>
      <color rgb="FFFF0000"/>
      <name val="Arial"/>
      <family val="2"/>
      <charset val="1"/>
    </font>
    <font>
      <sz val="10"/>
      <color rgb="FF000000"/>
      <name val="Calibri"/>
      <family val="2"/>
      <charset val="1"/>
    </font>
    <font>
      <sz val="8"/>
      <color rgb="FF000000"/>
      <name val="Calibri"/>
      <family val="2"/>
      <charset val="1"/>
    </font>
    <font>
      <b/>
      <sz val="8"/>
      <color rgb="FF000000"/>
      <name val="Arial"/>
      <family val="2"/>
      <charset val="1"/>
    </font>
    <font>
      <b/>
      <sz val="10"/>
      <color rgb="FF000000"/>
      <name val="Arial"/>
      <family val="2"/>
      <charset val="1"/>
    </font>
    <font>
      <b/>
      <sz val="12"/>
      <color rgb="FF000000"/>
      <name val="Arial"/>
      <family val="2"/>
      <charset val="1"/>
    </font>
    <font>
      <b/>
      <sz val="16"/>
      <color rgb="FFFF0000"/>
      <name val="Arial"/>
      <family val="2"/>
      <charset val="1"/>
    </font>
    <font>
      <sz val="8"/>
      <color rgb="FF000000"/>
      <name val="Arial"/>
      <family val="2"/>
      <charset val="1"/>
    </font>
    <font>
      <sz val="9"/>
      <color rgb="FF000000"/>
      <name val="Calibri"/>
      <family val="2"/>
      <charset val="1"/>
    </font>
    <font>
      <b/>
      <sz val="9"/>
      <name val="Arial"/>
      <family val="2"/>
      <charset val="1"/>
    </font>
    <font>
      <sz val="9"/>
      <color rgb="FF000000"/>
      <name val="Arial"/>
      <family val="2"/>
      <charset val="1"/>
    </font>
    <font>
      <b/>
      <sz val="9"/>
      <color rgb="FF000000"/>
      <name val="Arial"/>
      <family val="2"/>
      <charset val="1"/>
    </font>
    <font>
      <b/>
      <sz val="10"/>
      <name val="Calibri"/>
      <family val="2"/>
      <charset val="1"/>
    </font>
    <font>
      <b/>
      <sz val="10"/>
      <color rgb="FFFF0000"/>
      <name val="Calibri"/>
      <family val="2"/>
      <charset val="1"/>
    </font>
    <font>
      <b/>
      <sz val="10"/>
      <color rgb="FF000000"/>
      <name val="Calibri"/>
      <family val="2"/>
      <charset val="1"/>
    </font>
    <font>
      <b/>
      <i/>
      <sz val="11"/>
      <color rgb="FFFF0000"/>
      <name val="Calibri"/>
      <family val="2"/>
      <charset val="1"/>
    </font>
    <font>
      <sz val="11"/>
      <color rgb="FF000000"/>
      <name val="Calibri"/>
      <family val="2"/>
      <charset val="1"/>
    </font>
    <font>
      <b/>
      <sz val="9"/>
      <color rgb="FF7030A0"/>
      <name val="Arial"/>
      <family val="2"/>
      <charset val="1"/>
    </font>
    <font>
      <b/>
      <sz val="9"/>
      <color rgb="FF000000"/>
      <name val="Arial"/>
      <family val="2"/>
    </font>
    <font>
      <sz val="9"/>
      <color rgb="FF000000"/>
      <name val="Arial"/>
      <family val="2"/>
    </font>
    <font>
      <sz val="8"/>
      <color rgb="FF7030A0"/>
      <name val="Arial"/>
      <family val="2"/>
    </font>
    <font>
      <b/>
      <sz val="10"/>
      <color rgb="FF000000"/>
      <name val="Arial"/>
      <family val="2"/>
    </font>
    <font>
      <b/>
      <sz val="9"/>
      <name val="Arial"/>
      <family val="2"/>
    </font>
    <font>
      <i/>
      <sz val="9"/>
      <color rgb="FF000000"/>
      <name val="Arial"/>
      <family val="2"/>
    </font>
    <font>
      <sz val="8"/>
      <color rgb="FF000000"/>
      <name val="Arial"/>
      <family val="2"/>
    </font>
    <font>
      <b/>
      <sz val="11"/>
      <color rgb="FF000000"/>
      <name val="Calibri"/>
      <family val="2"/>
    </font>
    <font>
      <b/>
      <sz val="12"/>
      <color rgb="FFFF0000"/>
      <name val="Arial"/>
      <family val="2"/>
    </font>
    <font>
      <b/>
      <sz val="10"/>
      <color rgb="FF0070C0"/>
      <name val="Calibri"/>
      <family val="2"/>
    </font>
    <font>
      <sz val="8"/>
      <color rgb="FF0070C0"/>
      <name val="Calibri"/>
      <family val="2"/>
    </font>
    <font>
      <b/>
      <sz val="9"/>
      <color rgb="FF0070C0"/>
      <name val="Calibri"/>
      <family val="2"/>
    </font>
    <font>
      <sz val="9"/>
      <color rgb="FF0070C0"/>
      <name val="Calibri"/>
      <family val="2"/>
    </font>
    <font>
      <sz val="11"/>
      <color rgb="FF0070C0"/>
      <name val="Calibri"/>
      <family val="2"/>
    </font>
    <font>
      <sz val="6"/>
      <color rgb="FF000000"/>
      <name val="Arial"/>
      <family val="2"/>
    </font>
    <font>
      <b/>
      <sz val="9"/>
      <color rgb="FF0070C0"/>
      <name val="Arial"/>
      <family val="2"/>
    </font>
    <font>
      <sz val="10"/>
      <name val="Arial"/>
      <family val="2"/>
    </font>
    <font>
      <b/>
      <sz val="11"/>
      <color theme="1"/>
      <name val="Calibri"/>
      <family val="2"/>
      <scheme val="minor"/>
    </font>
    <font>
      <b/>
      <sz val="18"/>
      <color rgb="FF0070C0"/>
      <name val="Arial"/>
      <family val="2"/>
      <charset val="1"/>
    </font>
    <font>
      <b/>
      <sz val="10"/>
      <color rgb="FF0070C0"/>
      <name val="Arial"/>
      <family val="2"/>
    </font>
    <font>
      <b/>
      <sz val="10"/>
      <color rgb="FFFF0000"/>
      <name val="Calibri"/>
      <family val="2"/>
    </font>
    <font>
      <b/>
      <sz val="11"/>
      <color rgb="FFFF0000"/>
      <name val="Arial"/>
      <family val="2"/>
      <charset val="1"/>
    </font>
    <font>
      <b/>
      <sz val="11"/>
      <color rgb="FF0070C0"/>
      <name val="Calibri"/>
      <family val="2"/>
      <scheme val="minor"/>
    </font>
    <font>
      <b/>
      <sz val="11"/>
      <color rgb="FF000000"/>
      <name val="Calibri"/>
      <family val="2"/>
      <scheme val="minor"/>
    </font>
    <font>
      <b/>
      <sz val="22"/>
      <color rgb="FFC00000"/>
      <name val="Calibri"/>
      <family val="2"/>
      <scheme val="minor"/>
    </font>
    <font>
      <sz val="22"/>
      <color rgb="FFC00000"/>
      <name val="Calibri"/>
      <family val="2"/>
      <scheme val="minor"/>
    </font>
    <font>
      <b/>
      <sz val="10"/>
      <color theme="1"/>
      <name val="Calibri"/>
      <family val="2"/>
      <scheme val="minor"/>
    </font>
    <font>
      <sz val="8"/>
      <color rgb="FF00B050"/>
      <name val="Calibri"/>
      <family val="2"/>
      <scheme val="minor"/>
    </font>
    <font>
      <sz val="11"/>
      <color rgb="FF00000A"/>
      <name val="Arial"/>
      <family val="2"/>
    </font>
    <font>
      <b/>
      <i/>
      <sz val="10"/>
      <color rgb="FF000000"/>
      <name val="Calibri"/>
      <family val="2"/>
      <scheme val="minor"/>
    </font>
    <font>
      <b/>
      <sz val="9"/>
      <color rgb="FF0070C0"/>
      <name val="Calibri"/>
      <family val="2"/>
      <scheme val="minor"/>
    </font>
    <font>
      <sz val="10"/>
      <color rgb="FFFF0000"/>
      <name val="Calibri"/>
      <family val="2"/>
      <scheme val="minor"/>
    </font>
    <font>
      <b/>
      <sz val="12"/>
      <color rgb="FF0070C0"/>
      <name val="Arial"/>
      <family val="2"/>
    </font>
    <font>
      <b/>
      <sz val="9"/>
      <color rgb="FFFF0000"/>
      <name val="Arial"/>
      <family val="2"/>
    </font>
    <font>
      <b/>
      <i/>
      <sz val="10"/>
      <color rgb="FF000000"/>
      <name val="Arial"/>
      <family val="2"/>
      <charset val="1"/>
    </font>
    <font>
      <i/>
      <sz val="11"/>
      <color rgb="FF000000"/>
      <name val="Calibri"/>
      <family val="2"/>
      <charset val="1"/>
    </font>
    <font>
      <b/>
      <i/>
      <sz val="10"/>
      <color rgb="FF000000"/>
      <name val="Arial"/>
      <family val="2"/>
    </font>
    <font>
      <b/>
      <i/>
      <sz val="8"/>
      <color rgb="FF000000"/>
      <name val="Arial"/>
      <family val="2"/>
      <charset val="1"/>
    </font>
    <font>
      <b/>
      <i/>
      <sz val="8"/>
      <color rgb="FFFF0000"/>
      <name val="Arial"/>
      <family val="2"/>
    </font>
    <font>
      <b/>
      <sz val="11"/>
      <color rgb="FF0070C0"/>
      <name val="Arial"/>
      <family val="2"/>
    </font>
    <font>
      <b/>
      <sz val="11"/>
      <color rgb="FF000000"/>
      <name val="Calibri"/>
      <family val="2"/>
      <charset val="1"/>
    </font>
    <font>
      <b/>
      <sz val="8"/>
      <color rgb="FFFF0000"/>
      <name val="Arial"/>
      <family val="2"/>
      <charset val="1"/>
    </font>
    <font>
      <b/>
      <sz val="11"/>
      <color rgb="FFFF0000"/>
      <name val="Calibri"/>
      <family val="2"/>
      <charset val="1"/>
    </font>
    <font>
      <b/>
      <sz val="8"/>
      <color rgb="FF000000"/>
      <name val="Calibri"/>
      <family val="2"/>
      <charset val="1"/>
    </font>
    <font>
      <b/>
      <i/>
      <sz val="10"/>
      <color rgb="FF000000"/>
      <name val="Calibri"/>
      <family val="2"/>
    </font>
    <font>
      <b/>
      <i/>
      <sz val="11"/>
      <color rgb="FFFF0000"/>
      <name val="Calibri"/>
      <family val="2"/>
    </font>
    <font>
      <b/>
      <sz val="11"/>
      <color rgb="FF2E75B6"/>
      <name val="Calibri"/>
      <family val="2"/>
      <charset val="1"/>
    </font>
    <font>
      <sz val="10"/>
      <color rgb="FF000000"/>
      <name val="Arial"/>
      <family val="2"/>
    </font>
    <font>
      <b/>
      <sz val="10"/>
      <color rgb="FFFF0000"/>
      <name val="Arial"/>
      <family val="2"/>
    </font>
    <font>
      <i/>
      <sz val="8"/>
      <color rgb="FFFF0000"/>
      <name val="Calibri"/>
      <family val="2"/>
      <charset val="1"/>
    </font>
    <font>
      <b/>
      <i/>
      <sz val="8"/>
      <color rgb="FF0070C0"/>
      <name val="Arial"/>
      <family val="2"/>
    </font>
    <font>
      <sz val="8"/>
      <color rgb="FF0070C0"/>
      <name val="Arial"/>
      <family val="2"/>
      <charset val="1"/>
    </font>
    <font>
      <sz val="8"/>
      <color rgb="FF0070C0"/>
      <name val="Calibri"/>
      <family val="2"/>
      <charset val="1"/>
    </font>
    <font>
      <b/>
      <sz val="18"/>
      <color theme="9" tint="-0.249977111117893"/>
      <name val="Arial"/>
      <family val="2"/>
    </font>
    <font>
      <sz val="11"/>
      <color rgb="FF0070C0"/>
      <name val="Calibri"/>
      <family val="2"/>
      <charset val="1"/>
    </font>
    <font>
      <b/>
      <sz val="11"/>
      <color rgb="FF0070C0"/>
      <name val="Calibri"/>
      <family val="2"/>
      <charset val="1"/>
    </font>
    <font>
      <b/>
      <sz val="10"/>
      <color rgb="FF000000"/>
      <name val="Calibri"/>
      <family val="2"/>
    </font>
    <font>
      <sz val="8"/>
      <color rgb="FFFF0000"/>
      <name val="Arial"/>
      <family val="2"/>
    </font>
    <font>
      <b/>
      <sz val="16"/>
      <color rgb="FF0070C0"/>
      <name val="Calibri"/>
      <family val="2"/>
      <charset val="1"/>
    </font>
    <font>
      <sz val="10"/>
      <color rgb="FFFF0000"/>
      <name val="Calibri"/>
      <family val="2"/>
      <charset val="1"/>
    </font>
    <font>
      <sz val="16"/>
      <name val="Calibri"/>
      <family val="2"/>
      <scheme val="minor"/>
    </font>
    <font>
      <sz val="12"/>
      <name val="Calibri"/>
      <family val="2"/>
      <charset val="1"/>
    </font>
    <font>
      <b/>
      <sz val="12"/>
      <color rgb="FF0070C0"/>
      <name val="Calibri"/>
      <family val="2"/>
      <charset val="1"/>
    </font>
    <font>
      <b/>
      <sz val="14"/>
      <color theme="9" tint="-0.249977111117893"/>
      <name val="Arial"/>
      <family val="2"/>
    </font>
  </fonts>
  <fills count="15">
    <fill>
      <patternFill patternType="none"/>
    </fill>
    <fill>
      <patternFill patternType="gray125"/>
    </fill>
    <fill>
      <patternFill patternType="solid">
        <fgColor rgb="FFC5E0B4"/>
        <bgColor rgb="FFD9D9D9"/>
      </patternFill>
    </fill>
    <fill>
      <patternFill patternType="solid">
        <fgColor rgb="FFD0CECE"/>
        <bgColor rgb="FFD9D9D9"/>
      </patternFill>
    </fill>
    <fill>
      <patternFill patternType="solid">
        <fgColor rgb="FFBFBFBF"/>
        <bgColor rgb="FFB2B2B2"/>
      </patternFill>
    </fill>
    <fill>
      <patternFill patternType="solid">
        <fgColor rgb="FFB2B2B2"/>
        <bgColor rgb="FFAFABAB"/>
      </patternFill>
    </fill>
    <fill>
      <patternFill patternType="solid">
        <fgColor rgb="FFD9D9D9"/>
        <bgColor rgb="FFD6DCE5"/>
      </patternFill>
    </fill>
    <fill>
      <patternFill patternType="solid">
        <fgColor theme="0" tint="-0.499984740745262"/>
        <bgColor rgb="FFB2B2B2"/>
      </patternFill>
    </fill>
    <fill>
      <patternFill patternType="solid">
        <fgColor theme="9" tint="0.59999389629810485"/>
        <bgColor indexed="64"/>
      </patternFill>
    </fill>
    <fill>
      <patternFill patternType="solid">
        <fgColor theme="0" tint="-0.499984740745262"/>
        <bgColor indexed="64"/>
      </patternFill>
    </fill>
    <fill>
      <patternFill patternType="solid">
        <fgColor theme="4" tint="0.59999389629810485"/>
        <bgColor rgb="FFB2B2B2"/>
      </patternFill>
    </fill>
    <fill>
      <patternFill patternType="solid">
        <fgColor theme="5" tint="-0.249977111117893"/>
        <bgColor indexed="64"/>
      </patternFill>
    </fill>
    <fill>
      <patternFill patternType="solid">
        <fgColor theme="0" tint="-0.14999847407452621"/>
        <bgColor rgb="FFFFE699"/>
      </patternFill>
    </fill>
    <fill>
      <patternFill patternType="solid">
        <fgColor theme="0" tint="-0.14999847407452621"/>
        <bgColor indexed="64"/>
      </patternFill>
    </fill>
    <fill>
      <patternFill patternType="solid">
        <fgColor theme="7" tint="0.39997558519241921"/>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bottom style="thin">
        <color auto="1"/>
      </bottom>
      <diagonal/>
    </border>
  </borders>
  <cellStyleXfs count="4">
    <xf numFmtId="0" fontId="0" fillId="0" borderId="0"/>
    <xf numFmtId="166" fontId="19" fillId="0" borderId="0" applyBorder="0" applyProtection="0"/>
    <xf numFmtId="164" fontId="19" fillId="0" borderId="0" applyBorder="0" applyProtection="0"/>
    <xf numFmtId="43" fontId="19" fillId="0" borderId="0" applyFont="0" applyFill="0" applyBorder="0" applyAlignment="0" applyProtection="0"/>
  </cellStyleXfs>
  <cellXfs count="223">
    <xf numFmtId="0" fontId="0" fillId="0" borderId="0" xfId="0"/>
    <xf numFmtId="0" fontId="1" fillId="0" borderId="0" xfId="0" applyFont="1"/>
    <xf numFmtId="0" fontId="4" fillId="0" borderId="0" xfId="0" applyFont="1"/>
    <xf numFmtId="0" fontId="6" fillId="0" borderId="0" xfId="0" applyFont="1" applyAlignment="1">
      <alignment horizontal="center" vertical="center"/>
    </xf>
    <xf numFmtId="0" fontId="7" fillId="0" borderId="0" xfId="0" applyFont="1" applyAlignment="1">
      <alignment horizontal="left" vertical="top"/>
    </xf>
    <xf numFmtId="0" fontId="8"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wrapText="1"/>
    </xf>
    <xf numFmtId="0" fontId="10" fillId="0" borderId="0" xfId="0" applyFont="1"/>
    <xf numFmtId="0" fontId="7" fillId="0" borderId="0" xfId="0" applyFont="1"/>
    <xf numFmtId="0" fontId="0" fillId="0" borderId="0" xfId="0" applyAlignment="1">
      <alignment horizontal="right"/>
    </xf>
    <xf numFmtId="0" fontId="5" fillId="0" borderId="0" xfId="0" applyFont="1"/>
    <xf numFmtId="0" fontId="3" fillId="0" borderId="6" xfId="0" applyFont="1" applyBorder="1"/>
    <xf numFmtId="0" fontId="0" fillId="0" borderId="7" xfId="0" applyBorder="1"/>
    <xf numFmtId="0" fontId="0" fillId="0" borderId="8" xfId="0" applyBorder="1"/>
    <xf numFmtId="0" fontId="0" fillId="0" borderId="14" xfId="0" applyBorder="1"/>
    <xf numFmtId="0" fontId="4" fillId="0" borderId="11" xfId="0" applyFont="1" applyBorder="1"/>
    <xf numFmtId="0" fontId="4" fillId="0" borderId="9" xfId="0" applyFont="1" applyBorder="1"/>
    <xf numFmtId="0" fontId="4" fillId="0" borderId="5" xfId="0" applyFont="1" applyBorder="1"/>
    <xf numFmtId="0" fontId="2" fillId="0" borderId="5" xfId="0" applyFont="1" applyBorder="1"/>
    <xf numFmtId="0" fontId="0" fillId="0" borderId="5" xfId="0" applyBorder="1"/>
    <xf numFmtId="0" fontId="0" fillId="0" borderId="15" xfId="0" applyBorder="1"/>
    <xf numFmtId="0" fontId="3" fillId="0" borderId="6" xfId="0" applyFont="1" applyBorder="1" applyAlignment="1">
      <alignment vertical="top"/>
    </xf>
    <xf numFmtId="0" fontId="2" fillId="0" borderId="0" xfId="0" applyFont="1" applyAlignment="1">
      <alignment wrapText="1"/>
    </xf>
    <xf numFmtId="0" fontId="2" fillId="0" borderId="7" xfId="0" applyFont="1" applyBorder="1" applyAlignment="1">
      <alignment horizontal="right"/>
    </xf>
    <xf numFmtId="0" fontId="10" fillId="0" borderId="7" xfId="0" applyFont="1" applyBorder="1"/>
    <xf numFmtId="0" fontId="2" fillId="0" borderId="5" xfId="0" applyFont="1" applyBorder="1" applyAlignment="1">
      <alignment horizontal="right"/>
    </xf>
    <xf numFmtId="0" fontId="2" fillId="0" borderId="0" xfId="0" applyFont="1" applyAlignment="1">
      <alignment horizontal="right"/>
    </xf>
    <xf numFmtId="0" fontId="15" fillId="0" borderId="11" xfId="0" applyFont="1" applyBorder="1" applyAlignment="1">
      <alignment vertical="center"/>
    </xf>
    <xf numFmtId="0" fontId="0" fillId="2" borderId="0" xfId="0" applyFill="1"/>
    <xf numFmtId="0" fontId="0" fillId="2" borderId="14" xfId="0" applyFill="1" applyBorder="1"/>
    <xf numFmtId="0" fontId="4" fillId="2" borderId="0" xfId="0" applyFont="1" applyFill="1"/>
    <xf numFmtId="0" fontId="0" fillId="2" borderId="5" xfId="0" applyFill="1" applyBorder="1"/>
    <xf numFmtId="0" fontId="0" fillId="2" borderId="15" xfId="0" applyFill="1" applyBorder="1"/>
    <xf numFmtId="0" fontId="18" fillId="0" borderId="0" xfId="0" applyFont="1"/>
    <xf numFmtId="0" fontId="7" fillId="0" borderId="1" xfId="0" applyFont="1" applyBorder="1" applyAlignment="1">
      <alignment horizontal="center" vertical="center" wrapText="1"/>
    </xf>
    <xf numFmtId="0" fontId="7" fillId="0" borderId="1" xfId="0" applyFont="1" applyBorder="1" applyAlignment="1">
      <alignment vertical="center" wrapText="1"/>
    </xf>
    <xf numFmtId="165" fontId="1" fillId="7" borderId="1" xfId="0" applyNumberFormat="1" applyFont="1" applyFill="1" applyBorder="1" applyAlignment="1">
      <alignment horizontal="center" vertical="center" wrapText="1"/>
    </xf>
    <xf numFmtId="0" fontId="17" fillId="0" borderId="11" xfId="0" applyFont="1" applyBorder="1"/>
    <xf numFmtId="0" fontId="3" fillId="0" borderId="11" xfId="0" applyFont="1" applyBorder="1"/>
    <xf numFmtId="0" fontId="4" fillId="0" borderId="6" xfId="0" applyFont="1" applyBorder="1"/>
    <xf numFmtId="0" fontId="3" fillId="0" borderId="7" xfId="0" applyFont="1" applyBorder="1"/>
    <xf numFmtId="0" fontId="0" fillId="0" borderId="0" xfId="0" applyAlignment="1">
      <alignment vertical="center"/>
    </xf>
    <xf numFmtId="0" fontId="7" fillId="0" borderId="14" xfId="0" applyFont="1" applyBorder="1" applyAlignment="1">
      <alignment vertical="center" wrapText="1"/>
    </xf>
    <xf numFmtId="166" fontId="0" fillId="8" borderId="1" xfId="1" applyFont="1" applyFill="1" applyBorder="1" applyProtection="1"/>
    <xf numFmtId="0" fontId="7" fillId="0" borderId="1" xfId="0" applyFont="1" applyBorder="1" applyAlignment="1">
      <alignment horizontal="center" vertical="center"/>
    </xf>
    <xf numFmtId="0" fontId="7" fillId="0" borderId="0" xfId="0" applyFont="1" applyAlignment="1">
      <alignment vertical="center" wrapText="1"/>
    </xf>
    <xf numFmtId="0" fontId="13" fillId="0" borderId="0" xfId="0" applyFont="1" applyAlignment="1">
      <alignment horizontal="left" wrapText="1"/>
    </xf>
    <xf numFmtId="0" fontId="2" fillId="0" borderId="0" xfId="0" applyFont="1" applyAlignment="1">
      <alignment vertical="top"/>
    </xf>
    <xf numFmtId="165" fontId="23" fillId="0" borderId="1" xfId="0" applyNumberFormat="1" applyFont="1" applyBorder="1" applyAlignment="1">
      <alignment horizontal="center" vertical="center" wrapText="1"/>
    </xf>
    <xf numFmtId="0" fontId="24" fillId="0" borderId="3" xfId="0" applyFont="1" applyBorder="1" applyAlignment="1">
      <alignment horizontal="left" vertical="top" wrapText="1"/>
    </xf>
    <xf numFmtId="0" fontId="24" fillId="0" borderId="1" xfId="0" applyFont="1" applyBorder="1"/>
    <xf numFmtId="0" fontId="24" fillId="0" borderId="1" xfId="0" applyFont="1" applyBorder="1" applyAlignment="1">
      <alignment vertical="center"/>
    </xf>
    <xf numFmtId="0" fontId="24" fillId="0" borderId="0" xfId="0" applyFont="1" applyAlignment="1">
      <alignment vertical="center"/>
    </xf>
    <xf numFmtId="166" fontId="0" fillId="0" borderId="0" xfId="1" applyFont="1" applyBorder="1" applyProtection="1"/>
    <xf numFmtId="165" fontId="23" fillId="0" borderId="0" xfId="0" applyNumberFormat="1" applyFont="1" applyAlignment="1">
      <alignment horizontal="center" vertical="center" wrapText="1"/>
    </xf>
    <xf numFmtId="0" fontId="7" fillId="0" borderId="2" xfId="0" applyFont="1" applyBorder="1" applyAlignment="1">
      <alignment horizontal="center" vertical="center"/>
    </xf>
    <xf numFmtId="0" fontId="24" fillId="0" borderId="0" xfId="0" applyFont="1"/>
    <xf numFmtId="0" fontId="1" fillId="0" borderId="0" xfId="0" applyFont="1" applyAlignment="1">
      <alignment horizontal="left" vertical="center" wrapText="1"/>
    </xf>
    <xf numFmtId="0" fontId="1" fillId="0" borderId="0" xfId="0" applyFont="1" applyAlignment="1">
      <alignment horizontal="center" vertical="center" wrapText="1"/>
    </xf>
    <xf numFmtId="0" fontId="24" fillId="0" borderId="1" xfId="0" applyFont="1" applyBorder="1" applyAlignment="1">
      <alignment horizontal="left" vertical="top" wrapText="1"/>
    </xf>
    <xf numFmtId="165" fontId="20" fillId="9" borderId="1" xfId="0" applyNumberFormat="1" applyFont="1" applyFill="1" applyBorder="1" applyAlignment="1">
      <alignment horizontal="center" vertical="center" wrapText="1"/>
    </xf>
    <xf numFmtId="0" fontId="22" fillId="0" borderId="0" xfId="0" applyFont="1" applyAlignment="1">
      <alignment horizontal="left" vertical="top" wrapText="1"/>
    </xf>
    <xf numFmtId="165" fontId="20" fillId="0" borderId="0" xfId="0" applyNumberFormat="1" applyFont="1" applyAlignment="1">
      <alignment horizontal="center" vertical="center" wrapText="1"/>
    </xf>
    <xf numFmtId="0" fontId="22" fillId="0" borderId="7" xfId="0" applyFont="1" applyBorder="1" applyAlignment="1">
      <alignment horizontal="left" vertical="top" wrapText="1"/>
    </xf>
    <xf numFmtId="0" fontId="22" fillId="0" borderId="8" xfId="0" applyFont="1" applyBorder="1" applyAlignment="1">
      <alignment horizontal="left" vertical="top" wrapText="1"/>
    </xf>
    <xf numFmtId="0" fontId="22" fillId="0" borderId="14" xfId="0" applyFont="1" applyBorder="1" applyAlignment="1">
      <alignment horizontal="left" vertical="top" wrapText="1"/>
    </xf>
    <xf numFmtId="0" fontId="22" fillId="0" borderId="11" xfId="0" applyFont="1" applyBorder="1" applyAlignment="1">
      <alignment horizontal="left" vertical="top" wrapText="1"/>
    </xf>
    <xf numFmtId="0" fontId="5" fillId="0" borderId="7" xfId="0" applyFont="1" applyBorder="1"/>
    <xf numFmtId="0" fontId="22" fillId="0" borderId="9" xfId="0" applyFont="1" applyBorder="1" applyAlignment="1">
      <alignment horizontal="left" vertical="top" wrapText="1"/>
    </xf>
    <xf numFmtId="0" fontId="22" fillId="0" borderId="0" xfId="0" applyFont="1" applyAlignment="1">
      <alignment horizontal="left" vertical="center" wrapText="1"/>
    </xf>
    <xf numFmtId="0" fontId="22" fillId="0" borderId="5" xfId="0" applyFont="1" applyBorder="1" applyAlignment="1">
      <alignment horizontal="left" vertical="center" wrapText="1"/>
    </xf>
    <xf numFmtId="0" fontId="28" fillId="8" borderId="1" xfId="0" applyFont="1" applyFill="1" applyBorder="1" applyAlignment="1">
      <alignment horizontal="center" vertical="center"/>
    </xf>
    <xf numFmtId="0" fontId="30" fillId="0" borderId="0" xfId="0" applyFont="1" applyAlignment="1">
      <alignment vertical="center"/>
    </xf>
    <xf numFmtId="0" fontId="34" fillId="0" borderId="0" xfId="0" applyFont="1" applyAlignment="1">
      <alignment horizontal="left" vertical="center"/>
    </xf>
    <xf numFmtId="14" fontId="1" fillId="8" borderId="1" xfId="0" applyNumberFormat="1" applyFont="1" applyFill="1" applyBorder="1" applyAlignment="1">
      <alignment horizontal="left" vertical="center" wrapText="1"/>
    </xf>
    <xf numFmtId="14" fontId="1" fillId="8" borderId="8" xfId="0" applyNumberFormat="1" applyFont="1" applyFill="1" applyBorder="1" applyAlignment="1">
      <alignment horizontal="left" vertical="center" wrapText="1"/>
    </xf>
    <xf numFmtId="0" fontId="7" fillId="0" borderId="0" xfId="0" applyFont="1" applyAlignment="1">
      <alignment horizontal="left" vertical="top" wrapText="1"/>
    </xf>
    <xf numFmtId="0" fontId="39" fillId="0" borderId="0" xfId="0" applyFont="1" applyAlignment="1">
      <alignment horizontal="left" vertical="center"/>
    </xf>
    <xf numFmtId="165" fontId="1" fillId="10" borderId="1" xfId="0" applyNumberFormat="1" applyFont="1" applyFill="1" applyBorder="1" applyAlignment="1">
      <alignment horizontal="center" vertical="center" wrapText="1"/>
    </xf>
    <xf numFmtId="165" fontId="1" fillId="10" borderId="9" xfId="0" applyNumberFormat="1" applyFont="1" applyFill="1" applyBorder="1" applyAlignment="1">
      <alignment horizontal="center" vertical="center" wrapText="1"/>
    </xf>
    <xf numFmtId="0" fontId="14" fillId="0" borderId="0" xfId="0" applyFont="1" applyAlignment="1">
      <alignment horizontal="left" vertical="center"/>
    </xf>
    <xf numFmtId="0" fontId="24" fillId="0" borderId="1" xfId="0" applyFont="1" applyBorder="1" applyAlignment="1">
      <alignment vertical="center" wrapText="1"/>
    </xf>
    <xf numFmtId="0" fontId="6" fillId="2" borderId="1" xfId="0" applyFont="1" applyFill="1" applyBorder="1" applyAlignment="1">
      <alignment horizontal="left" vertical="center" wrapText="1"/>
    </xf>
    <xf numFmtId="166" fontId="0" fillId="8" borderId="1" xfId="1" applyFont="1" applyFill="1" applyBorder="1" applyAlignment="1" applyProtection="1">
      <alignment horizontal="center" vertical="center"/>
    </xf>
    <xf numFmtId="166" fontId="28" fillId="8" borderId="1" xfId="1" applyFont="1" applyFill="1" applyBorder="1" applyAlignment="1" applyProtection="1">
      <alignment horizontal="center" vertical="center"/>
    </xf>
    <xf numFmtId="166" fontId="12" fillId="3" borderId="1" xfId="1" applyFont="1" applyFill="1" applyBorder="1" applyAlignment="1" applyProtection="1">
      <alignment vertical="center"/>
    </xf>
    <xf numFmtId="14" fontId="7" fillId="8" borderId="1" xfId="0" applyNumberFormat="1" applyFont="1" applyFill="1" applyBorder="1" applyAlignment="1">
      <alignment horizontal="left" vertical="center" wrapText="1"/>
    </xf>
    <xf numFmtId="0" fontId="0" fillId="2" borderId="1" xfId="0" applyFill="1" applyBorder="1" applyAlignment="1"/>
    <xf numFmtId="168" fontId="8" fillId="2" borderId="1" xfId="3" applyNumberFormat="1" applyFont="1" applyFill="1" applyBorder="1" applyAlignment="1">
      <alignment horizontal="center" vertical="center"/>
    </xf>
    <xf numFmtId="0" fontId="22" fillId="0" borderId="0" xfId="0" applyFont="1" applyBorder="1" applyAlignment="1">
      <alignment horizontal="left" vertical="top" wrapText="1"/>
    </xf>
    <xf numFmtId="0" fontId="22" fillId="0" borderId="0" xfId="0" applyFont="1" applyBorder="1" applyAlignment="1">
      <alignment horizontal="left" vertical="center" wrapText="1"/>
    </xf>
    <xf numFmtId="0" fontId="27" fillId="0" borderId="0" xfId="0" applyFont="1" applyBorder="1" applyAlignment="1">
      <alignment horizontal="left" vertical="top" wrapText="1"/>
    </xf>
    <xf numFmtId="0" fontId="27" fillId="0" borderId="14" xfId="0" applyFont="1" applyBorder="1" applyAlignment="1">
      <alignment horizontal="left" vertical="top" wrapText="1"/>
    </xf>
    <xf numFmtId="0" fontId="42" fillId="0" borderId="11" xfId="0" applyFont="1" applyBorder="1"/>
    <xf numFmtId="0" fontId="43" fillId="0" borderId="0" xfId="0" applyFont="1" applyFill="1" applyBorder="1" applyAlignment="1">
      <alignment horizontal="left" vertical="center" wrapText="1"/>
    </xf>
    <xf numFmtId="0" fontId="44" fillId="0" borderId="0" xfId="0" applyFont="1" applyFill="1" applyBorder="1" applyAlignment="1">
      <alignment horizontal="center" vertical="center" wrapText="1"/>
    </xf>
    <xf numFmtId="0" fontId="0" fillId="11" borderId="1" xfId="0" applyFont="1" applyFill="1" applyBorder="1" applyAlignment="1">
      <alignment horizontal="right"/>
    </xf>
    <xf numFmtId="0" fontId="38" fillId="0" borderId="1" xfId="0" applyFont="1" applyBorder="1" applyAlignment="1">
      <alignment horizontal="center" vertical="center" wrapText="1"/>
    </xf>
    <xf numFmtId="0" fontId="38" fillId="0" borderId="1" xfId="0" applyFont="1" applyBorder="1" applyAlignment="1">
      <alignment horizontal="center" vertical="center"/>
    </xf>
    <xf numFmtId="0" fontId="38" fillId="0" borderId="1" xfId="0" applyFont="1" applyBorder="1" applyAlignment="1">
      <alignment vertical="center" wrapText="1"/>
    </xf>
    <xf numFmtId="0" fontId="45" fillId="0" borderId="20" xfId="0" applyFont="1" applyBorder="1" applyProtection="1">
      <protection locked="0"/>
    </xf>
    <xf numFmtId="0" fontId="46" fillId="0" borderId="20" xfId="0" applyFont="1" applyBorder="1"/>
    <xf numFmtId="0" fontId="46" fillId="0" borderId="21" xfId="0" applyFont="1" applyBorder="1"/>
    <xf numFmtId="0" fontId="44" fillId="0" borderId="19" xfId="0" applyFont="1" applyBorder="1"/>
    <xf numFmtId="0" fontId="0" fillId="0" borderId="0" xfId="0" applyFont="1" applyBorder="1" applyProtection="1">
      <protection locked="0"/>
    </xf>
    <xf numFmtId="0" fontId="0" fillId="0" borderId="0" xfId="0" applyFont="1" applyBorder="1"/>
    <xf numFmtId="0" fontId="0" fillId="0" borderId="22" xfId="0" applyFont="1" applyBorder="1"/>
    <xf numFmtId="0" fontId="47" fillId="0" borderId="19" xfId="0" applyFont="1" applyBorder="1" applyAlignment="1">
      <alignment horizontal="right" vertical="top" wrapText="1"/>
    </xf>
    <xf numFmtId="0" fontId="48" fillId="0" borderId="0" xfId="0" applyFont="1" applyBorder="1" applyAlignment="1">
      <alignment vertical="top" wrapText="1"/>
    </xf>
    <xf numFmtId="0" fontId="49" fillId="0" borderId="19" xfId="0" applyFont="1" applyBorder="1" applyAlignment="1">
      <alignment horizontal="justify" vertical="center"/>
    </xf>
    <xf numFmtId="0" fontId="50" fillId="0" borderId="0" xfId="0" applyFont="1" applyBorder="1" applyAlignment="1">
      <alignment vertical="center" wrapText="1"/>
    </xf>
    <xf numFmtId="0" fontId="0" fillId="0" borderId="0" xfId="0" applyFont="1" applyBorder="1" applyAlignment="1">
      <alignment horizontal="center" vertical="center"/>
    </xf>
    <xf numFmtId="0" fontId="0" fillId="0" borderId="19" xfId="0" applyFont="1" applyBorder="1"/>
    <xf numFmtId="0" fontId="43" fillId="0" borderId="0" xfId="0" applyFont="1" applyBorder="1" applyAlignment="1">
      <alignment horizontal="center" vertical="center" wrapText="1"/>
    </xf>
    <xf numFmtId="0" fontId="6" fillId="0" borderId="4" xfId="0" applyFont="1" applyBorder="1" applyAlignment="1">
      <alignment vertical="center" wrapText="1"/>
    </xf>
    <xf numFmtId="0" fontId="11" fillId="0" borderId="0" xfId="0" applyFont="1" applyAlignment="1">
      <alignment vertical="top"/>
    </xf>
    <xf numFmtId="165" fontId="23" fillId="0" borderId="9" xfId="0" applyNumberFormat="1" applyFont="1" applyFill="1" applyBorder="1" applyAlignment="1">
      <alignment horizontal="center" vertical="center" wrapText="1"/>
    </xf>
    <xf numFmtId="0" fontId="11" fillId="0" borderId="0" xfId="0" applyFont="1" applyFill="1" applyBorder="1" applyAlignment="1">
      <alignment vertical="top"/>
    </xf>
    <xf numFmtId="165" fontId="23" fillId="0" borderId="0" xfId="0" applyNumberFormat="1" applyFont="1" applyBorder="1" applyAlignment="1">
      <alignment horizontal="center" vertical="center" wrapText="1"/>
    </xf>
    <xf numFmtId="165" fontId="1" fillId="7" borderId="0" xfId="0" applyNumberFormat="1" applyFont="1" applyFill="1" applyBorder="1" applyAlignment="1">
      <alignment horizontal="center" vertical="center" wrapText="1"/>
    </xf>
    <xf numFmtId="0" fontId="55" fillId="0" borderId="0" xfId="0" applyFont="1" applyFill="1" applyBorder="1" applyAlignment="1">
      <alignment horizontal="center" vertical="center"/>
    </xf>
    <xf numFmtId="0" fontId="56" fillId="0" borderId="0" xfId="0" applyFont="1"/>
    <xf numFmtId="0" fontId="57" fillId="0" borderId="0" xfId="0" applyFont="1" applyBorder="1" applyAlignment="1">
      <alignment vertical="center" wrapText="1"/>
    </xf>
    <xf numFmtId="0" fontId="58" fillId="0" borderId="0" xfId="0" applyFont="1" applyAlignment="1">
      <alignment horizontal="center" vertical="center" wrapText="1"/>
    </xf>
    <xf numFmtId="0" fontId="59" fillId="0" borderId="0" xfId="0" applyFont="1" applyBorder="1" applyAlignment="1">
      <alignment vertical="center" wrapText="1"/>
    </xf>
    <xf numFmtId="0" fontId="7" fillId="13" borderId="4" xfId="0" applyFont="1" applyFill="1" applyBorder="1" applyAlignment="1">
      <alignment horizontal="center" vertical="center"/>
    </xf>
    <xf numFmtId="0" fontId="24" fillId="13" borderId="1" xfId="0" applyFont="1" applyFill="1" applyBorder="1" applyAlignment="1">
      <alignment vertical="center" wrapText="1"/>
    </xf>
    <xf numFmtId="0" fontId="7" fillId="13" borderId="1" xfId="0" applyFont="1" applyFill="1" applyBorder="1" applyAlignment="1">
      <alignment horizontal="center" vertical="center"/>
    </xf>
    <xf numFmtId="165" fontId="23" fillId="0" borderId="2" xfId="0" applyNumberFormat="1" applyFont="1" applyFill="1" applyBorder="1" applyAlignment="1">
      <alignment horizontal="center" vertical="center" wrapText="1"/>
    </xf>
    <xf numFmtId="164" fontId="2" fillId="6" borderId="26" xfId="2" applyFont="1" applyFill="1" applyBorder="1" applyAlignment="1" applyProtection="1">
      <alignment vertical="center"/>
    </xf>
    <xf numFmtId="165" fontId="20" fillId="9" borderId="26" xfId="0" applyNumberFormat="1" applyFont="1" applyFill="1" applyBorder="1" applyAlignment="1">
      <alignment horizontal="center" vertical="center" wrapText="1"/>
    </xf>
    <xf numFmtId="0" fontId="29" fillId="0" borderId="0" xfId="0" applyFont="1" applyFill="1" applyBorder="1" applyAlignment="1">
      <alignment horizontal="center" vertical="center" wrapText="1"/>
    </xf>
    <xf numFmtId="0" fontId="6" fillId="0" borderId="0" xfId="0" applyFont="1" applyFill="1" applyAlignment="1">
      <alignment horizontal="center" vertical="center"/>
    </xf>
    <xf numFmtId="0" fontId="0" fillId="0" borderId="0" xfId="0" applyFill="1"/>
    <xf numFmtId="0" fontId="7" fillId="14" borderId="1" xfId="0" applyFont="1" applyFill="1" applyBorder="1" applyAlignment="1">
      <alignment vertical="center" wrapText="1"/>
    </xf>
    <xf numFmtId="0" fontId="61" fillId="0" borderId="0" xfId="0" applyFont="1" applyAlignment="1">
      <alignment horizontal="right" vertical="center"/>
    </xf>
    <xf numFmtId="166" fontId="62" fillId="3" borderId="12" xfId="1" applyFont="1" applyFill="1" applyBorder="1" applyAlignment="1" applyProtection="1">
      <alignment vertical="center"/>
    </xf>
    <xf numFmtId="164" fontId="63" fillId="4" borderId="12" xfId="2" applyFont="1" applyFill="1" applyBorder="1" applyAlignment="1" applyProtection="1">
      <alignment vertical="center"/>
    </xf>
    <xf numFmtId="0" fontId="6" fillId="0" borderId="0" xfId="0" applyFont="1" applyAlignment="1">
      <alignment vertical="center"/>
    </xf>
    <xf numFmtId="0" fontId="64" fillId="0" borderId="0" xfId="0" applyFont="1" applyAlignment="1">
      <alignment vertical="center"/>
    </xf>
    <xf numFmtId="0" fontId="65" fillId="0" borderId="0" xfId="0" applyFont="1"/>
    <xf numFmtId="0" fontId="66" fillId="0" borderId="0" xfId="0" applyFont="1" applyAlignment="1">
      <alignment horizontal="right"/>
    </xf>
    <xf numFmtId="0" fontId="67" fillId="0" borderId="7" xfId="0" applyFont="1" applyBorder="1" applyAlignment="1">
      <alignment horizontal="right"/>
    </xf>
    <xf numFmtId="0" fontId="4" fillId="0" borderId="7" xfId="0" applyFont="1" applyFill="1" applyBorder="1"/>
    <xf numFmtId="0" fontId="2" fillId="0" borderId="7" xfId="0" applyFont="1" applyFill="1" applyBorder="1" applyAlignment="1">
      <alignment horizontal="right"/>
    </xf>
    <xf numFmtId="0" fontId="68" fillId="0" borderId="0" xfId="0" applyFont="1" applyAlignment="1">
      <alignment horizontal="left"/>
    </xf>
    <xf numFmtId="14" fontId="6" fillId="8" borderId="1" xfId="0" applyNumberFormat="1" applyFont="1" applyFill="1" applyBorder="1" applyAlignment="1">
      <alignment horizontal="left" vertical="center" wrapText="1"/>
    </xf>
    <xf numFmtId="169" fontId="8" fillId="2" borderId="1" xfId="3" applyNumberFormat="1" applyFont="1" applyFill="1" applyBorder="1" applyAlignment="1">
      <alignment horizontal="left" vertical="center"/>
    </xf>
    <xf numFmtId="0" fontId="0" fillId="8" borderId="1" xfId="0" applyFill="1" applyBorder="1"/>
    <xf numFmtId="0" fontId="0" fillId="8" borderId="0" xfId="0" applyFont="1" applyFill="1" applyBorder="1" applyProtection="1">
      <protection locked="0"/>
    </xf>
    <xf numFmtId="0" fontId="0" fillId="8" borderId="2" xfId="0" applyFont="1" applyFill="1" applyBorder="1" applyAlignment="1" applyProtection="1">
      <alignment horizontal="left" vertical="center"/>
      <protection locked="0"/>
    </xf>
    <xf numFmtId="0" fontId="70" fillId="0" borderId="0" xfId="0" applyFont="1" applyAlignment="1">
      <alignment vertical="top"/>
    </xf>
    <xf numFmtId="0" fontId="72" fillId="0" borderId="1" xfId="0" applyFont="1" applyBorder="1" applyAlignment="1">
      <alignment vertical="center" wrapText="1"/>
    </xf>
    <xf numFmtId="0" fontId="73" fillId="0" borderId="0" xfId="0" applyFont="1"/>
    <xf numFmtId="0" fontId="74" fillId="0" borderId="0" xfId="0" applyFont="1" applyAlignment="1">
      <alignment horizontal="left" vertical="center"/>
    </xf>
    <xf numFmtId="14" fontId="0" fillId="8" borderId="9" xfId="0" applyNumberFormat="1" applyFont="1" applyFill="1" applyBorder="1" applyAlignment="1" applyProtection="1">
      <alignment horizontal="left"/>
      <protection locked="0"/>
    </xf>
    <xf numFmtId="0" fontId="0" fillId="8" borderId="4" xfId="0" applyFont="1" applyFill="1" applyBorder="1" applyAlignment="1" applyProtection="1">
      <alignment vertical="top"/>
      <protection locked="0"/>
    </xf>
    <xf numFmtId="0" fontId="0" fillId="0" borderId="0" xfId="0" applyBorder="1"/>
    <xf numFmtId="0" fontId="0" fillId="8" borderId="2" xfId="0" applyFont="1" applyFill="1" applyBorder="1" applyAlignment="1" applyProtection="1">
      <alignment vertical="top"/>
      <protection locked="0"/>
    </xf>
    <xf numFmtId="0" fontId="41" fillId="0" borderId="0" xfId="0" applyFont="1" applyBorder="1"/>
    <xf numFmtId="0" fontId="0" fillId="0" borderId="0" xfId="0" applyFont="1" applyFill="1" applyBorder="1" applyProtection="1">
      <protection locked="0"/>
    </xf>
    <xf numFmtId="0" fontId="0" fillId="8" borderId="3" xfId="0" applyFont="1" applyFill="1" applyBorder="1" applyAlignment="1" applyProtection="1">
      <alignment vertical="top"/>
      <protection locked="0"/>
    </xf>
    <xf numFmtId="169" fontId="0" fillId="8" borderId="1" xfId="0" applyNumberFormat="1" applyFill="1" applyBorder="1"/>
    <xf numFmtId="0" fontId="75" fillId="0" borderId="0" xfId="0" applyFont="1" applyFill="1" applyBorder="1" applyAlignment="1">
      <alignment horizontal="right"/>
    </xf>
    <xf numFmtId="169" fontId="75" fillId="0" borderId="0" xfId="3" applyNumberFormat="1" applyFont="1" applyFill="1" applyBorder="1" applyAlignment="1" applyProtection="1">
      <alignment horizontal="left"/>
      <protection locked="0"/>
    </xf>
    <xf numFmtId="0" fontId="75" fillId="0" borderId="0" xfId="0" applyFont="1" applyFill="1"/>
    <xf numFmtId="0" fontId="43" fillId="0" borderId="1" xfId="0" applyFont="1" applyBorder="1" applyAlignment="1">
      <alignment horizontal="center" vertical="center" wrapText="1"/>
    </xf>
    <xf numFmtId="0" fontId="75" fillId="0" borderId="0" xfId="0" applyFont="1" applyFill="1" applyBorder="1" applyAlignment="1">
      <alignment horizontal="right" vertical="top" wrapText="1"/>
    </xf>
    <xf numFmtId="0" fontId="79" fillId="0" borderId="11" xfId="0" applyFont="1" applyBorder="1"/>
    <xf numFmtId="0" fontId="0" fillId="2" borderId="0" xfId="0" applyFill="1" applyBorder="1"/>
    <xf numFmtId="0" fontId="81" fillId="0" borderId="20" xfId="0" applyFont="1" applyBorder="1" applyProtection="1">
      <protection locked="0"/>
    </xf>
    <xf numFmtId="0" fontId="82" fillId="0" borderId="0" xfId="0" applyFont="1" applyFill="1" applyBorder="1" applyAlignment="1">
      <alignment horizontal="right"/>
    </xf>
    <xf numFmtId="0" fontId="83" fillId="0" borderId="11" xfId="0" applyFont="1" applyBorder="1"/>
    <xf numFmtId="0" fontId="84" fillId="0" borderId="0" xfId="0" applyFont="1" applyAlignment="1">
      <alignment horizontal="left" vertical="center"/>
    </xf>
    <xf numFmtId="0" fontId="29" fillId="5" borderId="16" xfId="0" applyFont="1" applyFill="1" applyBorder="1" applyAlignment="1">
      <alignment horizontal="center" vertical="center" wrapText="1"/>
    </xf>
    <xf numFmtId="0" fontId="29" fillId="5" borderId="17" xfId="0" applyFont="1" applyFill="1" applyBorder="1" applyAlignment="1">
      <alignment horizontal="center" vertical="center" wrapText="1"/>
    </xf>
    <xf numFmtId="0" fontId="29" fillId="5" borderId="18" xfId="0" applyFont="1" applyFill="1" applyBorder="1" applyAlignment="1">
      <alignment horizontal="center" vertical="center" wrapText="1"/>
    </xf>
    <xf numFmtId="0" fontId="14" fillId="0" borderId="0" xfId="0" applyFont="1" applyFill="1" applyAlignment="1">
      <alignment horizontal="left"/>
    </xf>
    <xf numFmtId="0" fontId="9" fillId="0" borderId="13" xfId="0" applyFont="1" applyBorder="1" applyAlignment="1">
      <alignment horizontal="center" vertical="center" wrapText="1"/>
    </xf>
    <xf numFmtId="0" fontId="9" fillId="0" borderId="1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3" fillId="0" borderId="0" xfId="0" applyFont="1" applyAlignment="1">
      <alignment horizontal="center" vertical="center" wrapText="1"/>
    </xf>
    <xf numFmtId="0" fontId="14" fillId="0" borderId="0" xfId="0" applyFont="1" applyAlignment="1">
      <alignment horizontal="left" vertical="center" wrapText="1"/>
    </xf>
    <xf numFmtId="0" fontId="14" fillId="0" borderId="0" xfId="0" applyFont="1" applyFill="1" applyAlignment="1">
      <alignment horizontal="left" vertical="center" wrapText="1"/>
    </xf>
    <xf numFmtId="0" fontId="13" fillId="0" borderId="0" xfId="0" applyFont="1" applyAlignment="1">
      <alignment horizontal="left" vertical="top" wrapText="1"/>
    </xf>
    <xf numFmtId="0" fontId="14" fillId="0" borderId="0" xfId="0" applyFont="1" applyAlignment="1">
      <alignment horizontal="left" vertical="top" wrapText="1"/>
    </xf>
    <xf numFmtId="0" fontId="14" fillId="0" borderId="0" xfId="0" applyFont="1" applyFill="1" applyAlignment="1">
      <alignment horizontal="left" vertical="top"/>
    </xf>
    <xf numFmtId="0" fontId="7" fillId="0" borderId="11" xfId="0" applyFont="1" applyBorder="1" applyAlignment="1">
      <alignment horizontal="left" vertical="top" wrapText="1"/>
    </xf>
    <xf numFmtId="0" fontId="7" fillId="0" borderId="0" xfId="0" applyFont="1" applyAlignment="1">
      <alignment horizontal="left" vertical="top" wrapText="1"/>
    </xf>
    <xf numFmtId="167" fontId="0" fillId="8" borderId="1" xfId="1" applyNumberFormat="1" applyFont="1" applyFill="1" applyBorder="1" applyAlignment="1" applyProtection="1">
      <alignment horizontal="center"/>
    </xf>
    <xf numFmtId="0" fontId="37" fillId="0" borderId="11" xfId="0" applyFont="1" applyFill="1" applyBorder="1" applyAlignment="1">
      <alignment horizontal="left" vertical="top" wrapText="1"/>
    </xf>
    <xf numFmtId="0" fontId="37" fillId="0" borderId="0" xfId="0" applyFont="1" applyFill="1" applyAlignment="1">
      <alignment horizontal="left" vertical="top" wrapText="1"/>
    </xf>
    <xf numFmtId="0" fontId="37" fillId="0" borderId="14" xfId="0" applyFont="1" applyFill="1" applyBorder="1" applyAlignment="1">
      <alignment horizontal="left" vertical="top" wrapText="1"/>
    </xf>
    <xf numFmtId="0" fontId="43" fillId="0" borderId="19" xfId="0" applyFont="1" applyBorder="1" applyAlignment="1">
      <alignment horizontal="center" vertical="center" wrapText="1"/>
    </xf>
    <xf numFmtId="0" fontId="43" fillId="0" borderId="0"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0" xfId="0" applyFont="1" applyBorder="1" applyAlignment="1">
      <alignment horizontal="center" vertical="center" wrapText="1"/>
    </xf>
    <xf numFmtId="166" fontId="5" fillId="4" borderId="1" xfId="0" applyNumberFormat="1" applyFont="1" applyFill="1" applyBorder="1" applyAlignment="1">
      <alignment horizontal="center"/>
    </xf>
    <xf numFmtId="0" fontId="22" fillId="0" borderId="0" xfId="0" applyFont="1" applyAlignment="1">
      <alignment horizontal="left" vertical="top" wrapText="1"/>
    </xf>
    <xf numFmtId="0" fontId="78" fillId="0" borderId="9" xfId="0" applyFont="1" applyBorder="1" applyAlignment="1">
      <alignment horizontal="left" vertical="top" wrapText="1"/>
    </xf>
    <xf numFmtId="0" fontId="78" fillId="0" borderId="5" xfId="0" applyFont="1" applyBorder="1" applyAlignment="1">
      <alignment horizontal="left" vertical="top" wrapText="1"/>
    </xf>
    <xf numFmtId="0" fontId="78" fillId="0" borderId="15" xfId="0" applyFont="1" applyBorder="1" applyAlignment="1">
      <alignment horizontal="left" vertical="top" wrapText="1"/>
    </xf>
    <xf numFmtId="0" fontId="80" fillId="0" borderId="9" xfId="0" applyFont="1" applyBorder="1" applyAlignment="1">
      <alignment horizontal="center" wrapText="1"/>
    </xf>
    <xf numFmtId="0" fontId="80" fillId="0" borderId="5" xfId="0" applyFont="1" applyBorder="1" applyAlignment="1">
      <alignment horizontal="center" wrapText="1"/>
    </xf>
    <xf numFmtId="0" fontId="10" fillId="0" borderId="11" xfId="0" applyFont="1" applyBorder="1" applyAlignment="1">
      <alignment horizontal="left" vertical="center" wrapText="1"/>
    </xf>
    <xf numFmtId="0" fontId="10" fillId="0" borderId="14" xfId="0" applyFont="1" applyBorder="1" applyAlignment="1">
      <alignment horizontal="left" vertical="center" wrapText="1"/>
    </xf>
    <xf numFmtId="0" fontId="10" fillId="0" borderId="9" xfId="0" applyFont="1" applyBorder="1" applyAlignment="1">
      <alignment horizontal="left" vertical="center" wrapText="1"/>
    </xf>
    <xf numFmtId="0" fontId="10" fillId="0" borderId="15" xfId="0" applyFont="1" applyBorder="1" applyAlignment="1">
      <alignment horizontal="left" vertical="center" wrapText="1"/>
    </xf>
    <xf numFmtId="0" fontId="52" fillId="0" borderId="23" xfId="0" applyFont="1" applyBorder="1" applyAlignment="1">
      <alignment horizontal="left" vertical="center" wrapText="1"/>
    </xf>
    <xf numFmtId="0" fontId="52" fillId="0" borderId="24" xfId="0" applyFont="1" applyBorder="1" applyAlignment="1">
      <alignment horizontal="left" vertical="center" wrapText="1"/>
    </xf>
    <xf numFmtId="0" fontId="52" fillId="0" borderId="25" xfId="0" applyFont="1" applyBorder="1" applyAlignment="1">
      <alignment horizontal="left" vertical="center" wrapText="1"/>
    </xf>
    <xf numFmtId="168" fontId="0" fillId="12" borderId="1" xfId="3" applyNumberFormat="1" applyFont="1" applyFill="1" applyBorder="1" applyAlignment="1" applyProtection="1">
      <alignment horizontal="left" vertical="top"/>
      <protection locked="0"/>
    </xf>
    <xf numFmtId="169" fontId="0" fillId="12" borderId="1" xfId="3" applyNumberFormat="1" applyFont="1" applyFill="1" applyBorder="1" applyAlignment="1" applyProtection="1">
      <alignment horizontal="left"/>
      <protection locked="0"/>
    </xf>
    <xf numFmtId="0" fontId="51" fillId="0" borderId="19" xfId="0" applyFont="1" applyBorder="1" applyAlignment="1">
      <alignment horizontal="center" vertical="center" wrapText="1"/>
    </xf>
    <xf numFmtId="0" fontId="51" fillId="0" borderId="0" xfId="0" applyFont="1" applyBorder="1" applyAlignment="1">
      <alignment horizontal="center" vertical="center" wrapText="1"/>
    </xf>
    <xf numFmtId="169" fontId="75" fillId="0" borderId="0" xfId="3" applyNumberFormat="1" applyFont="1" applyFill="1" applyBorder="1" applyAlignment="1" applyProtection="1">
      <alignment horizontal="left" vertical="center" wrapText="1"/>
      <protection locked="0"/>
    </xf>
    <xf numFmtId="0" fontId="77" fillId="0" borderId="0" xfId="0" applyFont="1" applyAlignment="1">
      <alignment horizontal="left" wrapText="1"/>
    </xf>
    <xf numFmtId="0" fontId="77" fillId="0" borderId="5" xfId="0" applyFont="1" applyBorder="1" applyAlignment="1">
      <alignment horizontal="left" wrapText="1"/>
    </xf>
  </cellXfs>
  <cellStyles count="4">
    <cellStyle name="Milliers" xfId="3" builtinId="3"/>
    <cellStyle name="Monétaire" xfId="1" builtinId="4"/>
    <cellStyle name="Normal" xfId="0" builtinId="0"/>
    <cellStyle name="Pourcentage" xfId="2"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BFBFBF"/>
      <rgbColor rgb="FF808080"/>
      <rgbColor rgb="FFB2B2B2"/>
      <rgbColor rgb="FF7030A0"/>
      <rgbColor rgb="FFFFFFCC"/>
      <rgbColor rgb="FFD9D9D9"/>
      <rgbColor rgb="FF660066"/>
      <rgbColor rgb="FFFF8080"/>
      <rgbColor rgb="FF0070C0"/>
      <rgbColor rgb="FFD6DCE5"/>
      <rgbColor rgb="FF000080"/>
      <rgbColor rgb="FFFF00FF"/>
      <rgbColor rgb="FFFFFF00"/>
      <rgbColor rgb="FF00FFFF"/>
      <rgbColor rgb="FF800080"/>
      <rgbColor rgb="FF800000"/>
      <rgbColor rgb="FF008080"/>
      <rgbColor rgb="FF0000FF"/>
      <rgbColor rgb="FF00B0F0"/>
      <rgbColor rgb="FFC5E0B4"/>
      <rgbColor rgb="FFE2F0D9"/>
      <rgbColor rgb="FFFFD966"/>
      <rgbColor rgb="FFD0CECE"/>
      <rgbColor rgb="FFFF99CC"/>
      <rgbColor rgb="FFCC99FF"/>
      <rgbColor rgb="FFFFC7CE"/>
      <rgbColor rgb="FF2E75B6"/>
      <rgbColor rgb="FF33CCCC"/>
      <rgbColor rgb="FF99CC00"/>
      <rgbColor rgb="FFFFC000"/>
      <rgbColor rgb="FFFF9900"/>
      <rgbColor rgb="FFFF6600"/>
      <rgbColor rgb="FF666699"/>
      <rgbColor rgb="FFAFABAB"/>
      <rgbColor rgb="FF003366"/>
      <rgbColor rgb="FF00B050"/>
      <rgbColor rgb="FF181717"/>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1"/>
  <sheetViews>
    <sheetView tabSelected="1" topLeftCell="A53" zoomScaleNormal="100" workbookViewId="0">
      <selection activeCell="I56" sqref="I56"/>
    </sheetView>
  </sheetViews>
  <sheetFormatPr baseColWidth="10" defaultColWidth="9.140625" defaultRowHeight="15" x14ac:dyDescent="0.25"/>
  <cols>
    <col min="1" max="1" width="18.28515625" style="2" customWidth="1"/>
    <col min="2" max="2" width="72.5703125" customWidth="1"/>
    <col min="3" max="3" width="20" customWidth="1"/>
    <col min="4" max="4" width="19.28515625" customWidth="1"/>
    <col min="5" max="5" width="15.28515625" customWidth="1"/>
    <col min="6" max="6" width="14.42578125" customWidth="1"/>
    <col min="7" max="7" width="11.85546875" style="11" customWidth="1"/>
  </cols>
  <sheetData>
    <row r="1" spans="1:7" ht="59.25" customHeight="1" x14ac:dyDescent="0.25">
      <c r="A1" s="175" t="s">
        <v>64</v>
      </c>
      <c r="B1" s="176"/>
      <c r="C1" s="176"/>
      <c r="D1" s="176"/>
      <c r="E1" s="176"/>
      <c r="F1" s="177"/>
      <c r="G1" s="3"/>
    </row>
    <row r="2" spans="1:7" s="134" customFormat="1" ht="21.75" customHeight="1" x14ac:dyDescent="0.25">
      <c r="A2" s="132"/>
      <c r="B2" s="155" t="s">
        <v>34</v>
      </c>
      <c r="C2" s="132"/>
      <c r="D2" s="132"/>
      <c r="E2" s="132"/>
      <c r="F2" s="132"/>
      <c r="G2" s="133"/>
    </row>
    <row r="3" spans="1:7" ht="26.25" customHeight="1" x14ac:dyDescent="0.25">
      <c r="A3" s="135" t="s">
        <v>1</v>
      </c>
      <c r="B3" s="89"/>
      <c r="C3" s="4" t="s">
        <v>2</v>
      </c>
      <c r="D3" s="5"/>
      <c r="E3" s="5"/>
      <c r="F3" s="5"/>
      <c r="G3" s="3"/>
    </row>
    <row r="4" spans="1:7" ht="27" customHeight="1" x14ac:dyDescent="0.25">
      <c r="A4" s="135" t="s">
        <v>3</v>
      </c>
      <c r="B4" s="148"/>
      <c r="C4" s="4" t="s">
        <v>2</v>
      </c>
      <c r="D4" s="5"/>
      <c r="E4" s="5"/>
      <c r="F4" s="5"/>
      <c r="G4" s="3"/>
    </row>
    <row r="5" spans="1:7" ht="28.5" customHeight="1" x14ac:dyDescent="0.25">
      <c r="A5" s="36" t="s">
        <v>21</v>
      </c>
      <c r="B5" s="83" t="s">
        <v>87</v>
      </c>
      <c r="C5" s="4" t="s">
        <v>22</v>
      </c>
      <c r="D5" s="5"/>
      <c r="E5" s="5"/>
      <c r="F5" s="5"/>
      <c r="G5" s="3"/>
    </row>
    <row r="6" spans="1:7" ht="23.25" customHeight="1" x14ac:dyDescent="0.25">
      <c r="A6" s="115" t="s">
        <v>37</v>
      </c>
      <c r="B6" s="147" t="s">
        <v>43</v>
      </c>
      <c r="C6" s="4" t="s">
        <v>22</v>
      </c>
      <c r="D6" s="5"/>
      <c r="E6" s="5"/>
      <c r="F6" s="5"/>
      <c r="G6" s="3"/>
    </row>
    <row r="7" spans="1:7" ht="18.75" customHeight="1" x14ac:dyDescent="0.25">
      <c r="A7" s="6"/>
      <c r="B7" s="78"/>
      <c r="C7" s="146" t="s">
        <v>89</v>
      </c>
      <c r="F7" s="5"/>
      <c r="G7" s="3"/>
    </row>
    <row r="8" spans="1:7" ht="38.25" customHeight="1" x14ac:dyDescent="0.25">
      <c r="A8" s="81" t="s">
        <v>107</v>
      </c>
      <c r="B8" s="78"/>
      <c r="C8" s="87" t="s">
        <v>43</v>
      </c>
      <c r="F8" s="5"/>
      <c r="G8" s="3"/>
    </row>
    <row r="9" spans="1:7" ht="18.75" customHeight="1" x14ac:dyDescent="0.25">
      <c r="A9" s="81" t="s">
        <v>108</v>
      </c>
      <c r="B9" s="78"/>
      <c r="C9" s="87" t="s">
        <v>43</v>
      </c>
      <c r="D9" s="116" t="s">
        <v>36</v>
      </c>
      <c r="F9" s="5"/>
      <c r="G9" s="3"/>
    </row>
    <row r="10" spans="1:7" ht="23.25" customHeight="1" x14ac:dyDescent="0.25">
      <c r="A10" s="187" t="s">
        <v>45</v>
      </c>
      <c r="B10" s="187"/>
      <c r="C10" s="87" t="s">
        <v>43</v>
      </c>
      <c r="D10" s="116" t="s">
        <v>46</v>
      </c>
      <c r="F10" s="5"/>
      <c r="G10" s="3"/>
    </row>
    <row r="11" spans="1:7" ht="33" customHeight="1" x14ac:dyDescent="0.25">
      <c r="A11" s="188" t="s">
        <v>106</v>
      </c>
      <c r="B11" s="188"/>
      <c r="C11" s="87" t="s">
        <v>43</v>
      </c>
      <c r="D11" s="118" t="s">
        <v>88</v>
      </c>
      <c r="F11" s="5"/>
      <c r="G11" s="3"/>
    </row>
    <row r="12" spans="1:7" ht="23.25" customHeight="1" x14ac:dyDescent="0.25">
      <c r="A12"/>
      <c r="F12" s="5"/>
      <c r="G12" s="3"/>
    </row>
    <row r="13" spans="1:7" ht="27" customHeight="1" x14ac:dyDescent="0.25">
      <c r="A13" s="186" t="s">
        <v>40</v>
      </c>
      <c r="B13" s="186"/>
      <c r="C13" s="186"/>
      <c r="D13" s="186"/>
      <c r="E13" s="186"/>
      <c r="F13" s="186"/>
      <c r="G13" s="3"/>
    </row>
    <row r="14" spans="1:7" ht="60.75" customHeight="1" x14ac:dyDescent="0.25">
      <c r="A14" s="43"/>
      <c r="B14" s="179" t="s">
        <v>102</v>
      </c>
      <c r="C14" s="181" t="s">
        <v>30</v>
      </c>
      <c r="D14" s="181"/>
      <c r="E14" s="182" t="s">
        <v>35</v>
      </c>
      <c r="F14" s="183"/>
      <c r="G14" s="7"/>
    </row>
    <row r="15" spans="1:7" ht="31.5" customHeight="1" x14ac:dyDescent="0.25">
      <c r="A15" s="43"/>
      <c r="B15" s="180"/>
      <c r="C15" s="181" t="s">
        <v>86</v>
      </c>
      <c r="D15" s="181"/>
      <c r="E15" s="182" t="s">
        <v>27</v>
      </c>
      <c r="F15" s="183" t="s">
        <v>4</v>
      </c>
      <c r="G15" s="7"/>
    </row>
    <row r="16" spans="1:7" ht="16.5" customHeight="1" x14ac:dyDescent="0.25">
      <c r="A16" s="43"/>
      <c r="B16" s="180"/>
      <c r="C16" s="75"/>
      <c r="D16" s="76"/>
      <c r="E16" s="184"/>
      <c r="F16" s="185"/>
      <c r="G16" s="7"/>
    </row>
    <row r="17" spans="1:7" ht="15.75" customHeight="1" x14ac:dyDescent="0.25">
      <c r="A17" s="56" t="s">
        <v>65</v>
      </c>
      <c r="B17" s="52" t="s">
        <v>38</v>
      </c>
      <c r="C17" s="44"/>
      <c r="D17" s="49" t="s">
        <v>72</v>
      </c>
      <c r="E17" s="44"/>
      <c r="F17" s="49" t="s">
        <v>73</v>
      </c>
      <c r="G17" s="7"/>
    </row>
    <row r="18" spans="1:7" ht="18.75" customHeight="1" x14ac:dyDescent="0.25">
      <c r="A18" s="6"/>
      <c r="B18" s="53" t="s">
        <v>24</v>
      </c>
      <c r="C18" s="54"/>
      <c r="D18" s="55"/>
      <c r="E18" s="54"/>
      <c r="F18" s="55"/>
      <c r="G18" s="7"/>
    </row>
    <row r="19" spans="1:7" ht="18" customHeight="1" x14ac:dyDescent="0.25">
      <c r="A19" s="46"/>
      <c r="B19" s="51" t="s">
        <v>39</v>
      </c>
      <c r="C19" s="44"/>
      <c r="D19" s="37"/>
      <c r="E19" s="44"/>
      <c r="F19" s="37"/>
      <c r="G19" s="7"/>
    </row>
    <row r="20" spans="1:7" ht="15.75" customHeight="1" x14ac:dyDescent="0.25">
      <c r="A20" s="46"/>
      <c r="B20" s="57" t="s">
        <v>24</v>
      </c>
      <c r="C20" s="58"/>
      <c r="D20" s="58"/>
      <c r="E20" s="59"/>
      <c r="F20" s="59"/>
      <c r="G20" s="7"/>
    </row>
    <row r="21" spans="1:7" ht="15.75" customHeight="1" x14ac:dyDescent="0.25">
      <c r="A21" s="46"/>
      <c r="B21" s="57"/>
      <c r="C21" s="58"/>
      <c r="D21" s="58"/>
      <c r="E21" s="59"/>
      <c r="F21" s="59"/>
      <c r="G21" s="7"/>
    </row>
    <row r="22" spans="1:7" ht="38.25" customHeight="1" x14ac:dyDescent="0.25">
      <c r="A22" s="45" t="s">
        <v>66</v>
      </c>
      <c r="B22" s="82" t="s">
        <v>94</v>
      </c>
      <c r="C22" s="84"/>
      <c r="D22" s="49" t="s">
        <v>74</v>
      </c>
      <c r="E22" s="84"/>
      <c r="F22" s="49" t="s">
        <v>75</v>
      </c>
      <c r="G22" s="7"/>
    </row>
    <row r="23" spans="1:7" ht="42.75" customHeight="1" x14ac:dyDescent="0.25">
      <c r="A23" s="126" t="s">
        <v>80</v>
      </c>
      <c r="B23" s="127" t="s">
        <v>84</v>
      </c>
      <c r="C23" s="85"/>
      <c r="D23" s="119"/>
      <c r="E23" s="120"/>
      <c r="F23" s="120"/>
      <c r="G23" s="7"/>
    </row>
    <row r="24" spans="1:7" ht="46.5" customHeight="1" x14ac:dyDescent="0.25">
      <c r="A24" s="128" t="s">
        <v>81</v>
      </c>
      <c r="B24" s="127" t="s">
        <v>85</v>
      </c>
      <c r="C24" s="85"/>
      <c r="D24" s="119"/>
      <c r="E24" s="120"/>
      <c r="F24" s="120"/>
      <c r="G24" s="7"/>
    </row>
    <row r="25" spans="1:7" s="122" customFormat="1" ht="22.5" customHeight="1" x14ac:dyDescent="0.25">
      <c r="A25" s="121"/>
      <c r="B25" s="152" t="s">
        <v>79</v>
      </c>
      <c r="C25" s="125" t="str">
        <f>IF(C22&lt;&gt;"",IF(C22&gt;(C23+C24),"incohérence entre C et E1/E2",""),"")</f>
        <v/>
      </c>
      <c r="D25" s="123"/>
      <c r="E25" s="123"/>
      <c r="F25" s="123"/>
      <c r="G25" s="124"/>
    </row>
    <row r="26" spans="1:7" s="42" customFormat="1" ht="17.25" customHeight="1" x14ac:dyDescent="0.25">
      <c r="A26" s="73" t="s">
        <v>28</v>
      </c>
      <c r="B26" s="74" t="s">
        <v>90</v>
      </c>
      <c r="C26" s="72" t="s">
        <v>87</v>
      </c>
      <c r="G26" s="7"/>
    </row>
    <row r="27" spans="1:7" ht="29.25" customHeight="1" x14ac:dyDescent="0.25">
      <c r="A27" s="35" t="s">
        <v>67</v>
      </c>
      <c r="B27" s="60" t="s">
        <v>23</v>
      </c>
      <c r="C27" s="79" t="str">
        <f>IFERROR(ROUND(C19/C17,4),"")</f>
        <v/>
      </c>
      <c r="D27" s="129" t="s">
        <v>76</v>
      </c>
      <c r="E27" s="120"/>
      <c r="F27" s="120"/>
      <c r="G27" s="153" t="str">
        <f>IF(OR(C27="",C27&lt;0.5),"INELIGIBLE tx 50% non atteint","taux spé activité éligible")</f>
        <v>INELIGIBLE tx 50% non atteint</v>
      </c>
    </row>
    <row r="28" spans="1:7" ht="28.5" customHeight="1" x14ac:dyDescent="0.25">
      <c r="A28" s="35" t="s">
        <v>68</v>
      </c>
      <c r="B28" s="50" t="s">
        <v>29</v>
      </c>
      <c r="C28" s="80" t="str">
        <f>IFERROR(ROUND(C23/C19,4),"")</f>
        <v/>
      </c>
      <c r="D28" s="117" t="s">
        <v>77</v>
      </c>
      <c r="E28" s="120"/>
      <c r="F28" s="120"/>
      <c r="G28" s="153" t="str">
        <f>IF(OR(C28="",C28&lt;0.5),"INELIGIBLE tx 50% non atteint","taux spé ZR éligible")</f>
        <v>INELIGIBLE tx 50% non atteint</v>
      </c>
    </row>
    <row r="29" spans="1:7" ht="25.5" x14ac:dyDescent="0.25">
      <c r="A29" s="35" t="s">
        <v>69</v>
      </c>
      <c r="B29" s="50" t="s">
        <v>95</v>
      </c>
      <c r="C29" s="80" t="str">
        <f>IFERROR(ROUND(C24/C19,4),"")</f>
        <v/>
      </c>
      <c r="D29" s="117" t="s">
        <v>82</v>
      </c>
      <c r="E29" s="120"/>
      <c r="F29" s="120"/>
      <c r="G29" s="154"/>
    </row>
    <row r="30" spans="1:7" ht="33.75" customHeight="1" x14ac:dyDescent="0.25">
      <c r="A30" s="45" t="s">
        <v>70</v>
      </c>
      <c r="B30" s="52" t="s">
        <v>71</v>
      </c>
      <c r="C30" s="86">
        <f>C22-E22</f>
        <v>0</v>
      </c>
      <c r="D30" s="61"/>
      <c r="E30" s="130">
        <f>IFERROR((C22-E22)/ABS(C22),0)</f>
        <v>0</v>
      </c>
      <c r="F30" s="131"/>
      <c r="G30" s="153" t="str">
        <f>IF(E30&lt;0.3,"INELIGIBLE tx 30% non atteint","taux perte éligible")</f>
        <v>INELIGIBLE tx 30% non atteint</v>
      </c>
    </row>
    <row r="31" spans="1:7" x14ac:dyDescent="0.25">
      <c r="G31" s="63"/>
    </row>
    <row r="32" spans="1:7" ht="21" customHeight="1" x14ac:dyDescent="0.25">
      <c r="A32" s="9"/>
      <c r="B32" s="1"/>
      <c r="C32" s="136" t="s">
        <v>5</v>
      </c>
      <c r="D32" s="137">
        <f>E17-C17</f>
        <v>0</v>
      </c>
      <c r="E32" s="138">
        <f>IFERROR(D32/ABS(C17),0)</f>
        <v>0</v>
      </c>
      <c r="F32" s="139" t="s">
        <v>6</v>
      </c>
      <c r="G32" s="140" t="str">
        <f>IF(E32&gt;=0,"INELIGIBLE","OK")</f>
        <v>INELIGIBLE</v>
      </c>
    </row>
    <row r="33" spans="1:7" x14ac:dyDescent="0.25">
      <c r="A33" s="47"/>
      <c r="B33" s="47"/>
      <c r="C33" s="47"/>
      <c r="D33" s="47"/>
      <c r="E33" s="47"/>
      <c r="F33" s="47"/>
      <c r="G33" s="47"/>
    </row>
    <row r="34" spans="1:7" x14ac:dyDescent="0.25">
      <c r="A34" s="178" t="s">
        <v>83</v>
      </c>
      <c r="B34" s="178"/>
      <c r="C34" s="178"/>
      <c r="D34" s="178"/>
      <c r="E34" s="178"/>
      <c r="F34" s="178"/>
      <c r="G34" s="178"/>
    </row>
    <row r="35" spans="1:7" s="11" customFormat="1" ht="12" customHeight="1" x14ac:dyDescent="0.2">
      <c r="A35" s="191" t="s">
        <v>91</v>
      </c>
      <c r="B35" s="191"/>
      <c r="C35" s="191"/>
      <c r="D35" s="191"/>
      <c r="E35" s="191"/>
      <c r="F35" s="191"/>
      <c r="G35" s="191"/>
    </row>
    <row r="36" spans="1:7" s="11" customFormat="1" ht="27" customHeight="1" x14ac:dyDescent="0.2">
      <c r="A36" s="189" t="s">
        <v>93</v>
      </c>
      <c r="B36" s="190"/>
      <c r="C36" s="190"/>
      <c r="D36" s="190"/>
      <c r="E36" s="190"/>
      <c r="F36" s="190"/>
      <c r="G36" s="190"/>
    </row>
    <row r="37" spans="1:7" s="11" customFormat="1" ht="15.75" customHeight="1" x14ac:dyDescent="0.2">
      <c r="A37" s="203" t="s">
        <v>92</v>
      </c>
      <c r="B37" s="203"/>
      <c r="C37" s="203"/>
      <c r="D37" s="203"/>
      <c r="E37" s="203"/>
      <c r="F37" s="203"/>
      <c r="G37" s="203"/>
    </row>
    <row r="38" spans="1:7" s="11" customFormat="1" ht="21" customHeight="1" x14ac:dyDescent="0.2">
      <c r="A38" s="12" t="s">
        <v>26</v>
      </c>
      <c r="B38" s="68"/>
      <c r="C38" s="64"/>
      <c r="D38" s="64"/>
      <c r="E38" s="64"/>
      <c r="F38" s="64"/>
      <c r="G38" s="65"/>
    </row>
    <row r="39" spans="1:7" s="11" customFormat="1" ht="39" customHeight="1" x14ac:dyDescent="0.2">
      <c r="A39" s="195" t="s">
        <v>32</v>
      </c>
      <c r="B39" s="196"/>
      <c r="C39" s="196"/>
      <c r="D39" s="196"/>
      <c r="E39" s="196"/>
      <c r="F39" s="196"/>
      <c r="G39" s="197"/>
    </row>
    <row r="40" spans="1:7" s="11" customFormat="1" ht="24.75" customHeight="1" x14ac:dyDescent="0.2">
      <c r="A40" s="39"/>
      <c r="B40" s="70" t="s">
        <v>105</v>
      </c>
      <c r="C40" s="72" t="s">
        <v>87</v>
      </c>
      <c r="D40" s="62"/>
      <c r="E40" s="62"/>
      <c r="F40" s="62"/>
      <c r="G40" s="66"/>
    </row>
    <row r="41" spans="1:7" s="11" customFormat="1" ht="26.25" customHeight="1" x14ac:dyDescent="0.2">
      <c r="A41" s="69"/>
      <c r="B41" s="71" t="s">
        <v>33</v>
      </c>
      <c r="C41" s="204" t="s">
        <v>31</v>
      </c>
      <c r="D41" s="205"/>
      <c r="E41" s="205"/>
      <c r="F41" s="205"/>
      <c r="G41" s="206"/>
    </row>
    <row r="42" spans="1:7" s="11" customFormat="1" ht="19.5" customHeight="1" x14ac:dyDescent="0.25">
      <c r="A42" s="94" t="s">
        <v>50</v>
      </c>
      <c r="B42" s="91"/>
      <c r="C42" s="92"/>
      <c r="D42" s="92"/>
      <c r="E42" s="92"/>
      <c r="F42" s="92"/>
      <c r="G42" s="93"/>
    </row>
    <row r="43" spans="1:7" s="11" customFormat="1" ht="21" customHeight="1" x14ac:dyDescent="0.2">
      <c r="A43" s="39" t="s">
        <v>47</v>
      </c>
      <c r="B43" s="62"/>
      <c r="C43" s="62"/>
      <c r="D43" s="62"/>
      <c r="E43" s="62"/>
      <c r="F43" s="62"/>
      <c r="G43" s="66"/>
    </row>
    <row r="44" spans="1:7" s="11" customFormat="1" ht="48.75" customHeight="1" x14ac:dyDescent="0.25">
      <c r="A44" s="192" t="s">
        <v>25</v>
      </c>
      <c r="B44" s="193"/>
      <c r="C44" s="193"/>
      <c r="D44" s="194"/>
      <c r="E44" s="194"/>
      <c r="F44" s="67"/>
      <c r="G44" s="66"/>
    </row>
    <row r="45" spans="1:7" s="11" customFormat="1" ht="16.5" customHeight="1" x14ac:dyDescent="0.25">
      <c r="A45" s="39" t="s">
        <v>48</v>
      </c>
      <c r="B45" s="77"/>
      <c r="C45" s="77"/>
      <c r="D45" s="194"/>
      <c r="E45" s="194"/>
      <c r="F45" s="90"/>
      <c r="G45" s="66"/>
    </row>
    <row r="46" spans="1:7" s="11" customFormat="1" ht="24" customHeight="1" x14ac:dyDescent="0.25">
      <c r="A46" s="39" t="s">
        <v>49</v>
      </c>
      <c r="B46" s="77"/>
      <c r="C46" s="77"/>
      <c r="D46" s="194"/>
      <c r="E46" s="194"/>
      <c r="F46" s="90"/>
      <c r="G46" s="66"/>
    </row>
    <row r="47" spans="1:7" s="11" customFormat="1" x14ac:dyDescent="0.25">
      <c r="A47" s="12" t="s">
        <v>7</v>
      </c>
      <c r="B47" s="41"/>
      <c r="C47" s="13"/>
      <c r="D47"/>
      <c r="E47"/>
      <c r="F47" s="13"/>
      <c r="G47" s="14"/>
    </row>
    <row r="48" spans="1:7" s="11" customFormat="1" ht="22.5" customHeight="1" x14ac:dyDescent="0.25">
      <c r="A48" s="192" t="s">
        <v>8</v>
      </c>
      <c r="B48" s="193"/>
      <c r="C48" s="193"/>
      <c r="D48" s="87" t="s">
        <v>43</v>
      </c>
      <c r="E48" s="8" t="s">
        <v>9</v>
      </c>
      <c r="F48" s="8" t="s">
        <v>9</v>
      </c>
      <c r="G48" s="15"/>
    </row>
    <row r="49" spans="1:7" s="11" customFormat="1" ht="24.75" customHeight="1" x14ac:dyDescent="0.25">
      <c r="A49" s="16"/>
      <c r="B49" s="2"/>
      <c r="C49" s="10" t="s">
        <v>10</v>
      </c>
      <c r="D49" s="88">
        <v>0</v>
      </c>
      <c r="E49" t="s">
        <v>0</v>
      </c>
      <c r="G49" s="15"/>
    </row>
    <row r="50" spans="1:7" s="11" customFormat="1" x14ac:dyDescent="0.25">
      <c r="A50" s="17"/>
      <c r="B50" s="18"/>
      <c r="C50" s="19" t="s">
        <v>11</v>
      </c>
      <c r="D50" s="20"/>
      <c r="E50" s="20"/>
      <c r="F50" s="20"/>
      <c r="G50" s="21"/>
    </row>
    <row r="51" spans="1:7" s="11" customFormat="1" ht="15.75" customHeight="1" x14ac:dyDescent="0.25">
      <c r="A51" s="22" t="s">
        <v>12</v>
      </c>
      <c r="B51" s="2"/>
      <c r="C51" s="23"/>
      <c r="G51" s="15"/>
    </row>
    <row r="52" spans="1:7" s="11" customFormat="1" ht="27.75" customHeight="1" x14ac:dyDescent="0.25">
      <c r="A52" s="192" t="s">
        <v>42</v>
      </c>
      <c r="B52" s="193"/>
      <c r="C52" s="193"/>
      <c r="D52" s="87" t="s">
        <v>43</v>
      </c>
      <c r="E52" s="48" t="s">
        <v>13</v>
      </c>
      <c r="G52" s="15"/>
    </row>
    <row r="53" spans="1:7" s="11" customFormat="1" x14ac:dyDescent="0.25">
      <c r="A53" s="12" t="s">
        <v>44</v>
      </c>
      <c r="B53" s="144"/>
      <c r="C53" s="145" t="s">
        <v>104</v>
      </c>
      <c r="D53" s="87" t="s">
        <v>43</v>
      </c>
      <c r="E53" s="25"/>
      <c r="F53" s="25"/>
      <c r="G53" s="14"/>
    </row>
    <row r="54" spans="1:7" s="11" customFormat="1" x14ac:dyDescent="0.25">
      <c r="A54" s="39"/>
      <c r="B54" s="2"/>
      <c r="C54" s="27" t="s">
        <v>14</v>
      </c>
      <c r="D54" s="87" t="s">
        <v>43</v>
      </c>
      <c r="E54" s="8"/>
      <c r="F54" s="8"/>
      <c r="G54" s="15"/>
    </row>
    <row r="55" spans="1:7" s="11" customFormat="1" ht="15" customHeight="1" x14ac:dyDescent="0.25">
      <c r="A55" s="39"/>
      <c r="B55" s="2"/>
      <c r="C55" s="27"/>
      <c r="D55" s="8"/>
      <c r="E55" s="8"/>
      <c r="F55" s="8"/>
      <c r="G55" s="15"/>
    </row>
    <row r="56" spans="1:7" s="11" customFormat="1" x14ac:dyDescent="0.25">
      <c r="A56" s="40"/>
      <c r="B56" s="143" t="s">
        <v>78</v>
      </c>
      <c r="C56" s="24" t="s">
        <v>15</v>
      </c>
      <c r="D56" s="202" t="str">
        <f>IF(AND(C27&gt;=0.5,C28&gt;=0.5,$E$30&gt;=0.3,E32&lt;0%),MIN(MAX(MIN(0.8*C$30,C$30-D$49),0), 7000000),"inéligible, au moins un taux non atteint")</f>
        <v>inéligible, au moins un taux non atteint</v>
      </c>
      <c r="E56" s="202"/>
      <c r="F56" s="209" t="s">
        <v>113</v>
      </c>
      <c r="G56" s="210"/>
    </row>
    <row r="57" spans="1:7" s="11" customFormat="1" x14ac:dyDescent="0.25">
      <c r="A57" s="16"/>
      <c r="B57" s="2"/>
      <c r="C57" s="27" t="s">
        <v>16</v>
      </c>
      <c r="D57" s="202" t="str">
        <f>IF(AND(C27&gt;=0.5,C28&gt;=0.5,$E$30&gt;=0.3,E32&lt;0%),MIN(MAX(MIN(0.6*C$30,C$30-D$49),0), 7000000),"inéligible, au moins un taux non atteint")</f>
        <v>inéligible, au moins un taux non atteint</v>
      </c>
      <c r="E57" s="202"/>
      <c r="F57" s="211"/>
      <c r="G57" s="212"/>
    </row>
    <row r="58" spans="1:7" s="11" customFormat="1" x14ac:dyDescent="0.25">
      <c r="A58" s="16"/>
      <c r="B58" s="141"/>
      <c r="C58" s="142" t="s">
        <v>41</v>
      </c>
      <c r="D58" s="202" t="str">
        <f>IF(AND(C27&gt;=0.5,C28&gt;=0.5,$E$30&gt;=0.3,E32&lt;0%),IF(AND(B6="OUI",C29&gt;=20%),MIN(MAX(MIN(0.8*C$30,C$30-D$49),0), 7000000),IF(AND(B6="OUI",C29&gt;=10%),MIN(MAX(MIN(0.7*C$30,C$30-D$49),0), 7000000),"non éligible bonus")),"inéligible, au moins un taux non atteint")</f>
        <v>inéligible, au moins un taux non atteint</v>
      </c>
      <c r="E58" s="202"/>
      <c r="F58" s="202" t="str">
        <f>IF(AND(C27&gt;=0.5,C28&gt;=0.5,$E$30&gt;=0.3,E32&lt;0%),IF(AND(B6="OUI",C29&gt;=20%),MIN(MAX(MIN(0.8*C$30,C$30-D$49),0), 14000000),IF(AND(B6="OUI",C29&gt;=10%),MIN(MAX(MIN(0.7*C$30,C$30-D$49),0), 14000000),"non éligible bonus")),"inéligible, au moins un taux non atteint")</f>
        <v>inéligible, au moins un taux non atteint</v>
      </c>
      <c r="G58" s="202"/>
    </row>
    <row r="59" spans="1:7" s="11" customFormat="1" x14ac:dyDescent="0.25">
      <c r="A59" s="17"/>
      <c r="B59" s="18"/>
      <c r="C59" s="26" t="s">
        <v>17</v>
      </c>
      <c r="D59" s="202" t="str">
        <f>IF(AND(C27&gt;=0.5,C28&gt;=0.5,$E$30&gt;=0.3,E32&lt;0%),MIN(MAX(MIN(0.5*C$30,C$30-D$49),0), 7000000),"inéligible, au moins un taux non atteint")</f>
        <v>inéligible, au moins un taux non atteint</v>
      </c>
      <c r="E59" s="202"/>
      <c r="F59"/>
      <c r="G59" s="15"/>
    </row>
    <row r="60" spans="1:7" s="11" customFormat="1" ht="15.75" x14ac:dyDescent="0.25">
      <c r="A60" s="173" t="s">
        <v>18</v>
      </c>
      <c r="B60" s="2"/>
      <c r="C60" s="172" t="s">
        <v>112</v>
      </c>
      <c r="D60"/>
      <c r="E60"/>
      <c r="F60"/>
      <c r="G60" s="15"/>
    </row>
    <row r="61" spans="1:7" s="11" customFormat="1" x14ac:dyDescent="0.25">
      <c r="A61" s="28" t="s">
        <v>96</v>
      </c>
      <c r="B61" s="2"/>
      <c r="C61" s="29"/>
      <c r="D61" s="29"/>
      <c r="E61" s="29"/>
      <c r="F61" s="29"/>
      <c r="G61" s="30"/>
    </row>
    <row r="62" spans="1:7" x14ac:dyDescent="0.25">
      <c r="A62" s="38"/>
      <c r="B62" s="2"/>
      <c r="G62" s="15"/>
    </row>
    <row r="63" spans="1:7" x14ac:dyDescent="0.25">
      <c r="A63" s="28" t="s">
        <v>19</v>
      </c>
      <c r="B63" s="31"/>
      <c r="G63" s="15"/>
    </row>
    <row r="64" spans="1:7" x14ac:dyDescent="0.25">
      <c r="A64" s="28" t="s">
        <v>20</v>
      </c>
      <c r="B64" s="2"/>
      <c r="C64" s="29"/>
      <c r="D64" s="29"/>
      <c r="E64" s="29"/>
      <c r="F64" s="29"/>
      <c r="G64" s="30"/>
    </row>
    <row r="65" spans="1:7" x14ac:dyDescent="0.25">
      <c r="A65" s="28"/>
      <c r="B65" s="160" t="s">
        <v>103</v>
      </c>
      <c r="C65" s="29"/>
      <c r="D65" s="29"/>
      <c r="E65" s="29"/>
      <c r="F65" s="29"/>
      <c r="G65" s="30"/>
    </row>
    <row r="66" spans="1:7" x14ac:dyDescent="0.25">
      <c r="A66" s="28"/>
      <c r="B66" s="2"/>
      <c r="C66" s="29"/>
      <c r="D66" s="29"/>
      <c r="E66" s="29"/>
      <c r="F66" s="29"/>
      <c r="G66" s="30"/>
    </row>
    <row r="67" spans="1:7" x14ac:dyDescent="0.25">
      <c r="A67" s="200" t="s">
        <v>62</v>
      </c>
      <c r="B67" s="201"/>
      <c r="C67" s="170"/>
      <c r="D67" s="170"/>
      <c r="E67" s="170"/>
      <c r="F67" s="170"/>
      <c r="G67" s="30"/>
    </row>
    <row r="68" spans="1:7" x14ac:dyDescent="0.25">
      <c r="A68" s="200"/>
      <c r="B68" s="201"/>
      <c r="C68" s="170"/>
      <c r="D68" s="170"/>
      <c r="E68" s="170"/>
      <c r="F68" s="170"/>
      <c r="G68" s="30"/>
    </row>
    <row r="69" spans="1:7" ht="43.5" customHeight="1" x14ac:dyDescent="0.25">
      <c r="A69" s="207" t="s">
        <v>110</v>
      </c>
      <c r="B69" s="208"/>
      <c r="C69" s="32"/>
      <c r="D69" s="32"/>
      <c r="E69" s="32"/>
      <c r="F69" s="32"/>
      <c r="G69" s="33"/>
    </row>
    <row r="70" spans="1:7" s="34" customFormat="1" x14ac:dyDescent="0.25">
      <c r="A70" s="198"/>
      <c r="B70" s="199"/>
      <c r="C70" s="199"/>
    </row>
    <row r="71" spans="1:7" x14ac:dyDescent="0.25">
      <c r="A71" s="198"/>
      <c r="B71" s="199"/>
      <c r="C71" s="199"/>
    </row>
  </sheetData>
  <mergeCells count="31">
    <mergeCell ref="A70:C71"/>
    <mergeCell ref="A67:B68"/>
    <mergeCell ref="D57:E57"/>
    <mergeCell ref="D59:E59"/>
    <mergeCell ref="A37:G37"/>
    <mergeCell ref="D56:E56"/>
    <mergeCell ref="D58:E58"/>
    <mergeCell ref="C41:G41"/>
    <mergeCell ref="A69:B69"/>
    <mergeCell ref="F58:G58"/>
    <mergeCell ref="F56:G57"/>
    <mergeCell ref="A36:G36"/>
    <mergeCell ref="A35:G35"/>
    <mergeCell ref="A48:C48"/>
    <mergeCell ref="D45:E45"/>
    <mergeCell ref="A52:C52"/>
    <mergeCell ref="A44:C44"/>
    <mergeCell ref="D44:E44"/>
    <mergeCell ref="A39:G39"/>
    <mergeCell ref="D46:E46"/>
    <mergeCell ref="A1:F1"/>
    <mergeCell ref="A34:G34"/>
    <mergeCell ref="B14:B16"/>
    <mergeCell ref="C14:D14"/>
    <mergeCell ref="E14:F14"/>
    <mergeCell ref="C15:D15"/>
    <mergeCell ref="E15:E16"/>
    <mergeCell ref="F15:F16"/>
    <mergeCell ref="A13:F13"/>
    <mergeCell ref="A10:B10"/>
    <mergeCell ref="A11:B11"/>
  </mergeCells>
  <conditionalFormatting sqref="G32">
    <cfRule type="cellIs" dxfId="2" priority="3" operator="equal">
      <formula>"INELIGIBLE"</formula>
    </cfRule>
  </conditionalFormatting>
  <conditionalFormatting sqref="G27:G28">
    <cfRule type="cellIs" dxfId="1" priority="2" operator="equal">
      <formula>"INELIGIBLE tx 50% non atteint"</formula>
    </cfRule>
  </conditionalFormatting>
  <conditionalFormatting sqref="G30">
    <cfRule type="cellIs" dxfId="0" priority="1" operator="equal">
      <formula>"INELIGIBLE tx 30% non atteint"</formula>
    </cfRule>
  </conditionalFormatting>
  <dataValidations count="5">
    <dataValidation type="list" allowBlank="1" showInputMessage="1" showErrorMessage="1" sqref="B5">
      <mc:AlternateContent xmlns:x12ac="http://schemas.microsoft.com/office/spreadsheetml/2011/1/ac" xmlns:mc="http://schemas.openxmlformats.org/markup-compatibility/2006">
        <mc:Choice Requires="x12ac">
          <x12ac:list>A renseigner,A-Abattage/transformation avicole et/ou conditionnement/transformation d'œufs,"S-Services spécialisés (transport, nettoyage, alimentation animale, transformation de co-produits…+$C$4:$C$4)"</x12ac:list>
        </mc:Choice>
        <mc:Fallback>
          <formula1>"A renseigner,A-Abattage/transformation avicole et/ou conditionnement/transformation d'œufs,S-Services spécialisés (transport, nettoyage, alimentation animale, transformation de co-produits…+$C$4:$C$4)"</formula1>
        </mc:Fallback>
      </mc:AlternateContent>
    </dataValidation>
    <dataValidation type="list" allowBlank="1" showInputMessage="1" showErrorMessage="1" sqref="B6 D48 C8:C10 D52:D54">
      <formula1>"à renseigner,oui,non"</formula1>
    </dataValidation>
    <dataValidation type="list" allowBlank="1" showInputMessage="1" showErrorMessage="1" sqref="C11">
      <formula1>"à renseigner,OUI,OUI mais du fait de l'influenza 22-23,non"</formula1>
    </dataValidation>
    <dataValidation type="list" allowBlank="1" showInputMessage="1" showErrorMessage="1" sqref="C26">
      <formula1>"A renseigner,OUI,NON"</formula1>
    </dataValidation>
    <dataValidation type="list" allowBlank="1" showInputMessage="1" showErrorMessage="1" sqref="C40">
      <formula1>"A renseigner,cas général,dérogation demandée"</formula1>
    </dataValidation>
  </dataValidations>
  <pageMargins left="0.23611111111111099" right="0.23611111111111099" top="0.196527777777778" bottom="0.196527777777778" header="0.511811023622047" footer="0.511811023622047"/>
  <pageSetup paperSize="9" scale="64"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3"/>
  <sheetViews>
    <sheetView zoomScale="84" zoomScaleNormal="84" workbookViewId="0">
      <selection activeCell="A81" sqref="A81:C82"/>
    </sheetView>
  </sheetViews>
  <sheetFormatPr baseColWidth="10" defaultRowHeight="15" x14ac:dyDescent="0.25"/>
  <cols>
    <col min="1" max="3" width="27.28515625" customWidth="1"/>
    <col min="4" max="4" width="18.28515625" customWidth="1"/>
    <col min="5" max="5" width="24.7109375" customWidth="1"/>
    <col min="6" max="6" width="27.85546875" customWidth="1"/>
  </cols>
  <sheetData>
    <row r="1" spans="1:6" ht="51" customHeight="1" x14ac:dyDescent="0.25">
      <c r="A1" s="175" t="s">
        <v>63</v>
      </c>
      <c r="B1" s="176"/>
      <c r="C1" s="176"/>
      <c r="D1" s="176"/>
      <c r="E1" s="176"/>
      <c r="F1" s="177"/>
    </row>
    <row r="2" spans="1:6" ht="18" x14ac:dyDescent="0.25">
      <c r="A2" s="95"/>
      <c r="B2" s="174" t="s">
        <v>34</v>
      </c>
      <c r="C2" s="96"/>
      <c r="D2" s="96"/>
      <c r="E2" s="96"/>
    </row>
    <row r="3" spans="1:6" x14ac:dyDescent="0.25">
      <c r="A3" s="97" t="s">
        <v>51</v>
      </c>
      <c r="B3" s="216">
        <f>'attestation AVAL 2023 partie I'!B3</f>
        <v>0</v>
      </c>
      <c r="C3" s="216"/>
      <c r="D3" s="216"/>
      <c r="E3" s="216"/>
    </row>
    <row r="4" spans="1:6" x14ac:dyDescent="0.25">
      <c r="A4" s="97" t="s">
        <v>52</v>
      </c>
      <c r="B4" s="217">
        <f>'attestation AVAL 2023 partie I'!B4</f>
        <v>0</v>
      </c>
      <c r="C4" s="217"/>
      <c r="D4" s="217"/>
      <c r="E4" s="217"/>
    </row>
    <row r="5" spans="1:6" s="134" customFormat="1" ht="43.5" customHeight="1" x14ac:dyDescent="0.25">
      <c r="A5" s="168" t="s">
        <v>99</v>
      </c>
      <c r="B5" s="220" t="s">
        <v>100</v>
      </c>
      <c r="C5" s="220"/>
      <c r="D5" s="220"/>
      <c r="E5" s="220"/>
      <c r="F5" s="220"/>
    </row>
    <row r="6" spans="1:6" s="134" customFormat="1" ht="18" customHeight="1" x14ac:dyDescent="0.25">
      <c r="A6" s="164"/>
      <c r="B6" s="165" t="s">
        <v>101</v>
      </c>
      <c r="C6" s="165"/>
      <c r="D6" s="165"/>
      <c r="E6" s="165"/>
      <c r="F6" s="166"/>
    </row>
    <row r="7" spans="1:6" s="134" customFormat="1" ht="15" customHeight="1" x14ac:dyDescent="0.25">
      <c r="A7" s="221" t="s">
        <v>97</v>
      </c>
      <c r="B7" s="221"/>
      <c r="C7" s="221"/>
      <c r="D7" s="221"/>
      <c r="E7" s="221"/>
      <c r="F7" s="221"/>
    </row>
    <row r="8" spans="1:6" x14ac:dyDescent="0.25">
      <c r="A8" s="222"/>
      <c r="B8" s="222"/>
      <c r="C8" s="222"/>
      <c r="D8" s="222"/>
      <c r="E8" s="222"/>
      <c r="F8" s="222"/>
    </row>
    <row r="9" spans="1:6" ht="45" x14ac:dyDescent="0.25">
      <c r="A9" s="167" t="s">
        <v>98</v>
      </c>
      <c r="B9" s="99" t="s">
        <v>53</v>
      </c>
      <c r="C9" s="98" t="s">
        <v>54</v>
      </c>
      <c r="D9" s="98" t="s">
        <v>55</v>
      </c>
      <c r="E9" s="99" t="s">
        <v>56</v>
      </c>
      <c r="F9" s="100" t="s">
        <v>57</v>
      </c>
    </row>
    <row r="10" spans="1:6" x14ac:dyDescent="0.25">
      <c r="A10" s="149"/>
      <c r="B10" s="149"/>
      <c r="C10" s="163"/>
      <c r="D10" s="149"/>
      <c r="E10" s="149"/>
      <c r="F10" s="149"/>
    </row>
    <row r="11" spans="1:6" x14ac:dyDescent="0.25">
      <c r="A11" s="149"/>
      <c r="B11" s="149"/>
      <c r="C11" s="163"/>
      <c r="D11" s="149"/>
      <c r="E11" s="149"/>
      <c r="F11" s="149"/>
    </row>
    <row r="12" spans="1:6" x14ac:dyDescent="0.25">
      <c r="A12" s="149"/>
      <c r="B12" s="149"/>
      <c r="C12" s="163"/>
      <c r="D12" s="149"/>
      <c r="E12" s="149"/>
      <c r="F12" s="149"/>
    </row>
    <row r="13" spans="1:6" x14ac:dyDescent="0.25">
      <c r="A13" s="149"/>
      <c r="B13" s="149"/>
      <c r="C13" s="163"/>
      <c r="D13" s="149"/>
      <c r="E13" s="149"/>
      <c r="F13" s="149"/>
    </row>
    <row r="14" spans="1:6" x14ac:dyDescent="0.25">
      <c r="A14" s="149"/>
      <c r="B14" s="149"/>
      <c r="C14" s="163"/>
      <c r="D14" s="149"/>
      <c r="E14" s="149"/>
      <c r="F14" s="149"/>
    </row>
    <row r="15" spans="1:6" x14ac:dyDescent="0.25">
      <c r="A15" s="149"/>
      <c r="B15" s="149"/>
      <c r="C15" s="163"/>
      <c r="D15" s="149"/>
      <c r="E15" s="149"/>
      <c r="F15" s="149"/>
    </row>
    <row r="16" spans="1:6" x14ac:dyDescent="0.25">
      <c r="A16" s="149"/>
      <c r="B16" s="149"/>
      <c r="C16" s="163"/>
      <c r="D16" s="149"/>
      <c r="E16" s="149"/>
      <c r="F16" s="149"/>
    </row>
    <row r="17" spans="1:6" x14ac:dyDescent="0.25">
      <c r="A17" s="149"/>
      <c r="B17" s="149"/>
      <c r="C17" s="163"/>
      <c r="D17" s="149"/>
      <c r="E17" s="149"/>
      <c r="F17" s="149"/>
    </row>
    <row r="18" spans="1:6" x14ac:dyDescent="0.25">
      <c r="A18" s="149"/>
      <c r="B18" s="149"/>
      <c r="C18" s="163"/>
      <c r="D18" s="149"/>
      <c r="E18" s="149"/>
      <c r="F18" s="149"/>
    </row>
    <row r="19" spans="1:6" x14ac:dyDescent="0.25">
      <c r="A19" s="149"/>
      <c r="B19" s="149"/>
      <c r="C19" s="163"/>
      <c r="D19" s="149"/>
      <c r="E19" s="149"/>
      <c r="F19" s="149"/>
    </row>
    <row r="20" spans="1:6" x14ac:dyDescent="0.25">
      <c r="A20" s="149"/>
      <c r="B20" s="149"/>
      <c r="C20" s="163"/>
      <c r="D20" s="149"/>
      <c r="E20" s="149"/>
      <c r="F20" s="149"/>
    </row>
    <row r="21" spans="1:6" x14ac:dyDescent="0.25">
      <c r="A21" s="149"/>
      <c r="B21" s="149"/>
      <c r="C21" s="163"/>
      <c r="D21" s="149"/>
      <c r="E21" s="149"/>
      <c r="F21" s="149"/>
    </row>
    <row r="22" spans="1:6" x14ac:dyDescent="0.25">
      <c r="A22" s="149"/>
      <c r="B22" s="149"/>
      <c r="C22" s="163"/>
      <c r="D22" s="149"/>
      <c r="E22" s="149"/>
      <c r="F22" s="149"/>
    </row>
    <row r="23" spans="1:6" x14ac:dyDescent="0.25">
      <c r="A23" s="149"/>
      <c r="B23" s="149"/>
      <c r="C23" s="163"/>
      <c r="D23" s="149"/>
      <c r="E23" s="149"/>
      <c r="F23" s="149"/>
    </row>
    <row r="24" spans="1:6" x14ac:dyDescent="0.25">
      <c r="A24" s="149"/>
      <c r="B24" s="149"/>
      <c r="C24" s="163"/>
      <c r="D24" s="149"/>
      <c r="E24" s="149"/>
      <c r="F24" s="149"/>
    </row>
    <row r="25" spans="1:6" x14ac:dyDescent="0.25">
      <c r="A25" s="149"/>
      <c r="B25" s="149"/>
      <c r="C25" s="163"/>
      <c r="D25" s="149"/>
      <c r="E25" s="149"/>
      <c r="F25" s="149"/>
    </row>
    <row r="26" spans="1:6" x14ac:dyDescent="0.25">
      <c r="A26" s="149"/>
      <c r="B26" s="149"/>
      <c r="C26" s="163"/>
      <c r="D26" s="149"/>
      <c r="E26" s="149"/>
      <c r="F26" s="149"/>
    </row>
    <row r="27" spans="1:6" x14ac:dyDescent="0.25">
      <c r="A27" s="149"/>
      <c r="B27" s="149"/>
      <c r="C27" s="163"/>
      <c r="D27" s="149"/>
      <c r="E27" s="149"/>
      <c r="F27" s="149"/>
    </row>
    <row r="28" spans="1:6" x14ac:dyDescent="0.25">
      <c r="A28" s="149"/>
      <c r="B28" s="149"/>
      <c r="C28" s="163"/>
      <c r="D28" s="149"/>
      <c r="E28" s="149"/>
      <c r="F28" s="149"/>
    </row>
    <row r="29" spans="1:6" x14ac:dyDescent="0.25">
      <c r="A29" s="149"/>
      <c r="B29" s="149"/>
      <c r="C29" s="163"/>
      <c r="D29" s="149"/>
      <c r="E29" s="149"/>
      <c r="F29" s="149"/>
    </row>
    <row r="30" spans="1:6" x14ac:dyDescent="0.25">
      <c r="A30" s="149"/>
      <c r="B30" s="149"/>
      <c r="C30" s="163"/>
      <c r="D30" s="149"/>
      <c r="E30" s="149"/>
      <c r="F30" s="149"/>
    </row>
    <row r="31" spans="1:6" x14ac:dyDescent="0.25">
      <c r="A31" s="149"/>
      <c r="B31" s="149"/>
      <c r="C31" s="163"/>
      <c r="D31" s="149"/>
      <c r="E31" s="149"/>
      <c r="F31" s="149"/>
    </row>
    <row r="32" spans="1:6" x14ac:dyDescent="0.25">
      <c r="A32" s="149"/>
      <c r="B32" s="149"/>
      <c r="C32" s="163"/>
      <c r="D32" s="149"/>
      <c r="E32" s="149"/>
      <c r="F32" s="149"/>
    </row>
    <row r="33" spans="1:6" x14ac:dyDescent="0.25">
      <c r="A33" s="149"/>
      <c r="B33" s="149"/>
      <c r="C33" s="163"/>
      <c r="D33" s="149"/>
      <c r="E33" s="149"/>
      <c r="F33" s="149"/>
    </row>
    <row r="34" spans="1:6" x14ac:dyDescent="0.25">
      <c r="A34" s="149"/>
      <c r="B34" s="149"/>
      <c r="C34" s="163"/>
      <c r="D34" s="149"/>
      <c r="E34" s="149"/>
      <c r="F34" s="149"/>
    </row>
    <row r="35" spans="1:6" x14ac:dyDescent="0.25">
      <c r="A35" s="149"/>
      <c r="B35" s="149"/>
      <c r="C35" s="163"/>
      <c r="D35" s="149"/>
      <c r="E35" s="149"/>
      <c r="F35" s="149"/>
    </row>
    <row r="36" spans="1:6" x14ac:dyDescent="0.25">
      <c r="A36" s="149"/>
      <c r="B36" s="149"/>
      <c r="C36" s="163"/>
      <c r="D36" s="149"/>
      <c r="E36" s="149"/>
      <c r="F36" s="149"/>
    </row>
    <row r="37" spans="1:6" x14ac:dyDescent="0.25">
      <c r="A37" s="149"/>
      <c r="B37" s="149"/>
      <c r="C37" s="163"/>
      <c r="D37" s="149"/>
      <c r="E37" s="149"/>
      <c r="F37" s="149"/>
    </row>
    <row r="38" spans="1:6" x14ac:dyDescent="0.25">
      <c r="A38" s="149"/>
      <c r="B38" s="149"/>
      <c r="C38" s="163"/>
      <c r="D38" s="149"/>
      <c r="E38" s="149"/>
      <c r="F38" s="149"/>
    </row>
    <row r="39" spans="1:6" x14ac:dyDescent="0.25">
      <c r="A39" s="149"/>
      <c r="B39" s="149"/>
      <c r="C39" s="163"/>
      <c r="D39" s="149"/>
      <c r="E39" s="149"/>
      <c r="F39" s="149"/>
    </row>
    <row r="40" spans="1:6" x14ac:dyDescent="0.25">
      <c r="A40" s="149"/>
      <c r="B40" s="149"/>
      <c r="C40" s="163"/>
      <c r="D40" s="149"/>
      <c r="E40" s="149"/>
      <c r="F40" s="149"/>
    </row>
    <row r="41" spans="1:6" x14ac:dyDescent="0.25">
      <c r="A41" s="149"/>
      <c r="B41" s="149"/>
      <c r="C41" s="163"/>
      <c r="D41" s="149"/>
      <c r="E41" s="149"/>
      <c r="F41" s="149"/>
    </row>
    <row r="42" spans="1:6" x14ac:dyDescent="0.25">
      <c r="A42" s="149"/>
      <c r="B42" s="149"/>
      <c r="C42" s="163"/>
      <c r="D42" s="149"/>
      <c r="E42" s="149"/>
      <c r="F42" s="149"/>
    </row>
    <row r="43" spans="1:6" x14ac:dyDescent="0.25">
      <c r="A43" s="149"/>
      <c r="B43" s="149"/>
      <c r="C43" s="163"/>
      <c r="D43" s="149"/>
      <c r="E43" s="149"/>
      <c r="F43" s="149"/>
    </row>
    <row r="44" spans="1:6" x14ac:dyDescent="0.25">
      <c r="A44" s="149"/>
      <c r="B44" s="149"/>
      <c r="C44" s="163"/>
      <c r="D44" s="149"/>
      <c r="E44" s="149"/>
      <c r="F44" s="149"/>
    </row>
    <row r="45" spans="1:6" x14ac:dyDescent="0.25">
      <c r="A45" s="149"/>
      <c r="B45" s="149"/>
      <c r="C45" s="163"/>
      <c r="D45" s="149"/>
      <c r="E45" s="149"/>
      <c r="F45" s="149"/>
    </row>
    <row r="46" spans="1:6" x14ac:dyDescent="0.25">
      <c r="A46" s="149"/>
      <c r="B46" s="149"/>
      <c r="C46" s="163"/>
      <c r="D46" s="149"/>
      <c r="E46" s="149"/>
      <c r="F46" s="149"/>
    </row>
    <row r="47" spans="1:6" x14ac:dyDescent="0.25">
      <c r="A47" s="149"/>
      <c r="B47" s="149"/>
      <c r="C47" s="163"/>
      <c r="D47" s="149"/>
      <c r="E47" s="149"/>
      <c r="F47" s="149"/>
    </row>
    <row r="48" spans="1:6" x14ac:dyDescent="0.25">
      <c r="A48" s="149"/>
      <c r="B48" s="149"/>
      <c r="C48" s="163"/>
      <c r="D48" s="149"/>
      <c r="E48" s="149"/>
      <c r="F48" s="149"/>
    </row>
    <row r="49" spans="1:6" x14ac:dyDescent="0.25">
      <c r="A49" s="149"/>
      <c r="B49" s="149"/>
      <c r="C49" s="163"/>
      <c r="D49" s="149"/>
      <c r="E49" s="149"/>
      <c r="F49" s="149"/>
    </row>
    <row r="50" spans="1:6" x14ac:dyDescent="0.25">
      <c r="A50" s="149"/>
      <c r="B50" s="149"/>
      <c r="C50" s="163"/>
      <c r="D50" s="149"/>
      <c r="E50" s="149"/>
      <c r="F50" s="149"/>
    </row>
    <row r="51" spans="1:6" x14ac:dyDescent="0.25">
      <c r="A51" s="149"/>
      <c r="B51" s="149"/>
      <c r="C51" s="163"/>
      <c r="D51" s="149"/>
      <c r="E51" s="149"/>
      <c r="F51" s="149"/>
    </row>
    <row r="52" spans="1:6" x14ac:dyDescent="0.25">
      <c r="A52" s="149"/>
      <c r="B52" s="149"/>
      <c r="C52" s="163"/>
      <c r="D52" s="149"/>
      <c r="E52" s="149"/>
      <c r="F52" s="149"/>
    </row>
    <row r="53" spans="1:6" x14ac:dyDescent="0.25">
      <c r="A53" s="149"/>
      <c r="B53" s="149"/>
      <c r="C53" s="163"/>
      <c r="D53" s="149"/>
      <c r="E53" s="149"/>
      <c r="F53" s="149"/>
    </row>
    <row r="54" spans="1:6" x14ac:dyDescent="0.25">
      <c r="A54" s="149"/>
      <c r="B54" s="149"/>
      <c r="C54" s="163"/>
      <c r="D54" s="149"/>
      <c r="E54" s="149"/>
      <c r="F54" s="149"/>
    </row>
    <row r="55" spans="1:6" x14ac:dyDescent="0.25">
      <c r="A55" s="149"/>
      <c r="B55" s="149"/>
      <c r="C55" s="163"/>
      <c r="D55" s="149"/>
      <c r="E55" s="149"/>
      <c r="F55" s="149"/>
    </row>
    <row r="56" spans="1:6" x14ac:dyDescent="0.25">
      <c r="A56" s="149"/>
      <c r="B56" s="149"/>
      <c r="C56" s="163"/>
      <c r="D56" s="149"/>
      <c r="E56" s="149"/>
      <c r="F56" s="149"/>
    </row>
    <row r="57" spans="1:6" x14ac:dyDescent="0.25">
      <c r="A57" s="149"/>
      <c r="B57" s="149"/>
      <c r="C57" s="163"/>
      <c r="D57" s="149"/>
      <c r="E57" s="149"/>
      <c r="F57" s="149"/>
    </row>
    <row r="58" spans="1:6" x14ac:dyDescent="0.25">
      <c r="A58" s="149"/>
      <c r="B58" s="149"/>
      <c r="C58" s="163"/>
      <c r="D58" s="149"/>
      <c r="E58" s="149"/>
      <c r="F58" s="149"/>
    </row>
    <row r="59" spans="1:6" x14ac:dyDescent="0.25">
      <c r="A59" s="149"/>
      <c r="B59" s="149"/>
      <c r="C59" s="163"/>
      <c r="D59" s="149"/>
      <c r="E59" s="149"/>
      <c r="F59" s="149"/>
    </row>
    <row r="60" spans="1:6" x14ac:dyDescent="0.25">
      <c r="A60" s="149"/>
      <c r="B60" s="149"/>
      <c r="C60" s="163"/>
      <c r="D60" s="149"/>
      <c r="E60" s="149"/>
      <c r="F60" s="149"/>
    </row>
    <row r="61" spans="1:6" x14ac:dyDescent="0.25">
      <c r="A61" s="149"/>
      <c r="B61" s="149"/>
      <c r="C61" s="163"/>
      <c r="D61" s="149"/>
      <c r="E61" s="149"/>
      <c r="F61" s="149"/>
    </row>
    <row r="62" spans="1:6" x14ac:dyDescent="0.25">
      <c r="A62" s="149"/>
      <c r="B62" s="149"/>
      <c r="C62" s="163"/>
      <c r="D62" s="149"/>
      <c r="E62" s="149"/>
      <c r="F62" s="149"/>
    </row>
    <row r="63" spans="1:6" x14ac:dyDescent="0.25">
      <c r="A63" s="149"/>
      <c r="B63" s="149"/>
      <c r="C63" s="163"/>
      <c r="D63" s="149"/>
      <c r="E63" s="149"/>
      <c r="F63" s="149"/>
    </row>
    <row r="64" spans="1:6" x14ac:dyDescent="0.25">
      <c r="A64" s="149"/>
      <c r="B64" s="149"/>
      <c r="C64" s="163"/>
      <c r="D64" s="149"/>
      <c r="E64" s="149"/>
      <c r="F64" s="149"/>
    </row>
    <row r="65" spans="1:6" x14ac:dyDescent="0.25">
      <c r="A65" s="149"/>
      <c r="B65" s="149"/>
      <c r="C65" s="163"/>
      <c r="D65" s="149"/>
      <c r="E65" s="149"/>
      <c r="F65" s="149"/>
    </row>
    <row r="66" spans="1:6" x14ac:dyDescent="0.25">
      <c r="A66" s="149"/>
      <c r="B66" s="149"/>
      <c r="C66" s="163"/>
      <c r="D66" s="149"/>
      <c r="E66" s="149"/>
      <c r="F66" s="149"/>
    </row>
    <row r="67" spans="1:6" x14ac:dyDescent="0.25">
      <c r="A67" s="149"/>
      <c r="B67" s="149"/>
      <c r="C67" s="163"/>
      <c r="D67" s="149"/>
      <c r="E67" s="149"/>
      <c r="F67" s="149"/>
    </row>
    <row r="68" spans="1:6" ht="15.75" thickBot="1" x14ac:dyDescent="0.3">
      <c r="A68" s="149"/>
      <c r="B68" s="149"/>
      <c r="C68" s="163"/>
      <c r="D68" s="149"/>
      <c r="E68" s="149"/>
      <c r="F68" s="149"/>
    </row>
    <row r="69" spans="1:6" ht="28.5" x14ac:dyDescent="0.45">
      <c r="A69" s="169" t="s">
        <v>18</v>
      </c>
      <c r="B69" s="101"/>
      <c r="C69" s="171" t="s">
        <v>111</v>
      </c>
      <c r="D69" s="102"/>
      <c r="E69" s="103"/>
    </row>
    <row r="70" spans="1:6" x14ac:dyDescent="0.25">
      <c r="A70" s="104"/>
      <c r="B70" s="105"/>
      <c r="C70" s="105"/>
      <c r="D70" s="106"/>
      <c r="E70" s="107"/>
    </row>
    <row r="71" spans="1:6" x14ac:dyDescent="0.25">
      <c r="A71" s="28" t="s">
        <v>96</v>
      </c>
      <c r="B71" s="158"/>
      <c r="C71" s="105"/>
      <c r="D71" s="109"/>
      <c r="E71" s="107"/>
    </row>
    <row r="72" spans="1:6" x14ac:dyDescent="0.25">
      <c r="A72" s="110"/>
      <c r="B72" s="159"/>
      <c r="C72" s="162"/>
      <c r="D72" s="157"/>
      <c r="E72" s="107"/>
    </row>
    <row r="73" spans="1:6" x14ac:dyDescent="0.25">
      <c r="A73" s="108" t="s">
        <v>58</v>
      </c>
      <c r="B73" s="156"/>
      <c r="C73" s="105"/>
      <c r="D73" s="106"/>
      <c r="E73" s="107"/>
    </row>
    <row r="74" spans="1:6" x14ac:dyDescent="0.25">
      <c r="A74" s="108" t="s">
        <v>59</v>
      </c>
      <c r="B74" s="151"/>
      <c r="C74" s="105"/>
      <c r="D74" s="106"/>
      <c r="E74" s="107"/>
    </row>
    <row r="75" spans="1:6" ht="25.5" x14ac:dyDescent="0.25">
      <c r="A75" s="108"/>
      <c r="B75" s="111" t="s">
        <v>60</v>
      </c>
      <c r="C75" s="112"/>
      <c r="D75" s="112"/>
      <c r="E75" s="107"/>
    </row>
    <row r="76" spans="1:6" x14ac:dyDescent="0.25">
      <c r="A76" s="108" t="s">
        <v>61</v>
      </c>
      <c r="B76" s="150"/>
      <c r="C76" s="150"/>
      <c r="D76" s="106"/>
      <c r="E76" s="107"/>
    </row>
    <row r="77" spans="1:6" x14ac:dyDescent="0.25">
      <c r="A77" s="113"/>
      <c r="B77" s="150"/>
      <c r="C77" s="150"/>
      <c r="D77" s="106"/>
      <c r="E77" s="107"/>
    </row>
    <row r="78" spans="1:6" x14ac:dyDescent="0.25">
      <c r="A78" s="113"/>
      <c r="B78" s="150"/>
      <c r="C78" s="150"/>
      <c r="D78" s="106"/>
      <c r="E78" s="107"/>
    </row>
    <row r="79" spans="1:6" x14ac:dyDescent="0.25">
      <c r="A79" s="113"/>
      <c r="B79" s="150"/>
      <c r="C79" s="150"/>
      <c r="D79" s="106"/>
      <c r="E79" s="107"/>
    </row>
    <row r="80" spans="1:6" x14ac:dyDescent="0.25">
      <c r="A80" s="113"/>
      <c r="B80" s="160" t="s">
        <v>109</v>
      </c>
      <c r="C80" s="161"/>
      <c r="D80" s="106"/>
      <c r="E80" s="107"/>
    </row>
    <row r="81" spans="1:5" x14ac:dyDescent="0.25">
      <c r="A81" s="218" t="s">
        <v>62</v>
      </c>
      <c r="B81" s="219"/>
      <c r="C81" s="219"/>
      <c r="D81" s="106"/>
      <c r="E81" s="107"/>
    </row>
    <row r="82" spans="1:5" x14ac:dyDescent="0.25">
      <c r="A82" s="218"/>
      <c r="B82" s="219"/>
      <c r="C82" s="219"/>
      <c r="D82" s="114"/>
      <c r="E82" s="107"/>
    </row>
    <row r="83" spans="1:5" ht="45.75" customHeight="1" thickBot="1" x14ac:dyDescent="0.3">
      <c r="A83" s="213" t="s">
        <v>110</v>
      </c>
      <c r="B83" s="214"/>
      <c r="C83" s="214"/>
      <c r="D83" s="214"/>
      <c r="E83" s="215"/>
    </row>
  </sheetData>
  <mergeCells count="7">
    <mergeCell ref="A83:E83"/>
    <mergeCell ref="A1:F1"/>
    <mergeCell ref="B3:E3"/>
    <mergeCell ref="B4:E4"/>
    <mergeCell ref="A81:C82"/>
    <mergeCell ref="B5:F5"/>
    <mergeCell ref="A7:F8"/>
  </mergeCells>
  <dataValidations count="1">
    <dataValidation type="list" allowBlank="1" showInputMessage="1" sqref="A10:A68">
      <formula1>"fournisseur de rang1,fournisseur de rang2,client"</formula1>
    </dataValidation>
  </dataValidations>
  <pageMargins left="0.7" right="0.7" top="0.75" bottom="0.75" header="0.3" footer="0.3"/>
  <pageSetup paperSize="9" scale="57" fitToHeight="0" orientation="portrait"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attestation AVAL 2023 partie I</vt:lpstr>
      <vt:lpstr>attestation aval 2023 partie II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catherine.armengau</dc:creator>
  <dc:description/>
  <cp:lastModifiedBy>LAUGE Vanessa</cp:lastModifiedBy>
  <cp:revision>55</cp:revision>
  <cp:lastPrinted>2024-05-21T12:17:14Z</cp:lastPrinted>
  <dcterms:created xsi:type="dcterms:W3CDTF">2016-06-15T09:44:25Z</dcterms:created>
  <dcterms:modified xsi:type="dcterms:W3CDTF">2024-05-31T15:35:53Z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ies>
</file>