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4.1\TA 1 Connaissances du milieu marin\2. Réglementation\2.DOCUMENTS DP\"/>
    </mc:Choice>
  </mc:AlternateContent>
  <bookViews>
    <workbookView xWindow="0" yWindow="0" windowWidth="14580" windowHeight="6240" firstSheet="3" activeTab="7"/>
  </bookViews>
  <sheets>
    <sheet name="NOTICE" sheetId="4" r:id="rId1"/>
    <sheet name="ANXE-1-DEPENSES Porteur" sheetId="1" r:id="rId2"/>
    <sheet name="PARTENAIRE 1" sheetId="19" r:id="rId3"/>
    <sheet name="PARTENAIRE 2" sheetId="20" r:id="rId4"/>
    <sheet name="PARTENAIRE 3" sheetId="21" r:id="rId5"/>
    <sheet name="PARTENAIRE 4" sheetId="22" r:id="rId6"/>
    <sheet name="PARTENAIRE 5" sheetId="23" r:id="rId7"/>
    <sheet name="ANXE-1BIS " sheetId="24"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4" l="1"/>
  <c r="C11" i="24"/>
  <c r="C14" i="24"/>
  <c r="D14" i="24"/>
  <c r="E14" i="24" s="1"/>
  <c r="F14" i="24"/>
  <c r="C15" i="24"/>
  <c r="D15" i="24"/>
  <c r="E15" i="24"/>
  <c r="E20" i="24" s="1"/>
  <c r="F15" i="24"/>
  <c r="F20" i="24" s="1"/>
  <c r="C16" i="24"/>
  <c r="D16" i="24"/>
  <c r="E16" i="24" s="1"/>
  <c r="F16" i="24"/>
  <c r="C17" i="24"/>
  <c r="D17" i="24"/>
  <c r="E17" i="24"/>
  <c r="F17" i="24"/>
  <c r="C18" i="24"/>
  <c r="D18" i="24"/>
  <c r="E18" i="24" s="1"/>
  <c r="F18" i="24"/>
  <c r="C19" i="24"/>
  <c r="D19" i="24"/>
  <c r="E19" i="24"/>
  <c r="F19" i="24"/>
  <c r="C20" i="24"/>
  <c r="D20" i="24"/>
  <c r="Q160" i="23"/>
  <c r="F113" i="23"/>
  <c r="F109"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105" i="23" s="1"/>
  <c r="M60" i="23"/>
  <c r="L60" i="23"/>
  <c r="Q160" i="22"/>
  <c r="F113" i="22"/>
  <c r="F109"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105" i="22" s="1"/>
  <c r="M60" i="22"/>
  <c r="L60" i="22"/>
  <c r="Q160" i="21"/>
  <c r="F113" i="21"/>
  <c r="F109"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105" i="21" s="1"/>
  <c r="M60" i="21"/>
  <c r="L60" i="21"/>
  <c r="Q160" i="20"/>
  <c r="F113" i="20"/>
  <c r="F109"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105" i="20" s="1"/>
  <c r="M60" i="20"/>
  <c r="L60" i="20"/>
  <c r="Q160" i="19"/>
  <c r="F113" i="19"/>
  <c r="F109" i="19"/>
  <c r="I104" i="19"/>
  <c r="I103" i="19"/>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105" i="19" s="1"/>
  <c r="M60" i="19"/>
  <c r="L60" i="19"/>
  <c r="I105" i="1" l="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F113" i="1" l="1"/>
  <c r="H18" i="4" l="1"/>
  <c r="H17" i="4"/>
  <c r="H16" i="4"/>
  <c r="Q160" i="1"/>
  <c r="M60" i="1"/>
  <c r="L60" i="1"/>
  <c r="H19" i="4" l="1"/>
  <c r="F109" i="1"/>
  <c r="H163" i="23" l="1"/>
  <c r="H163" i="22"/>
  <c r="H159" i="23"/>
  <c r="H163" i="20"/>
  <c r="H163" i="19"/>
  <c r="H163" i="21"/>
  <c r="G20" i="24"/>
  <c r="G159" i="20"/>
  <c r="G16" i="24"/>
  <c r="H16" i="24"/>
  <c r="G159" i="19"/>
  <c r="G15" i="24"/>
  <c r="H15" i="24"/>
  <c r="H159" i="22"/>
  <c r="H163" i="1"/>
  <c r="G159" i="1"/>
  <c r="H159" i="20"/>
  <c r="H159" i="21"/>
  <c r="G159" i="21"/>
  <c r="G17" i="24"/>
  <c r="H17" i="24"/>
  <c r="G159" i="22"/>
  <c r="G18" i="24"/>
  <c r="H18" i="24"/>
  <c r="G159" i="23"/>
  <c r="G19" i="24"/>
  <c r="H19" i="24"/>
  <c r="H159" i="19"/>
  <c r="H159" i="1"/>
  <c r="G14" i="24"/>
  <c r="H14" i="24"/>
  <c r="H20" i="24"/>
</calcChain>
</file>

<file path=xl/sharedStrings.xml><?xml version="1.0" encoding="utf-8"?>
<sst xmlns="http://schemas.openxmlformats.org/spreadsheetml/2006/main" count="1216" uniqueCount="108">
  <si>
    <t>FONDS EUROPEEN POUR LES AFFAIRES MARITIMES, LA PECHE ET L'AQUACULTURE (FEAMPA)</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</si>
  <si>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</si>
  <si>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</si>
  <si>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</si>
  <si>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</si>
  <si>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</si>
  <si>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</si>
  <si>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</si>
  <si>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Montant présenté HT</t>
  </si>
  <si>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</si>
  <si>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</si>
  <si>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</si>
  <si>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</si>
  <si>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</si>
  <si>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</si>
  <si>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</si>
  <si>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</si>
  <si>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</si>
  <si>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</si>
  <si>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</si>
  <si>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</si>
  <si>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</si>
  <si>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</si>
  <si>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</si>
  <si>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</si>
  <si>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</si>
  <si>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</si>
  <si>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</si>
  <si>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</si>
  <si>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</si>
  <si>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</si>
  <si>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 xml:space="preserve">Nom / Prénom ou Dénomination sociale </t>
  </si>
  <si>
    <t xml:space="preserve"> </t>
  </si>
  <si>
    <t>Libellé de l'opération</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</si>
  <si>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</si>
  <si>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</si>
  <si>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</si>
  <si>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</si>
  <si>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</si>
  <si>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</si>
  <si>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</si>
  <si>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</si>
  <si>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</si>
  <si>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</si>
  <si>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</si>
  <si>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</si>
  <si>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</si>
  <si>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</si>
  <si>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</si>
  <si>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</si>
  <si>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</si>
  <si>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</si>
  <si>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</si>
  <si>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</si>
  <si>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</si>
  <si>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</si>
  <si>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</si>
  <si>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Frais de personnels directs sous forme de coûts unitaires </t>
  </si>
  <si>
    <t>Partenaire 1</t>
  </si>
  <si>
    <t>Partenaire 2</t>
  </si>
  <si>
    <t>Partenaire 3</t>
  </si>
  <si>
    <t>Partenaire 4</t>
  </si>
  <si>
    <t>Partenaire 5</t>
  </si>
  <si>
    <t xml:space="preserve">Ce fichier regroupe les annexes techniques du formulaire de demande FEAMPA pour l'OS 4.1 - TA 1 -Les opérations d’amélioration des connaissances concernant les écosystèmes marins </t>
  </si>
  <si>
    <t xml:space="preserve">OS 4.1 - TA 1 - Les opérations d’amélioration des connaissances concernant les écosystèmes marins </t>
  </si>
  <si>
    <r>
      <t xml:space="preserve">Montant total présenté au titre des frais de mission - hors billets d'avion
</t>
    </r>
    <r>
      <rPr>
        <sz val="11"/>
        <color indexed="9"/>
        <rFont val="Arial"/>
        <family val="2"/>
      </rPr>
      <t>(6,3% des frais de personnel)</t>
    </r>
  </si>
  <si>
    <t>Cette annexe doit être remplie en autant d'exemplaires qu'il y a de partenaires.</t>
  </si>
  <si>
    <t>Cette annexe doit reprendre les montants renseignés dans toutes les annexes 1 dans le cas d'un partenariat.</t>
  </si>
  <si>
    <t xml:space="preserve">DEMANDE DE PAIEMENT </t>
  </si>
  <si>
    <t>version 0 - MAI 2024</t>
  </si>
  <si>
    <t>Version MAI 2024</t>
  </si>
  <si>
    <t>Identification du bénéficiaire</t>
  </si>
  <si>
    <t>N° dossier SYNERGIE (FAMXXXXX)</t>
  </si>
  <si>
    <t>TOTAL DEPENSES  PRESENTEES</t>
  </si>
  <si>
    <t>ANNEXE 1a : Dépenses de l'opération</t>
  </si>
  <si>
    <t>Bénéficiaire (chef de file)</t>
  </si>
  <si>
    <t>Répartion</t>
  </si>
  <si>
    <t>Numéro de la facture</t>
  </si>
  <si>
    <r>
      <t xml:space="preserve">Prestations de service (frais de sous-traitance) </t>
    </r>
    <r>
      <rPr>
        <u/>
        <sz val="11"/>
        <rFont val="Arial"/>
        <family val="2"/>
      </rPr>
      <t>ou</t>
    </r>
    <r>
      <rPr>
        <sz val="11"/>
        <rFont val="Arial"/>
        <family val="2"/>
      </rPr>
      <t xml:space="preserve"> dépenses d'investissement (dont et achats d'équipement et de biens neufs, coûts liés aux navires-aéronefs, achat de matériel biologique, conventions et accords européens…)</t>
    </r>
  </si>
  <si>
    <r>
      <t xml:space="preserve">Libellé de l'opération 
(format [OS 4.1  TA1 - </t>
    </r>
    <r>
      <rPr>
        <i/>
        <sz val="12"/>
        <rFont val="Arial"/>
        <family val="2"/>
      </rPr>
      <t>nom du porteur</t>
    </r>
    <r>
      <rPr>
        <sz val="12"/>
        <rFont val="Arial"/>
        <family val="2"/>
      </rPr>
      <t>])</t>
    </r>
  </si>
  <si>
    <r>
      <t xml:space="preserve">Montant présenté TVA
</t>
    </r>
    <r>
      <rPr>
        <sz val="14"/>
        <color theme="0"/>
        <rFont val="Arial"/>
        <family val="2"/>
      </rPr>
      <t>(TVA non récupérée)</t>
    </r>
  </si>
  <si>
    <t xml:space="preserve">Montant facture HT </t>
  </si>
  <si>
    <t>Date de facture</t>
  </si>
  <si>
    <t>Date d'émission</t>
  </si>
  <si>
    <t>Date d'aquittement</t>
  </si>
  <si>
    <t>Montant TVA</t>
  </si>
  <si>
    <t>Observations/Détails</t>
  </si>
  <si>
    <t>Période de réalisation</t>
  </si>
  <si>
    <t>Coût horaire de l'intervenant</t>
  </si>
  <si>
    <t>salaire brut/nombre d'heure travaillées</t>
  </si>
  <si>
    <t>Du                                                      (JJ/MM/AAAA)</t>
  </si>
  <si>
    <t>Au                                                (JJ/MM/AAAA)</t>
  </si>
  <si>
    <t>Nombre d'heures consacrées à l'opération</t>
  </si>
  <si>
    <t>A établir à partir d'un système d'enregistrement du temps de travail</t>
  </si>
  <si>
    <t>Observations / Détails</t>
  </si>
  <si>
    <t>Montant frais salariaux présentés</t>
  </si>
  <si>
    <t>Période ou date de réalisartion</t>
  </si>
  <si>
    <t>Détails de la facure (JJ/MM/AAAA)</t>
  </si>
  <si>
    <t>Observations/ détails</t>
  </si>
  <si>
    <t xml:space="preserve">Montant présenté HT </t>
  </si>
  <si>
    <r>
      <t xml:space="preserve">Montant présenté TVA
</t>
    </r>
    <r>
      <rPr>
        <sz val="10"/>
        <color indexed="9"/>
        <rFont val="Arial"/>
        <family val="2"/>
      </rPr>
      <t>(TVA non récupérée)</t>
    </r>
  </si>
  <si>
    <t>Si vous récupérez totalement la TVA sur cette dépense</t>
  </si>
  <si>
    <t>FORMULAIRE COMPLEMENTAIRE : Dépenses présentées</t>
  </si>
  <si>
    <t>Cadre à remplir par le représentant légal de la structure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</si>
  <si>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</si>
  <si>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r>
      <t>Frais de mission hors billets d'avion</t>
    </r>
    <r>
      <rPr>
        <i/>
        <sz val="10"/>
        <color indexed="9"/>
        <rFont val="Arial"/>
        <family val="2"/>
      </rPr>
      <t xml:space="preserve"> (taux forfaitaire - 6,3% des frais de personnel directement liés à l'opération)</t>
    </r>
  </si>
  <si>
    <t>Demandez-vous que vos  frais de mission soient financés à hauteur de 6,3 % des dépenses directes de personnel liées à l'opération ?</t>
  </si>
  <si>
    <t>FONDS EUROPEEN POUR LES AFFAIRES MARITIMES ET LA PECHE (FEAMPA)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</si>
</sst>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 &quot;€&quot;"/>
    <numFmt numFmtId="165" formatCode="_-* #,##0.00\ [$€-40C]_-;\-* #,##0.00\ [$€-40C]_-;_-* &quot;-&quot;??\ [$€-40C]_-;_-@_-"/>
  </numFmts>
  <fonts count="62"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b/>
      <sz val="10"/>
      <color indexed="23"/>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sz val="11"/>
      <color theme="1"/>
      <name val="Marianne"/>
      <family val="3"/>
    </font>
    <font>
      <u/>
      <sz val="11"/>
      <name val="Arial"/>
      <family val="2"/>
    </font>
    <font>
      <i/>
      <sz val="12"/>
      <name val="Arial"/>
      <family val="2"/>
    </font>
    <font>
      <b/>
      <sz val="14"/>
      <color theme="0"/>
      <name val="Arial"/>
      <family val="2"/>
    </font>
    <font>
      <sz val="14"/>
      <color theme="0"/>
      <name val="Arial"/>
      <family val="2"/>
    </font>
    <font>
      <b/>
      <sz val="18"/>
      <color indexed="9"/>
      <name val="Arial"/>
      <family val="2"/>
    </font>
    <font>
      <sz val="18"/>
      <color theme="1"/>
      <name val="Calibri"/>
      <family val="2"/>
      <scheme val="minor"/>
    </font>
    <font>
      <b/>
      <sz val="14"/>
      <color theme="4" tint="-0.249977111117893"/>
      <name val="Arial"/>
      <family val="2"/>
    </font>
    <font>
      <b/>
      <sz val="20"/>
      <color theme="4" tint="-0.499984740745262"/>
      <name val="Arial"/>
      <family val="2"/>
    </font>
    <font>
      <b/>
      <sz val="24"/>
      <color theme="4" tint="-0.499984740745262"/>
      <name val="Arial"/>
      <family val="2"/>
    </font>
    <font>
      <b/>
      <sz val="24"/>
      <color theme="8" tint="-0.499984740745262"/>
      <name val="Arial"/>
      <family val="2"/>
    </font>
    <font>
      <b/>
      <sz val="14"/>
      <color theme="8" tint="-0.499984740745262"/>
      <name val="Arial"/>
      <family val="2"/>
    </font>
    <font>
      <b/>
      <sz val="14"/>
      <color theme="4" tint="-0.499984740745262"/>
      <name val="Arial"/>
      <family val="2"/>
    </font>
    <font>
      <b/>
      <sz val="12"/>
      <color theme="0"/>
      <name val="Arial"/>
      <family val="2"/>
    </font>
    <font>
      <sz val="10"/>
      <color theme="0"/>
      <name val="Arial"/>
      <family val="2"/>
    </font>
    <font>
      <i/>
      <sz val="9"/>
      <color theme="0"/>
      <name val="Arial"/>
      <family val="2"/>
    </font>
    <font>
      <b/>
      <sz val="20"/>
      <color theme="8" tint="-0.499984740745262"/>
      <name val="Arial"/>
      <family val="2"/>
    </font>
    <font>
      <b/>
      <sz val="14"/>
      <color theme="8" tint="0.39997558519241921"/>
      <name val="Arial"/>
      <family val="2"/>
    </font>
  </fonts>
  <fills count="12">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8" tint="0.5999938962981048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55"/>
      </left>
      <right style="thick">
        <color indexed="55"/>
      </right>
      <top style="thin">
        <color indexed="55"/>
      </top>
      <bottom/>
      <diagonal/>
    </border>
    <border>
      <left style="thin">
        <color indexed="55"/>
      </left>
      <right style="thick">
        <color indexed="55"/>
      </right>
      <top/>
      <bottom style="thin">
        <color indexed="55"/>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2" fillId="0" borderId="0"/>
    <xf numFmtId="0" fontId="38" fillId="0" borderId="0" applyNumberFormat="0" applyFill="0" applyBorder="0" applyAlignment="0" applyProtection="0"/>
    <xf numFmtId="44" fontId="1" fillId="0" borderId="0" applyFont="0" applyFill="0" applyBorder="0" applyAlignment="0" applyProtection="0"/>
  </cellStyleXfs>
  <cellXfs count="24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9" fillId="0" borderId="0" xfId="0" applyFont="1" applyAlignment="1">
      <alignment horizontal="left" vertical="center"/>
    </xf>
    <xf numFmtId="0" fontId="10" fillId="0" borderId="0" xfId="0" applyFont="1"/>
    <xf numFmtId="0" fontId="0" fillId="0" borderId="0" xfId="0" applyFill="1"/>
    <xf numFmtId="0" fontId="11" fillId="0" borderId="0" xfId="0" applyFont="1" applyAlignment="1">
      <alignment horizontal="left" vertical="center"/>
    </xf>
    <xf numFmtId="0" fontId="11" fillId="0" borderId="0" xfId="0" applyFont="1" applyAlignment="1">
      <alignment horizontal="left" vertical="top"/>
    </xf>
    <xf numFmtId="0" fontId="6" fillId="0" borderId="0" xfId="0" applyFont="1" applyAlignment="1">
      <alignment vertical="top"/>
    </xf>
    <xf numFmtId="9" fontId="13" fillId="0" borderId="0" xfId="2" applyNumberFormat="1" applyFont="1" applyFill="1" applyBorder="1" applyAlignment="1">
      <alignment horizontal="left" vertical="top" wrapText="1"/>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xf numFmtId="0" fontId="6" fillId="3" borderId="0" xfId="0" applyFont="1" applyFill="1" applyAlignment="1">
      <alignment wrapText="1"/>
    </xf>
    <xf numFmtId="0" fontId="6" fillId="0" borderId="0" xfId="0" applyFont="1" applyAlignment="1">
      <alignment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8"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0"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22" fillId="0" borderId="0" xfId="0" applyFont="1" applyFill="1" applyAlignment="1">
      <alignment wrapText="1"/>
    </xf>
    <xf numFmtId="0" fontId="22"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3" fillId="4" borderId="11" xfId="0" applyFont="1" applyFill="1" applyBorder="1" applyAlignment="1" applyProtection="1">
      <alignment horizontal="center" vertical="center" wrapText="1"/>
      <protection locked="0"/>
    </xf>
    <xf numFmtId="49" fontId="23" fillId="4" borderId="11" xfId="0" applyNumberFormat="1" applyFont="1" applyFill="1" applyBorder="1" applyAlignment="1" applyProtection="1">
      <alignment horizontal="center" vertical="center" wrapText="1"/>
      <protection locked="0"/>
    </xf>
    <xf numFmtId="164" fontId="23" fillId="5" borderId="15" xfId="1" applyNumberFormat="1" applyFont="1" applyFill="1" applyBorder="1" applyAlignment="1" applyProtection="1">
      <alignment horizontal="right" vertical="center" wrapText="1"/>
      <protection locked="0"/>
    </xf>
    <xf numFmtId="164" fontId="23" fillId="5"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wrapText="1"/>
    </xf>
    <xf numFmtId="0" fontId="20" fillId="0" borderId="0" xfId="0" applyFont="1"/>
    <xf numFmtId="0" fontId="20" fillId="0" borderId="0" xfId="0" applyFont="1" applyAlignment="1">
      <alignment horizontal="left" vertical="center"/>
    </xf>
    <xf numFmtId="0" fontId="26" fillId="0" borderId="0" xfId="0" applyFont="1" applyFill="1" applyBorder="1" applyAlignment="1" applyProtection="1">
      <alignment horizontal="left"/>
    </xf>
    <xf numFmtId="0" fontId="27" fillId="0" borderId="0" xfId="0" applyFont="1" applyAlignment="1">
      <alignment horizontal="centerContinuous" wrapText="1"/>
    </xf>
    <xf numFmtId="0" fontId="24" fillId="0" borderId="0" xfId="0" applyFont="1" applyFill="1"/>
    <xf numFmtId="0" fontId="24" fillId="0" borderId="0" xfId="0" applyFont="1" applyFill="1" applyAlignment="1">
      <alignment wrapText="1"/>
    </xf>
    <xf numFmtId="0" fontId="24" fillId="0" borderId="0" xfId="0" applyFont="1"/>
    <xf numFmtId="0" fontId="24" fillId="0" borderId="0" xfId="0" applyFont="1" applyAlignment="1">
      <alignment horizontal="center" vertical="center"/>
    </xf>
    <xf numFmtId="164" fontId="23" fillId="4" borderId="11" xfId="0" applyNumberFormat="1" applyFont="1" applyFill="1" applyBorder="1" applyAlignment="1" applyProtection="1">
      <alignment horizontal="right" vertical="center" wrapText="1"/>
      <protection locked="0"/>
    </xf>
    <xf numFmtId="0" fontId="11" fillId="0"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20" fillId="0" borderId="0" xfId="0" applyFont="1" applyFill="1" applyAlignment="1"/>
    <xf numFmtId="0" fontId="11" fillId="0" borderId="0" xfId="0" applyFont="1" applyFill="1" applyAlignment="1">
      <alignment horizontal="centerContinuous" wrapText="1"/>
    </xf>
    <xf numFmtId="0" fontId="24" fillId="0" borderId="0" xfId="0" applyFont="1" applyFill="1" applyAlignment="1">
      <alignment horizontal="centerContinuous" wrapText="1"/>
    </xf>
    <xf numFmtId="0" fontId="29" fillId="0" borderId="0" xfId="0" applyFont="1" applyAlignment="1">
      <alignment horizontal="centerContinuous" wrapText="1"/>
    </xf>
    <xf numFmtId="0" fontId="26" fillId="0" borderId="0" xfId="0" applyFont="1" applyBorder="1"/>
    <xf numFmtId="0" fontId="26" fillId="0" borderId="0" xfId="0" applyFont="1" applyAlignment="1"/>
    <xf numFmtId="0" fontId="11" fillId="0" borderId="0" xfId="0" applyFont="1" applyAlignment="1">
      <alignment horizontal="centerContinuous" wrapText="1"/>
    </xf>
    <xf numFmtId="0" fontId="24" fillId="0" borderId="0" xfId="0" applyFont="1" applyAlignment="1">
      <alignment horizontal="centerContinuous" wrapText="1"/>
    </xf>
    <xf numFmtId="0" fontId="3" fillId="0" borderId="18"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7" fillId="0" borderId="0" xfId="0" applyFont="1" applyFill="1" applyBorder="1" applyAlignment="1">
      <alignment horizontal="center" vertical="center" wrapText="1"/>
    </xf>
    <xf numFmtId="0" fontId="0" fillId="0" borderId="0" xfId="0" applyBorder="1" applyAlignment="1"/>
    <xf numFmtId="164" fontId="25" fillId="0" borderId="0" xfId="0" applyNumberFormat="1" applyFont="1" applyFill="1" applyBorder="1" applyAlignment="1">
      <alignment vertical="center" wrapText="1"/>
    </xf>
    <xf numFmtId="0" fontId="31" fillId="0" borderId="0" xfId="0" applyFont="1" applyFill="1"/>
    <xf numFmtId="0" fontId="24" fillId="0" borderId="0" xfId="0" applyFont="1" applyFill="1" applyBorder="1"/>
    <xf numFmtId="164" fontId="25" fillId="0" borderId="0" xfId="0" applyNumberFormat="1" applyFont="1" applyFill="1" applyBorder="1" applyAlignment="1">
      <alignment horizontal="right" vertical="center" wrapText="1"/>
    </xf>
    <xf numFmtId="0" fontId="29" fillId="0" borderId="0" xfId="0" applyFont="1" applyFill="1" applyBorder="1"/>
    <xf numFmtId="164" fontId="24" fillId="0" borderId="0" xfId="0" applyNumberFormat="1" applyFont="1" applyFill="1" applyBorder="1" applyAlignment="1">
      <alignment wrapText="1"/>
    </xf>
    <xf numFmtId="0" fontId="3" fillId="0" borderId="0" xfId="0" applyFont="1" applyFill="1" applyBorder="1"/>
    <xf numFmtId="0" fontId="24" fillId="0" borderId="0" xfId="0" applyFont="1" applyAlignment="1">
      <alignment horizontal="centerContinuous"/>
    </xf>
    <xf numFmtId="0" fontId="32" fillId="0" borderId="0" xfId="0" applyFont="1"/>
    <xf numFmtId="0" fontId="20" fillId="0" borderId="0" xfId="0" applyFont="1" applyFill="1" applyBorder="1" applyAlignment="1">
      <alignment horizontal="center" wrapText="1"/>
    </xf>
    <xf numFmtId="0" fontId="33" fillId="0" borderId="0" xfId="0" applyFont="1" applyFill="1" applyBorder="1" applyAlignment="1">
      <alignment vertical="top" wrapText="1"/>
    </xf>
    <xf numFmtId="0" fontId="24" fillId="0" borderId="0" xfId="0" applyFont="1" applyFill="1" applyBorder="1" applyAlignment="1">
      <alignment vertical="center"/>
    </xf>
    <xf numFmtId="0" fontId="24" fillId="0" borderId="0" xfId="0" applyFont="1" applyAlignment="1">
      <alignment vertical="center"/>
    </xf>
    <xf numFmtId="164" fontId="30" fillId="2" borderId="11" xfId="0" applyNumberFormat="1" applyFont="1" applyFill="1" applyBorder="1" applyAlignment="1">
      <alignment vertical="center" wrapText="1"/>
    </xf>
    <xf numFmtId="165" fontId="25" fillId="0" borderId="0" xfId="0" applyNumberFormat="1" applyFont="1" applyFill="1" applyBorder="1" applyAlignment="1">
      <alignment horizontal="right" vertical="center" wrapText="1" indent="2"/>
    </xf>
    <xf numFmtId="0" fontId="12" fillId="0" borderId="0" xfId="2" applyFill="1"/>
    <xf numFmtId="0" fontId="12" fillId="0" borderId="0" xfId="2"/>
    <xf numFmtId="0" fontId="10" fillId="0" borderId="0" xfId="2" applyFont="1" applyFill="1"/>
    <xf numFmtId="0" fontId="34" fillId="0" borderId="0" xfId="0" applyFont="1" applyFill="1"/>
    <xf numFmtId="0" fontId="10" fillId="6" borderId="0" xfId="2" applyFont="1" applyFill="1"/>
    <xf numFmtId="0" fontId="8" fillId="0" borderId="0" xfId="0" applyFont="1" applyFill="1" applyAlignment="1">
      <alignment vertical="center"/>
    </xf>
    <xf numFmtId="0" fontId="34" fillId="0" borderId="0" xfId="0" applyFont="1"/>
    <xf numFmtId="0" fontId="11" fillId="0" borderId="0" xfId="2" applyFont="1" applyFill="1" applyAlignment="1">
      <alignment horizontal="left" vertical="center"/>
    </xf>
    <xf numFmtId="0" fontId="6" fillId="0" borderId="0" xfId="2" applyFont="1" applyFill="1"/>
    <xf numFmtId="0" fontId="10" fillId="0" borderId="0" xfId="2" applyFont="1" applyFill="1" applyBorder="1" applyAlignment="1" applyProtection="1">
      <alignment horizontal="left"/>
    </xf>
    <xf numFmtId="0" fontId="34"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164" fontId="3" fillId="0" borderId="0" xfId="0" applyNumberFormat="1" applyFont="1" applyBorder="1" applyAlignment="1">
      <alignment horizontal="center"/>
    </xf>
    <xf numFmtId="0" fontId="10" fillId="6" borderId="0" xfId="0" applyFont="1" applyFill="1" applyBorder="1" applyAlignment="1" applyProtection="1">
      <alignment horizontal="left"/>
    </xf>
    <xf numFmtId="0" fontId="10" fillId="0" borderId="0" xfId="0" applyFont="1" applyFill="1" applyAlignment="1">
      <alignment vertical="center"/>
    </xf>
    <xf numFmtId="0" fontId="10" fillId="6" borderId="0" xfId="0" applyFont="1" applyFill="1" applyAlignment="1">
      <alignment vertical="center"/>
    </xf>
    <xf numFmtId="0" fontId="10" fillId="0" borderId="0" xfId="0" applyFont="1" applyFill="1" applyBorder="1" applyAlignment="1" applyProtection="1">
      <alignment horizontal="left"/>
    </xf>
    <xf numFmtId="0" fontId="10" fillId="0" borderId="0" xfId="0" applyFont="1" applyFill="1"/>
    <xf numFmtId="0" fontId="10" fillId="6" borderId="0" xfId="0" applyFont="1" applyFill="1"/>
    <xf numFmtId="164" fontId="23" fillId="4" borderId="11" xfId="2" applyNumberFormat="1" applyFont="1" applyFill="1" applyBorder="1" applyAlignment="1" applyProtection="1">
      <alignment vertical="center" wrapText="1"/>
      <protection locked="0"/>
    </xf>
    <xf numFmtId="164" fontId="24" fillId="3" borderId="23" xfId="2" applyNumberFormat="1" applyFont="1" applyFill="1" applyBorder="1" applyAlignment="1">
      <alignment vertical="center" wrapText="1"/>
    </xf>
    <xf numFmtId="0" fontId="13"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7" fillId="0" borderId="0" xfId="0" applyFont="1" applyAlignment="1">
      <alignment horizontal="right" indent="1"/>
    </xf>
    <xf numFmtId="0" fontId="3" fillId="0" borderId="0" xfId="0" applyFont="1" applyAlignment="1">
      <alignment horizontal="left"/>
    </xf>
    <xf numFmtId="0" fontId="26" fillId="0" borderId="0" xfId="0" applyFont="1" applyAlignment="1">
      <alignment horizontal="left"/>
    </xf>
    <xf numFmtId="0" fontId="20" fillId="0" borderId="0" xfId="3" applyFont="1" applyFill="1" applyBorder="1" applyAlignment="1">
      <alignment horizontal="center" vertical="top"/>
    </xf>
    <xf numFmtId="0" fontId="39" fillId="0" borderId="0" xfId="3" applyFont="1" applyFill="1" applyBorder="1" applyAlignment="1">
      <alignment horizontal="left" vertical="top"/>
    </xf>
    <xf numFmtId="0" fontId="40" fillId="4" borderId="27" xfId="0" applyFont="1" applyFill="1" applyBorder="1" applyAlignment="1" applyProtection="1">
      <alignment horizontal="center"/>
      <protection locked="0"/>
    </xf>
    <xf numFmtId="0" fontId="40"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41" fillId="0" borderId="0" xfId="0" applyFont="1" applyAlignment="1">
      <alignment horizontal="center"/>
    </xf>
    <xf numFmtId="2" fontId="24" fillId="4" borderId="31" xfId="0" applyNumberFormat="1" applyFont="1" applyFill="1" applyBorder="1" applyAlignment="1" applyProtection="1">
      <alignment horizontal="center" vertical="center" wrapText="1"/>
      <protection locked="0"/>
    </xf>
    <xf numFmtId="164" fontId="24" fillId="4" borderId="32" xfId="0" applyNumberFormat="1" applyFont="1" applyFill="1" applyBorder="1" applyAlignment="1" applyProtection="1">
      <alignment horizontal="center" vertical="center" wrapText="1"/>
      <protection locked="0"/>
    </xf>
    <xf numFmtId="164" fontId="24" fillId="0" borderId="0" xfId="0" applyNumberFormat="1" applyFont="1" applyFill="1" applyBorder="1" applyAlignment="1">
      <alignment horizontal="right" vertical="center" wrapText="1"/>
    </xf>
    <xf numFmtId="2" fontId="24" fillId="4" borderId="34" xfId="0" applyNumberFormat="1" applyFont="1" applyFill="1" applyBorder="1" applyAlignment="1" applyProtection="1">
      <alignment horizontal="center" vertical="center" wrapText="1"/>
      <protection locked="0"/>
    </xf>
    <xf numFmtId="164" fontId="24" fillId="4" borderId="11" xfId="0" applyNumberFormat="1" applyFont="1" applyFill="1" applyBorder="1" applyAlignment="1" applyProtection="1">
      <alignment horizontal="center" vertical="center" wrapText="1"/>
      <protection locked="0"/>
    </xf>
    <xf numFmtId="2" fontId="24" fillId="4" borderId="35" xfId="0" applyNumberFormat="1" applyFont="1" applyFill="1" applyBorder="1" applyAlignment="1" applyProtection="1">
      <alignment horizontal="center" vertical="center" wrapText="1"/>
      <protection locked="0"/>
    </xf>
    <xf numFmtId="164" fontId="24" fillId="4" borderId="13" xfId="0" applyNumberFormat="1" applyFont="1" applyFill="1" applyBorder="1" applyAlignment="1" applyProtection="1">
      <alignment horizontal="center" vertical="center" wrapText="1"/>
      <protection locked="0"/>
    </xf>
    <xf numFmtId="0" fontId="42" fillId="0" borderId="0" xfId="0" applyFont="1"/>
    <xf numFmtId="0" fontId="26" fillId="0" borderId="0" xfId="0" applyFont="1"/>
    <xf numFmtId="0" fontId="43" fillId="0" borderId="0" xfId="0" applyFont="1"/>
    <xf numFmtId="0" fontId="44" fillId="0" borderId="0" xfId="0" applyFont="1" applyBorder="1"/>
    <xf numFmtId="0" fontId="44" fillId="0" borderId="0" xfId="0" applyFont="1"/>
    <xf numFmtId="0" fontId="44" fillId="0" borderId="0" xfId="0" applyFont="1" applyAlignment="1">
      <alignment vertical="center"/>
    </xf>
    <xf numFmtId="49" fontId="23" fillId="4" borderId="16" xfId="0" applyNumberFormat="1" applyFont="1" applyFill="1" applyBorder="1" applyAlignment="1" applyProtection="1">
      <alignment horizontal="center" vertical="center" wrapText="1"/>
      <protection locked="0"/>
    </xf>
    <xf numFmtId="0" fontId="24" fillId="8" borderId="11" xfId="0" applyFont="1" applyFill="1" applyBorder="1" applyAlignment="1">
      <alignment horizontal="center" vertical="center" wrapText="1"/>
    </xf>
    <xf numFmtId="9" fontId="24" fillId="8" borderId="11" xfId="0" applyNumberFormat="1"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47" fillId="9" borderId="11" xfId="0" applyFont="1" applyFill="1" applyBorder="1" applyAlignment="1">
      <alignment horizontal="center" vertical="center" wrapText="1"/>
    </xf>
    <xf numFmtId="0" fontId="47" fillId="9" borderId="15" xfId="0" applyFont="1" applyFill="1" applyBorder="1" applyAlignment="1">
      <alignment horizontal="center" vertical="center" wrapText="1"/>
    </xf>
    <xf numFmtId="0" fontId="47" fillId="9" borderId="10" xfId="0" applyFont="1" applyFill="1" applyBorder="1" applyAlignment="1">
      <alignment horizontal="center" vertical="center" wrapText="1"/>
    </xf>
    <xf numFmtId="0" fontId="0" fillId="9" borderId="0" xfId="0" applyFill="1" applyBorder="1" applyAlignment="1">
      <alignment horizontal="left"/>
    </xf>
    <xf numFmtId="0" fontId="0" fillId="0" borderId="0" xfId="0" applyBorder="1" applyAlignment="1">
      <alignment horizontal="left"/>
    </xf>
    <xf numFmtId="0" fontId="24" fillId="8" borderId="16" xfId="0" applyFont="1" applyFill="1" applyBorder="1" applyAlignment="1">
      <alignment horizontal="center" vertical="center" wrapText="1"/>
    </xf>
    <xf numFmtId="0" fontId="47" fillId="9" borderId="39" xfId="0" applyFont="1" applyFill="1" applyBorder="1" applyAlignment="1">
      <alignment horizontal="center" vertical="center" wrapText="1"/>
    </xf>
    <xf numFmtId="164" fontId="23" fillId="5" borderId="40" xfId="1" applyNumberFormat="1" applyFont="1" applyFill="1" applyBorder="1" applyAlignment="1" applyProtection="1">
      <alignment horizontal="right" vertical="center" wrapText="1"/>
      <protection locked="0"/>
    </xf>
    <xf numFmtId="0" fontId="24" fillId="8" borderId="38" xfId="0" applyFont="1" applyFill="1" applyBorder="1" applyAlignment="1">
      <alignment vertical="center" wrapText="1"/>
    </xf>
    <xf numFmtId="164" fontId="28"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xf>
    <xf numFmtId="0" fontId="47" fillId="9" borderId="41" xfId="0" applyFont="1" applyFill="1" applyBorder="1" applyAlignment="1">
      <alignment vertical="center" wrapText="1"/>
    </xf>
    <xf numFmtId="0" fontId="47" fillId="9" borderId="0" xfId="0" applyFont="1" applyFill="1" applyBorder="1" applyAlignment="1">
      <alignment vertical="center" wrapText="1"/>
    </xf>
    <xf numFmtId="0" fontId="47" fillId="9" borderId="0" xfId="0" applyFont="1" applyFill="1" applyBorder="1" applyAlignment="1">
      <alignment horizontal="center" vertical="center" wrapText="1"/>
    </xf>
    <xf numFmtId="0" fontId="47" fillId="9" borderId="41" xfId="0" applyFont="1" applyFill="1" applyBorder="1" applyAlignment="1">
      <alignment horizontal="center" vertical="center" wrapText="1"/>
    </xf>
    <xf numFmtId="0" fontId="50" fillId="0" borderId="37" xfId="0" applyFont="1" applyBorder="1" applyAlignment="1"/>
    <xf numFmtId="44" fontId="24" fillId="8" borderId="11" xfId="4" applyFont="1" applyFill="1" applyBorder="1" applyAlignment="1">
      <alignment horizontal="center" vertical="center" wrapText="1"/>
    </xf>
    <xf numFmtId="44" fontId="24" fillId="0" borderId="11" xfId="4" applyFont="1" applyFill="1" applyBorder="1" applyAlignment="1">
      <alignment horizontal="center" vertical="center" wrapText="1"/>
    </xf>
    <xf numFmtId="164" fontId="25" fillId="8" borderId="11" xfId="0" applyNumberFormat="1" applyFont="1" applyFill="1" applyBorder="1" applyAlignment="1">
      <alignment horizontal="right" vertical="center" wrapText="1"/>
    </xf>
    <xf numFmtId="165" fontId="49" fillId="8" borderId="21" xfId="0" applyNumberFormat="1" applyFont="1" applyFill="1" applyBorder="1" applyAlignment="1">
      <alignment horizontal="right" vertical="center" wrapText="1" indent="2"/>
    </xf>
    <xf numFmtId="0" fontId="17" fillId="9" borderId="16" xfId="2" applyFont="1" applyFill="1" applyBorder="1" applyAlignment="1">
      <alignment vertical="center" wrapText="1"/>
    </xf>
    <xf numFmtId="0" fontId="17" fillId="9" borderId="16" xfId="2" applyFont="1" applyFill="1" applyBorder="1" applyAlignment="1">
      <alignment horizontal="center" vertical="center" wrapText="1"/>
    </xf>
    <xf numFmtId="0" fontId="17" fillId="9" borderId="22" xfId="2" applyFont="1" applyFill="1" applyBorder="1" applyAlignment="1">
      <alignment vertical="center" wrapText="1"/>
    </xf>
    <xf numFmtId="0" fontId="20" fillId="8" borderId="25" xfId="2" applyFont="1" applyFill="1" applyBorder="1" applyAlignment="1">
      <alignment vertical="center" wrapText="1"/>
    </xf>
    <xf numFmtId="164" fontId="24" fillId="8" borderId="26" xfId="2" applyNumberFormat="1" applyFont="1" applyFill="1" applyBorder="1" applyAlignment="1">
      <alignment vertical="center" wrapText="1"/>
    </xf>
    <xf numFmtId="164" fontId="24" fillId="8" borderId="27" xfId="2" applyNumberFormat="1" applyFont="1" applyFill="1" applyBorder="1" applyAlignment="1">
      <alignment vertical="center" wrapText="1"/>
    </xf>
    <xf numFmtId="0" fontId="3" fillId="8" borderId="11" xfId="0" applyFont="1" applyFill="1" applyBorder="1" applyAlignment="1">
      <alignment horizontal="left" vertical="center" indent="1"/>
    </xf>
    <xf numFmtId="0" fontId="51" fillId="0" borderId="0" xfId="0" applyFont="1" applyAlignment="1">
      <alignment horizontal="left" vertical="top"/>
    </xf>
    <xf numFmtId="0" fontId="52" fillId="0" borderId="0" xfId="2" applyFont="1" applyFill="1" applyAlignment="1">
      <alignment horizontal="left" vertical="center"/>
    </xf>
    <xf numFmtId="0" fontId="53" fillId="0" borderId="0" xfId="0" applyFont="1" applyFill="1" applyAlignment="1">
      <alignment horizontal="left" vertical="center"/>
    </xf>
    <xf numFmtId="0" fontId="51" fillId="0" borderId="0" xfId="0" applyFont="1" applyFill="1" applyAlignment="1">
      <alignment horizontal="left" vertical="center"/>
    </xf>
    <xf numFmtId="0" fontId="20" fillId="8" borderId="24" xfId="2" applyFont="1" applyFill="1" applyBorder="1" applyAlignment="1">
      <alignment vertical="center" wrapText="1"/>
    </xf>
    <xf numFmtId="0" fontId="47" fillId="9" borderId="10"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47" fillId="9" borderId="41" xfId="0" applyFont="1" applyFill="1" applyBorder="1" applyAlignment="1">
      <alignment horizontal="center" vertical="center" wrapText="1"/>
    </xf>
    <xf numFmtId="0" fontId="47" fillId="9" borderId="0" xfId="0" applyFont="1" applyFill="1" applyBorder="1" applyAlignment="1">
      <alignment horizontal="center"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53" fillId="0" borderId="0" xfId="0" applyFont="1" applyAlignment="1">
      <alignment horizontal="left" vertical="center"/>
    </xf>
    <xf numFmtId="0" fontId="56" fillId="0" borderId="0" xfId="0" applyFont="1" applyAlignment="1">
      <alignment horizontal="left" vertical="center"/>
    </xf>
    <xf numFmtId="0" fontId="0" fillId="10" borderId="27" xfId="0" applyFill="1" applyBorder="1"/>
    <xf numFmtId="0" fontId="0" fillId="11" borderId="27" xfId="0" applyFill="1" applyBorder="1"/>
    <xf numFmtId="0" fontId="17" fillId="10" borderId="28"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17" fillId="10" borderId="30" xfId="0" applyFont="1" applyFill="1" applyBorder="1" applyAlignment="1">
      <alignment horizontal="center" vertical="center" wrapText="1"/>
    </xf>
    <xf numFmtId="164" fontId="25" fillId="11" borderId="36" xfId="0" applyNumberFormat="1" applyFont="1" applyFill="1" applyBorder="1" applyAlignment="1">
      <alignment horizontal="right" vertical="center" wrapText="1"/>
    </xf>
    <xf numFmtId="164" fontId="24" fillId="11" borderId="33" xfId="0" applyNumberFormat="1" applyFont="1" applyFill="1" applyBorder="1" applyAlignment="1">
      <alignment horizontal="right" vertical="center" wrapText="1"/>
    </xf>
    <xf numFmtId="164" fontId="24" fillId="11" borderId="12" xfId="0" applyNumberFormat="1" applyFont="1" applyFill="1" applyBorder="1" applyAlignment="1">
      <alignment horizontal="right" vertical="center" wrapText="1"/>
    </xf>
    <xf numFmtId="164" fontId="24" fillId="11" borderId="14" xfId="0" applyNumberFormat="1" applyFont="1" applyFill="1" applyBorder="1" applyAlignment="1">
      <alignment horizontal="right" vertical="center" wrapText="1"/>
    </xf>
    <xf numFmtId="0" fontId="60" fillId="0" borderId="0" xfId="0" applyFont="1" applyAlignment="1">
      <alignment horizontal="left"/>
    </xf>
    <xf numFmtId="164" fontId="25" fillId="0" borderId="15" xfId="0" applyNumberFormat="1" applyFont="1" applyFill="1" applyBorder="1" applyAlignment="1">
      <alignment horizontal="right" vertical="center" wrapText="1" indent="2"/>
    </xf>
    <xf numFmtId="164" fontId="25" fillId="0" borderId="10" xfId="0" applyNumberFormat="1" applyFont="1" applyFill="1" applyBorder="1" applyAlignment="1">
      <alignment horizontal="right" vertical="center" wrapText="1" indent="2"/>
    </xf>
    <xf numFmtId="164" fontId="24" fillId="8" borderId="11" xfId="0" applyNumberFormat="1" applyFont="1" applyFill="1" applyBorder="1" applyAlignment="1">
      <alignment horizontal="center" vertical="center" wrapText="1"/>
    </xf>
    <xf numFmtId="0" fontId="24" fillId="0" borderId="11" xfId="0" applyFont="1" applyFill="1" applyBorder="1" applyAlignment="1">
      <alignment horizontal="center" vertical="center" wrapText="1"/>
    </xf>
    <xf numFmtId="164" fontId="23" fillId="4" borderId="11" xfId="2" applyNumberFormat="1" applyFont="1" applyFill="1" applyBorder="1" applyAlignment="1" applyProtection="1">
      <alignment horizontal="right" vertical="center" wrapText="1"/>
      <protection locked="0"/>
    </xf>
    <xf numFmtId="164" fontId="23" fillId="4" borderId="11" xfId="2" applyNumberFormat="1" applyFont="1" applyFill="1" applyBorder="1" applyAlignment="1" applyProtection="1">
      <alignment horizontal="right" wrapText="1"/>
      <protection locked="0"/>
    </xf>
    <xf numFmtId="0" fontId="61" fillId="0" borderId="0" xfId="0" applyFont="1" applyAlignment="1">
      <alignment horizontal="left" vertical="top"/>
    </xf>
    <xf numFmtId="0" fontId="61" fillId="0" borderId="0" xfId="0" applyFont="1" applyFill="1" applyAlignment="1">
      <alignment horizontal="left" vertical="center"/>
    </xf>
    <xf numFmtId="0" fontId="26" fillId="0" borderId="0" xfId="0" applyFont="1" applyAlignment="1">
      <alignment horizontal="left" wrapText="1"/>
    </xf>
    <xf numFmtId="0" fontId="57" fillId="10" borderId="19" xfId="0" applyFont="1" applyFill="1" applyBorder="1" applyAlignment="1" applyProtection="1">
      <alignment horizontal="center" vertical="center" wrapText="1"/>
    </xf>
    <xf numFmtId="0" fontId="58" fillId="10" borderId="37" xfId="0" applyFont="1" applyFill="1" applyBorder="1" applyAlignment="1">
      <alignment wrapText="1"/>
    </xf>
    <xf numFmtId="0" fontId="58" fillId="10" borderId="44" xfId="0" applyFont="1" applyFill="1" applyBorder="1" applyAlignment="1">
      <alignment wrapText="1"/>
    </xf>
    <xf numFmtId="0" fontId="57" fillId="10" borderId="45" xfId="0" applyFont="1" applyFill="1" applyBorder="1" applyAlignment="1" applyProtection="1">
      <alignment horizontal="center" vertical="center" wrapText="1"/>
    </xf>
    <xf numFmtId="0" fontId="2" fillId="10" borderId="46" xfId="0" applyFont="1" applyFill="1" applyBorder="1"/>
    <xf numFmtId="0" fontId="2" fillId="10" borderId="47" xfId="0" applyFont="1" applyFill="1" applyBorder="1"/>
    <xf numFmtId="0" fontId="2" fillId="10" borderId="48" xfId="0" applyFont="1" applyFill="1" applyBorder="1"/>
    <xf numFmtId="0" fontId="2" fillId="10" borderId="49" xfId="0" applyFont="1" applyFill="1" applyBorder="1"/>
    <xf numFmtId="0" fontId="2" fillId="10" borderId="50" xfId="0" applyFont="1" applyFill="1" applyBorder="1"/>
    <xf numFmtId="164" fontId="23" fillId="5" borderId="16" xfId="1" applyNumberFormat="1" applyFont="1" applyFill="1" applyBorder="1" applyAlignment="1" applyProtection="1">
      <alignment horizontal="center" vertical="center" wrapText="1"/>
      <protection locked="0"/>
    </xf>
    <xf numFmtId="164" fontId="23" fillId="5" borderId="10" xfId="1" applyNumberFormat="1" applyFont="1" applyFill="1" applyBorder="1" applyAlignment="1" applyProtection="1">
      <alignment horizontal="center" vertical="center" wrapText="1"/>
      <protection locked="0"/>
    </xf>
    <xf numFmtId="0" fontId="47" fillId="9" borderId="43" xfId="0" applyFont="1" applyFill="1" applyBorder="1" applyAlignment="1">
      <alignment horizontal="center" vertical="center" wrapText="1"/>
    </xf>
    <xf numFmtId="164" fontId="23" fillId="4" borderId="16" xfId="0" applyNumberFormat="1" applyFont="1" applyFill="1" applyBorder="1" applyAlignment="1" applyProtection="1">
      <alignment horizontal="center" vertical="center" wrapText="1"/>
      <protection locked="0"/>
    </xf>
    <xf numFmtId="164" fontId="23" fillId="4" borderId="10" xfId="0" applyNumberFormat="1" applyFont="1" applyFill="1" applyBorder="1" applyAlignment="1" applyProtection="1">
      <alignment horizontal="center" vertical="center" wrapText="1"/>
      <protection locked="0"/>
    </xf>
    <xf numFmtId="0" fontId="24" fillId="8" borderId="17"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47" fillId="9" borderId="16" xfId="0" applyFont="1" applyFill="1" applyBorder="1" applyAlignment="1">
      <alignment horizontal="center" vertical="center" wrapText="1"/>
    </xf>
    <xf numFmtId="0" fontId="47" fillId="9" borderId="17" xfId="0" applyFont="1" applyFill="1" applyBorder="1" applyAlignment="1">
      <alignment horizontal="center" vertical="center" wrapText="1"/>
    </xf>
    <xf numFmtId="0" fontId="47" fillId="9" borderId="10"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47" fillId="9" borderId="41" xfId="0" applyFont="1" applyFill="1" applyBorder="1" applyAlignment="1">
      <alignment horizontal="center" vertical="center" wrapText="1"/>
    </xf>
    <xf numFmtId="0" fontId="47" fillId="9" borderId="0" xfId="0" applyFont="1" applyFill="1" applyBorder="1" applyAlignment="1">
      <alignment horizontal="center" vertical="center" wrapText="1"/>
    </xf>
    <xf numFmtId="0" fontId="17" fillId="9" borderId="1" xfId="0" applyFont="1" applyFill="1" applyBorder="1" applyAlignment="1">
      <alignment horizontal="left" vertical="center" indent="2"/>
    </xf>
    <xf numFmtId="0" fontId="0" fillId="9" borderId="2" xfId="0" applyFill="1" applyBorder="1" applyAlignment="1">
      <alignment horizontal="left" vertical="center" indent="2"/>
    </xf>
    <xf numFmtId="0" fontId="0" fillId="9" borderId="3" xfId="0" applyFill="1" applyBorder="1" applyAlignment="1">
      <alignment horizontal="left"/>
    </xf>
    <xf numFmtId="0" fontId="18" fillId="4" borderId="1" xfId="0" applyNumberFormat="1" applyFont="1" applyFill="1" applyBorder="1" applyAlignment="1" applyProtection="1">
      <alignment horizontal="left" vertical="center" indent="2"/>
      <protection locked="0"/>
    </xf>
    <xf numFmtId="0" fontId="18" fillId="4" borderId="2"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left"/>
    </xf>
    <xf numFmtId="0" fontId="18" fillId="4" borderId="7" xfId="0" applyNumberFormat="1" applyFont="1" applyFill="1" applyBorder="1" applyAlignment="1" applyProtection="1">
      <alignment horizontal="left" vertical="center" indent="2"/>
      <protection locked="0"/>
    </xf>
    <xf numFmtId="0" fontId="19"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49" fillId="8" borderId="19" xfId="0" applyFont="1" applyFill="1" applyBorder="1" applyAlignment="1">
      <alignment horizontal="center" vertical="center" wrapText="1"/>
    </xf>
    <xf numFmtId="0" fontId="50" fillId="8" borderId="20" xfId="0" applyFont="1" applyFill="1" applyBorder="1" applyAlignment="1"/>
    <xf numFmtId="0" fontId="47" fillId="9" borderId="42" xfId="0" applyFont="1" applyFill="1" applyBorder="1" applyAlignment="1">
      <alignment horizontal="center" vertical="center" wrapText="1"/>
    </xf>
    <xf numFmtId="0" fontId="17" fillId="9" borderId="11" xfId="0" applyFont="1" applyFill="1" applyBorder="1" applyAlignment="1">
      <alignment horizontal="left" vertical="center" indent="2"/>
    </xf>
    <xf numFmtId="0" fontId="13" fillId="8" borderId="16" xfId="0" applyNumberFormat="1" applyFont="1" applyFill="1" applyBorder="1" applyAlignment="1">
      <alignment horizontal="left" vertical="center" indent="1"/>
    </xf>
    <xf numFmtId="0" fontId="13" fillId="8" borderId="17" xfId="0" applyNumberFormat="1" applyFont="1" applyFill="1" applyBorder="1" applyAlignment="1">
      <alignment horizontal="left" vertical="center" indent="1"/>
    </xf>
    <xf numFmtId="0" fontId="13" fillId="8" borderId="10" xfId="0" applyNumberFormat="1" applyFont="1" applyFill="1" applyBorder="1" applyAlignment="1">
      <alignment horizontal="left" vertical="center" indent="1"/>
    </xf>
    <xf numFmtId="0" fontId="0" fillId="9" borderId="11" xfId="0" applyFill="1" applyBorder="1" applyAlignment="1">
      <alignment horizontal="left" vertical="center" indent="2"/>
    </xf>
    <xf numFmtId="0" fontId="0" fillId="9" borderId="11" xfId="0" applyFill="1" applyBorder="1" applyAlignment="1">
      <alignment horizontal="left"/>
    </xf>
    <xf numFmtId="0" fontId="13" fillId="8" borderId="11" xfId="0" applyNumberFormat="1" applyFont="1" applyFill="1" applyBorder="1" applyAlignment="1">
      <alignment horizontal="left" vertical="center" indent="1"/>
    </xf>
    <xf numFmtId="0" fontId="35" fillId="8" borderId="11" xfId="0" applyFont="1" applyFill="1" applyBorder="1" applyAlignment="1">
      <alignment horizontal="left" vertical="center" indent="1"/>
    </xf>
    <xf numFmtId="0" fontId="0" fillId="8" borderId="11" xfId="0" applyFill="1" applyBorder="1" applyAlignment="1">
      <alignment horizontal="left"/>
    </xf>
  </cellXfs>
  <cellStyles count="5">
    <cellStyle name="Lien hypertexte" xfId="3" builtinId="8"/>
    <cellStyle name="Milliers" xfId="1" builtinId="3"/>
    <cellStyle name="Monétaire" xfId="4" builtinId="4"/>
    <cellStyle name="Normal" xfId="0" builtinId="0"/>
    <cellStyle name="Normal_FOR_Dmde_FEAMP_AT 77_Collecte_editMS" xfId="2"/>
  </cellStyles>
  <dxfs count="2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K$108" lockText="1" noThreeD="1"/>
</file>

<file path=xl/ctrlProps/ctrlProp2.xml><?xml version="1.0" encoding="utf-8"?>
<formControlPr xmlns="http://schemas.microsoft.com/office/spreadsheetml/2009/9/main" objectType="CheckBox" fmlaLink="$K$11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K$108" lockText="1" noThreeD="1"/>
</file>

<file path=xl/ctrlProps/ctrlProp13.xml><?xml version="1.0" encoding="utf-8"?>
<formControlPr xmlns="http://schemas.microsoft.com/office/spreadsheetml/2009/9/main" objectType="CheckBox" fmlaLink="$K$112"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K$108" lockText="1" noThreeD="1"/>
</file>

<file path=xl/ctrlProps/ctrlProp24.xml><?xml version="1.0" encoding="utf-8"?>
<formControlPr xmlns="http://schemas.microsoft.com/office/spreadsheetml/2009/9/main" objectType="CheckBox" fmlaLink="$K$112"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K$108" lockText="1" noThreeD="1"/>
</file>

<file path=xl/ctrlProps/ctrlProp35.xml><?xml version="1.0" encoding="utf-8"?>
<formControlPr xmlns="http://schemas.microsoft.com/office/spreadsheetml/2009/9/main" objectType="CheckBox" fmlaLink="$K$112"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K$108" lockText="1" noThreeD="1"/>
</file>

<file path=xl/ctrlProps/ctrlProp46.xml><?xml version="1.0" encoding="utf-8"?>
<formControlPr xmlns="http://schemas.microsoft.com/office/spreadsheetml/2009/9/main" objectType="CheckBox" fmlaLink="$K$112"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K$108" lockText="1" noThreeD="1"/>
</file>

<file path=xl/ctrlProps/ctrlProp57.xml><?xml version="1.0" encoding="utf-8"?>
<formControlPr xmlns="http://schemas.microsoft.com/office/spreadsheetml/2009/9/main" objectType="CheckBox" fmlaLink="$K$112"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7</xdr:row>
      <xdr:rowOff>190500</xdr:rowOff>
    </xdr:from>
    <xdr:to>
      <xdr:col>0</xdr:col>
      <xdr:colOff>1395241</xdr:colOff>
      <xdr:row>12</xdr:row>
      <xdr:rowOff>109414</xdr:rowOff>
    </xdr:to>
    <xdr:pic>
      <xdr:nvPicPr>
        <xdr:cNvPr id="4" name="Image 3"/>
        <xdr:cNvPicPr>
          <a:picLocks noChangeAspect="1"/>
        </xdr:cNvPicPr>
      </xdr:nvPicPr>
      <xdr:blipFill>
        <a:blip xmlns:r="http://schemas.openxmlformats.org/officeDocument/2006/relationships" r:embed="rId3"/>
        <a:stretch>
          <a:fillRect/>
        </a:stretch>
      </xdr:blipFill>
      <xdr:spPr>
        <a:xfrm>
          <a:off x="23812" y="2178844"/>
          <a:ext cx="1371429" cy="990476"/>
        </a:xfrm>
        <a:prstGeom prst="rect">
          <a:avLst/>
        </a:prstGeom>
      </xdr:spPr>
    </xdr:pic>
    <xdr:clientData/>
  </xdr:twoCellAnchor>
  <xdr:twoCellAnchor editAs="oneCell">
    <xdr:from>
      <xdr:col>0</xdr:col>
      <xdr:colOff>0</xdr:colOff>
      <xdr:row>0</xdr:row>
      <xdr:rowOff>71438</xdr:rowOff>
    </xdr:from>
    <xdr:to>
      <xdr:col>0</xdr:col>
      <xdr:colOff>1631156</xdr:colOff>
      <xdr:row>3</xdr:row>
      <xdr:rowOff>140386</xdr:rowOff>
    </xdr:to>
    <xdr:pic>
      <xdr:nvPicPr>
        <xdr:cNvPr id="5" name="Image 4"/>
        <xdr:cNvPicPr>
          <a:picLocks noChangeAspect="1"/>
        </xdr:cNvPicPr>
      </xdr:nvPicPr>
      <xdr:blipFill>
        <a:blip xmlns:r="http://schemas.openxmlformats.org/officeDocument/2006/relationships" r:embed="rId4"/>
        <a:stretch>
          <a:fillRect/>
        </a:stretch>
      </xdr:blipFill>
      <xdr:spPr>
        <a:xfrm>
          <a:off x="0" y="71438"/>
          <a:ext cx="1631156" cy="866667"/>
        </a:xfrm>
        <a:prstGeom prst="rect">
          <a:avLst/>
        </a:prstGeom>
      </xdr:spPr>
    </xdr:pic>
    <xdr:clientData/>
  </xdr:twoCellAnchor>
  <xdr:twoCellAnchor editAs="oneCell">
    <xdr:from>
      <xdr:col>0</xdr:col>
      <xdr:colOff>130969</xdr:colOff>
      <xdr:row>3</xdr:row>
      <xdr:rowOff>95250</xdr:rowOff>
    </xdr:from>
    <xdr:to>
      <xdr:col>0</xdr:col>
      <xdr:colOff>1321594</xdr:colOff>
      <xdr:row>7</xdr:row>
      <xdr:rowOff>21755</xdr:rowOff>
    </xdr:to>
    <xdr:pic>
      <xdr:nvPicPr>
        <xdr:cNvPr id="6" name="Image 5"/>
        <xdr:cNvPicPr>
          <a:picLocks noChangeAspect="1"/>
        </xdr:cNvPicPr>
      </xdr:nvPicPr>
      <xdr:blipFill>
        <a:blip xmlns:r="http://schemas.openxmlformats.org/officeDocument/2006/relationships" r:embed="rId5"/>
        <a:stretch>
          <a:fillRect/>
        </a:stretch>
      </xdr:blipFill>
      <xdr:spPr>
        <a:xfrm>
          <a:off x="130969" y="892969"/>
          <a:ext cx="1190625" cy="111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52107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838200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1219200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838200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1038225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1219200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838200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1038225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1219200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939155"/>
          <a:ext cx="8059616" cy="2331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548964"/>
          <a:ext cx="9115425"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62616" cy="2585357"/>
    <xdr:pic>
      <xdr:nvPicPr>
        <xdr:cNvPr id="2" name="Image 1"/>
        <xdr:cNvPicPr>
          <a:picLocks noChangeAspect="1"/>
        </xdr:cNvPicPr>
      </xdr:nvPicPr>
      <xdr:blipFill>
        <a:blip xmlns:r="http://schemas.openxmlformats.org/officeDocument/2006/relationships" r:embed="rId1"/>
        <a:stretch>
          <a:fillRect/>
        </a:stretch>
      </xdr:blipFill>
      <xdr:spPr>
        <a:xfrm>
          <a:off x="0" y="0"/>
          <a:ext cx="1262616" cy="2585357"/>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P67"/>
  <sheetViews>
    <sheetView zoomScale="80" zoomScaleNormal="80" workbookViewId="0">
      <selection activeCell="A4" sqref="A4"/>
    </sheetView>
  </sheetViews>
  <sheetFormatPr baseColWidth="10" defaultRowHeight="15" x14ac:dyDescent="0.25"/>
  <cols>
    <col min="1" max="1" width="24.5703125" style="8"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1"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183" t="s">
        <v>68</v>
      </c>
      <c r="C1" s="2"/>
      <c r="D1" s="10"/>
      <c r="E1" s="10"/>
    </row>
    <row r="2" spans="2:16" ht="18" x14ac:dyDescent="0.25">
      <c r="B2" s="184" t="s">
        <v>39</v>
      </c>
      <c r="C2" s="3"/>
      <c r="D2" s="10"/>
      <c r="E2" s="10"/>
    </row>
    <row r="3" spans="2:16" x14ac:dyDescent="0.25">
      <c r="B3" s="113" t="s">
        <v>69</v>
      </c>
      <c r="C3" s="3"/>
      <c r="D3" s="10"/>
      <c r="E3" s="10"/>
    </row>
    <row r="4" spans="2:16" ht="44.25" customHeight="1" x14ac:dyDescent="0.25">
      <c r="C4" s="203" t="s">
        <v>63</v>
      </c>
      <c r="D4" s="203"/>
      <c r="E4" s="203"/>
      <c r="F4" s="203"/>
      <c r="G4" s="203"/>
      <c r="H4" s="203"/>
      <c r="I4" s="114"/>
      <c r="L4" s="8"/>
      <c r="M4" s="115"/>
      <c r="N4" s="115"/>
      <c r="O4" s="115"/>
      <c r="P4" s="115"/>
    </row>
    <row r="5" spans="2:16" ht="20.100000000000001" customHeight="1" x14ac:dyDescent="0.25">
      <c r="L5" s="8"/>
      <c r="M5" s="116"/>
      <c r="N5" s="8"/>
      <c r="O5" s="115"/>
      <c r="P5" s="115"/>
    </row>
    <row r="6" spans="2:16" ht="15" customHeight="1" x14ac:dyDescent="0.25">
      <c r="C6" s="117" t="s">
        <v>40</v>
      </c>
      <c r="D6" s="118" t="s">
        <v>41</v>
      </c>
      <c r="E6" s="119"/>
      <c r="F6" s="119"/>
      <c r="G6" s="119"/>
      <c r="H6" s="119"/>
      <c r="L6" s="8"/>
      <c r="M6" s="116"/>
      <c r="N6" s="116"/>
      <c r="O6" s="8"/>
      <c r="P6" s="115"/>
    </row>
    <row r="7" spans="2:16" ht="15" customHeight="1" x14ac:dyDescent="0.25">
      <c r="C7" s="117" t="s">
        <v>42</v>
      </c>
      <c r="D7" s="118" t="s">
        <v>43</v>
      </c>
      <c r="E7" s="119"/>
      <c r="F7" s="119"/>
      <c r="G7" s="119"/>
      <c r="H7" s="119"/>
      <c r="L7" s="8"/>
      <c r="M7" s="116"/>
      <c r="N7" s="116"/>
      <c r="O7" s="8"/>
      <c r="P7" s="115"/>
    </row>
    <row r="8" spans="2:16" ht="30.75" customHeight="1" thickBot="1" x14ac:dyDescent="0.3">
      <c r="C8" s="120"/>
      <c r="D8" s="121"/>
      <c r="E8" s="74"/>
      <c r="F8" s="74"/>
      <c r="M8" s="116"/>
      <c r="N8" s="8"/>
    </row>
    <row r="9" spans="2:16" ht="18" customHeight="1" thickBot="1" x14ac:dyDescent="0.3">
      <c r="B9" s="8"/>
      <c r="C9" s="119" t="s">
        <v>44</v>
      </c>
      <c r="H9" s="122"/>
      <c r="I9" s="123"/>
    </row>
    <row r="10" spans="2:16" ht="11.25" customHeight="1" thickBot="1" x14ac:dyDescent="0.3">
      <c r="B10" s="8"/>
      <c r="C10" s="124"/>
      <c r="D10" s="125"/>
    </row>
    <row r="11" spans="2:16" ht="18" customHeight="1" thickBot="1" x14ac:dyDescent="0.3">
      <c r="B11" s="8"/>
      <c r="C11" s="119" t="s">
        <v>45</v>
      </c>
      <c r="H11" s="186"/>
      <c r="I11" s="8"/>
    </row>
    <row r="12" spans="2:16" ht="6.75" customHeight="1" thickBot="1" x14ac:dyDescent="0.3">
      <c r="B12" s="8"/>
      <c r="C12" s="8"/>
      <c r="H12" s="11"/>
    </row>
    <row r="13" spans="2:16" ht="18" customHeight="1" thickBot="1" x14ac:dyDescent="0.3">
      <c r="B13" s="8"/>
      <c r="C13" s="8"/>
      <c r="H13" s="185"/>
      <c r="I13" s="8"/>
    </row>
    <row r="14" spans="2:16" x14ac:dyDescent="0.25">
      <c r="B14" s="8"/>
      <c r="C14" s="8"/>
    </row>
    <row r="15" spans="2:16" ht="18" customHeight="1" x14ac:dyDescent="0.25">
      <c r="B15" s="8"/>
      <c r="C15" s="8"/>
      <c r="D15" s="126" t="s">
        <v>46</v>
      </c>
      <c r="E15" s="187" t="s">
        <v>47</v>
      </c>
      <c r="F15" s="188" t="s">
        <v>48</v>
      </c>
      <c r="G15" s="188" t="s">
        <v>49</v>
      </c>
      <c r="H15" s="189" t="s">
        <v>19</v>
      </c>
      <c r="I15" s="73"/>
    </row>
    <row r="16" spans="2:16" ht="18" customHeight="1" x14ac:dyDescent="0.25">
      <c r="B16" s="8"/>
      <c r="C16" s="8"/>
      <c r="E16" s="127"/>
      <c r="F16" s="128"/>
      <c r="G16" s="128"/>
      <c r="H16" s="191">
        <f>E16*G16</f>
        <v>0</v>
      </c>
      <c r="I16" s="129"/>
    </row>
    <row r="17" spans="2:9" ht="18" customHeight="1" x14ac:dyDescent="0.25">
      <c r="B17" s="8"/>
      <c r="C17" s="8"/>
      <c r="E17" s="130"/>
      <c r="F17" s="131"/>
      <c r="G17" s="131"/>
      <c r="H17" s="192">
        <f>E17*G17</f>
        <v>0</v>
      </c>
      <c r="I17" s="129"/>
    </row>
    <row r="18" spans="2:9" ht="18" customHeight="1" x14ac:dyDescent="0.25">
      <c r="B18" s="8"/>
      <c r="C18" s="8"/>
      <c r="E18" s="132"/>
      <c r="F18" s="133"/>
      <c r="G18" s="133"/>
      <c r="H18" s="193">
        <f>E18*G18</f>
        <v>0</v>
      </c>
      <c r="I18" s="129"/>
    </row>
    <row r="19" spans="2:9" ht="18" customHeight="1" x14ac:dyDescent="0.25">
      <c r="B19" s="8"/>
      <c r="C19" s="8"/>
      <c r="H19" s="190">
        <f>SUM(H16:H18)</f>
        <v>0</v>
      </c>
      <c r="I19" s="78"/>
    </row>
    <row r="20" spans="2:9" ht="39" customHeight="1" x14ac:dyDescent="0.25">
      <c r="B20" s="8"/>
      <c r="C20" s="119" t="s">
        <v>50</v>
      </c>
    </row>
    <row r="21" spans="2:9" ht="15.75" x14ac:dyDescent="0.25">
      <c r="B21" s="8"/>
      <c r="C21" s="119" t="s">
        <v>51</v>
      </c>
    </row>
    <row r="22" spans="2:9" ht="27" customHeight="1" x14ac:dyDescent="0.25">
      <c r="B22" s="8"/>
    </row>
    <row r="23" spans="2:9" ht="15.75" x14ac:dyDescent="0.25">
      <c r="B23" s="8"/>
      <c r="C23" s="119" t="s">
        <v>52</v>
      </c>
    </row>
    <row r="24" spans="2:9" ht="15.75" x14ac:dyDescent="0.25">
      <c r="B24" s="8"/>
      <c r="C24" s="119" t="s">
        <v>53</v>
      </c>
    </row>
    <row r="25" spans="2:9" ht="17.25" customHeight="1" x14ac:dyDescent="0.25">
      <c r="C25" s="134"/>
    </row>
    <row r="26" spans="2:9" ht="15.75" x14ac:dyDescent="0.25">
      <c r="C26" s="135" t="s">
        <v>54</v>
      </c>
    </row>
    <row r="27" spans="2:9" ht="15.75" x14ac:dyDescent="0.25">
      <c r="C27" s="135" t="s">
        <v>55</v>
      </c>
    </row>
    <row r="28" spans="2:9" ht="18" customHeight="1" x14ac:dyDescent="0.25">
      <c r="C28" s="135" t="s">
        <v>56</v>
      </c>
    </row>
    <row r="29" spans="2:9" ht="324" customHeight="1" x14ac:dyDescent="0.25">
      <c r="C29" s="136"/>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V175"/>
  <sheetViews>
    <sheetView topLeftCell="B157" zoomScale="50" zoomScaleNormal="50" workbookViewId="0">
      <selection activeCell="B8" sqref="B8:F8"/>
    </sheetView>
  </sheetViews>
  <sheetFormatPr baseColWidth="10" defaultRowHeight="18" outlineLevelRow="1" x14ac:dyDescent="0.35"/>
  <cols>
    <col min="1" max="1" width="29.85546875" style="138"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7"/>
      <c r="B1" s="181" t="s">
        <v>68</v>
      </c>
      <c r="C1" s="2"/>
      <c r="D1" s="2"/>
      <c r="E1" s="3"/>
      <c r="F1" s="4"/>
      <c r="G1" s="4"/>
      <c r="H1" s="4"/>
      <c r="I1" s="4"/>
      <c r="J1" s="4"/>
    </row>
    <row r="2" spans="1:22" ht="18" customHeight="1" x14ac:dyDescent="0.35">
      <c r="A2" s="137"/>
      <c r="B2" s="182" t="s">
        <v>0</v>
      </c>
      <c r="C2" s="3"/>
      <c r="D2" s="3"/>
      <c r="E2" s="5"/>
      <c r="F2" s="6"/>
      <c r="G2" s="6"/>
      <c r="H2" s="6"/>
      <c r="I2" s="6"/>
      <c r="J2" s="6"/>
      <c r="K2" s="7"/>
      <c r="L2" s="7"/>
    </row>
    <row r="3" spans="1:22" ht="29.25" customHeight="1" x14ac:dyDescent="0.35">
      <c r="A3" s="137"/>
      <c r="B3" s="202" t="s">
        <v>64</v>
      </c>
      <c r="C3" s="3"/>
      <c r="D3" s="3"/>
      <c r="E3" s="3"/>
      <c r="F3" s="4"/>
      <c r="G3" s="4"/>
      <c r="H3" s="4"/>
      <c r="I3" s="4"/>
      <c r="J3" s="4"/>
      <c r="K3" s="7"/>
      <c r="L3" s="7"/>
    </row>
    <row r="4" spans="1:22" customFormat="1" x14ac:dyDescent="0.35">
      <c r="A4" s="137"/>
      <c r="B4" s="9" t="s">
        <v>70</v>
      </c>
      <c r="C4" s="3"/>
      <c r="D4" s="3"/>
      <c r="E4" s="10"/>
      <c r="F4" s="10"/>
      <c r="G4" s="10"/>
      <c r="H4" s="10"/>
      <c r="I4" s="10"/>
      <c r="J4" s="10"/>
      <c r="N4" s="11"/>
    </row>
    <row r="5" spans="1:22" s="12" customFormat="1" ht="34.5" customHeight="1" x14ac:dyDescent="0.4">
      <c r="A5" s="137"/>
      <c r="B5" s="194" t="s">
        <v>74</v>
      </c>
      <c r="E5" s="4"/>
    </row>
    <row r="6" spans="1:22" s="13" customFormat="1" ht="34.5" customHeight="1" x14ac:dyDescent="0.35">
      <c r="A6" s="137"/>
      <c r="B6" s="201" t="s">
        <v>66</v>
      </c>
      <c r="E6" s="14"/>
      <c r="N6" s="15"/>
    </row>
    <row r="7" spans="1:22" s="16" customFormat="1" ht="18" customHeight="1" x14ac:dyDescent="0.35">
      <c r="A7" s="137"/>
      <c r="B7" s="17"/>
      <c r="E7" s="18"/>
    </row>
    <row r="8" spans="1:22" ht="24.95" customHeight="1" x14ac:dyDescent="0.35">
      <c r="A8" s="137"/>
      <c r="B8" s="226" t="s">
        <v>71</v>
      </c>
      <c r="C8" s="227"/>
      <c r="D8" s="227"/>
      <c r="E8" s="227"/>
      <c r="F8" s="228"/>
      <c r="G8" s="148"/>
      <c r="H8" s="148"/>
      <c r="I8" s="148"/>
      <c r="J8" s="148"/>
      <c r="K8" s="19"/>
      <c r="L8" s="19"/>
      <c r="M8" s="20"/>
      <c r="N8" s="20"/>
      <c r="O8" s="20"/>
      <c r="P8" s="20"/>
      <c r="Q8" s="20"/>
      <c r="R8" s="6"/>
    </row>
    <row r="9" spans="1:22" ht="24.75" customHeight="1" x14ac:dyDescent="0.35">
      <c r="A9" s="137"/>
      <c r="B9" s="144" t="s">
        <v>1</v>
      </c>
      <c r="C9" s="229"/>
      <c r="D9" s="230"/>
      <c r="E9" s="231"/>
      <c r="F9" s="232"/>
      <c r="G9" s="149"/>
      <c r="H9" s="149"/>
      <c r="I9" s="149"/>
      <c r="J9" s="149"/>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8"/>
      <c r="B11" s="226" t="s">
        <v>2</v>
      </c>
      <c r="C11" s="227"/>
      <c r="D11" s="227"/>
      <c r="E11" s="227"/>
      <c r="F11" s="228"/>
      <c r="G11" s="148"/>
      <c r="H11" s="148"/>
      <c r="I11" s="148"/>
      <c r="J11" s="148"/>
      <c r="K11" s="26"/>
      <c r="L11" s="26"/>
      <c r="M11" s="26"/>
      <c r="N11" s="26"/>
      <c r="O11" s="26"/>
      <c r="P11" s="26"/>
      <c r="Q11" s="26"/>
      <c r="R11" s="26"/>
      <c r="S11" s="26"/>
    </row>
    <row r="12" spans="1:22" ht="42.75" customHeight="1" x14ac:dyDescent="0.35">
      <c r="B12" s="143" t="s">
        <v>79</v>
      </c>
      <c r="C12" s="233"/>
      <c r="D12" s="233"/>
      <c r="E12" s="234"/>
      <c r="F12" s="235"/>
      <c r="G12" s="149"/>
      <c r="H12" s="149"/>
      <c r="I12" s="149"/>
      <c r="J12" s="149"/>
      <c r="K12" s="6"/>
      <c r="L12" s="6"/>
      <c r="M12" s="7"/>
      <c r="N12" s="7"/>
      <c r="O12" s="6"/>
      <c r="P12" s="6"/>
      <c r="Q12" s="7"/>
      <c r="R12" s="7"/>
      <c r="S12" s="7"/>
      <c r="T12" s="7"/>
      <c r="U12" s="7"/>
      <c r="V12" s="7"/>
    </row>
    <row r="13" spans="1:22" ht="42.75" customHeight="1" x14ac:dyDescent="0.35">
      <c r="B13" s="143" t="s">
        <v>72</v>
      </c>
      <c r="C13" s="233"/>
      <c r="D13" s="233"/>
      <c r="E13" s="234"/>
      <c r="F13" s="235"/>
      <c r="G13" s="149"/>
      <c r="H13" s="149"/>
      <c r="I13" s="149"/>
      <c r="J13" s="149"/>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8"/>
      <c r="B16" s="30"/>
      <c r="C16" s="31"/>
      <c r="D16" s="31"/>
      <c r="E16" s="31"/>
      <c r="F16" s="32"/>
      <c r="G16" s="32"/>
      <c r="H16" s="32"/>
      <c r="I16" s="32"/>
      <c r="J16" s="32"/>
      <c r="K16" s="32"/>
      <c r="L16" s="32"/>
      <c r="M16" s="32"/>
      <c r="N16" s="32"/>
      <c r="O16" s="32"/>
      <c r="R16" s="33"/>
      <c r="S16" s="34"/>
      <c r="T16" s="34"/>
    </row>
    <row r="17" spans="1:20" s="25" customFormat="1" ht="9.75" customHeight="1" x14ac:dyDescent="0.35">
      <c r="A17" s="138"/>
      <c r="B17" s="30"/>
      <c r="C17" s="31"/>
      <c r="D17" s="31"/>
      <c r="E17" s="31"/>
      <c r="F17" s="32"/>
      <c r="G17" s="32"/>
      <c r="H17" s="32"/>
      <c r="I17" s="32"/>
      <c r="J17" s="32"/>
      <c r="K17" s="32"/>
      <c r="L17" s="32"/>
      <c r="M17" s="32"/>
      <c r="N17" s="32"/>
      <c r="O17" s="32"/>
      <c r="R17" s="33"/>
      <c r="S17" s="34"/>
      <c r="T17" s="34"/>
    </row>
    <row r="18" spans="1:20" s="35" customFormat="1" ht="30" customHeight="1" x14ac:dyDescent="0.35">
      <c r="A18" s="138"/>
      <c r="B18" s="145" t="s">
        <v>4</v>
      </c>
      <c r="C18" s="145" t="s">
        <v>5</v>
      </c>
      <c r="D18" s="145" t="s">
        <v>77</v>
      </c>
      <c r="E18" s="145" t="s">
        <v>6</v>
      </c>
      <c r="F18" s="145" t="s">
        <v>7</v>
      </c>
      <c r="G18" s="220" t="s">
        <v>82</v>
      </c>
      <c r="H18" s="222"/>
      <c r="I18" s="146" t="s">
        <v>81</v>
      </c>
      <c r="J18" s="146" t="s">
        <v>85</v>
      </c>
      <c r="K18" s="151" t="s">
        <v>86</v>
      </c>
      <c r="L18" s="147" t="s">
        <v>8</v>
      </c>
      <c r="M18" s="145" t="s">
        <v>80</v>
      </c>
      <c r="R18" s="36"/>
      <c r="S18" s="37"/>
      <c r="T18" s="37"/>
    </row>
    <row r="19" spans="1:20" s="38" customFormat="1" ht="78.75" customHeight="1" x14ac:dyDescent="0.35">
      <c r="A19" s="138"/>
      <c r="B19" s="141" t="s">
        <v>78</v>
      </c>
      <c r="C19" s="142" t="s">
        <v>9</v>
      </c>
      <c r="D19" s="142"/>
      <c r="E19" s="141" t="s">
        <v>10</v>
      </c>
      <c r="F19" s="141" t="s">
        <v>11</v>
      </c>
      <c r="G19" s="150" t="s">
        <v>83</v>
      </c>
      <c r="H19" s="150" t="s">
        <v>84</v>
      </c>
      <c r="I19" s="223" t="s">
        <v>12</v>
      </c>
      <c r="J19" s="218"/>
      <c r="K19" s="153"/>
      <c r="L19" s="218" t="s">
        <v>13</v>
      </c>
      <c r="M19" s="219"/>
      <c r="N19" s="39"/>
      <c r="O19" s="39"/>
      <c r="R19" s="40"/>
      <c r="S19" s="41"/>
      <c r="T19" s="41"/>
    </row>
    <row r="20" spans="1:20" s="25" customFormat="1" ht="25.5" x14ac:dyDescent="0.35">
      <c r="A20" s="138"/>
      <c r="B20" s="42"/>
      <c r="C20" s="43"/>
      <c r="D20" s="43"/>
      <c r="E20" s="43"/>
      <c r="F20" s="43"/>
      <c r="G20" s="140"/>
      <c r="H20" s="140"/>
      <c r="I20" s="140"/>
      <c r="J20" s="140"/>
      <c r="K20" s="152"/>
      <c r="L20" s="45"/>
      <c r="M20" s="45"/>
      <c r="N20" s="46" t="s">
        <v>14</v>
      </c>
      <c r="O20" s="32"/>
      <c r="R20" s="33"/>
      <c r="S20" s="34"/>
      <c r="T20" s="34"/>
    </row>
    <row r="21" spans="1:20" s="25" customFormat="1" ht="25.5" x14ac:dyDescent="0.35">
      <c r="A21" s="138"/>
      <c r="B21" s="42"/>
      <c r="C21" s="43"/>
      <c r="D21" s="43"/>
      <c r="E21" s="43"/>
      <c r="F21" s="43"/>
      <c r="G21" s="140"/>
      <c r="H21" s="140"/>
      <c r="I21" s="140"/>
      <c r="J21" s="140"/>
      <c r="K21" s="44"/>
      <c r="L21" s="45"/>
      <c r="M21" s="45"/>
      <c r="N21" s="46" t="s">
        <v>14</v>
      </c>
      <c r="O21" s="32"/>
      <c r="R21" s="33"/>
      <c r="S21" s="34"/>
      <c r="T21" s="34"/>
    </row>
    <row r="22" spans="1:20" s="25" customFormat="1" ht="25.5" x14ac:dyDescent="0.35">
      <c r="A22" s="138"/>
      <c r="B22" s="42"/>
      <c r="C22" s="43"/>
      <c r="D22" s="43"/>
      <c r="E22" s="43"/>
      <c r="F22" s="43"/>
      <c r="G22" s="140"/>
      <c r="H22" s="140"/>
      <c r="I22" s="140"/>
      <c r="J22" s="140"/>
      <c r="K22" s="44"/>
      <c r="L22" s="45"/>
      <c r="M22" s="45"/>
      <c r="N22" s="46" t="s">
        <v>14</v>
      </c>
      <c r="O22" s="32"/>
      <c r="R22" s="33"/>
      <c r="S22" s="34"/>
      <c r="T22" s="34"/>
    </row>
    <row r="23" spans="1:20" s="25" customFormat="1" ht="25.5" x14ac:dyDescent="0.35">
      <c r="A23" s="138"/>
      <c r="B23" s="42"/>
      <c r="C23" s="43"/>
      <c r="D23" s="43"/>
      <c r="E23" s="43"/>
      <c r="F23" s="43"/>
      <c r="G23" s="140"/>
      <c r="H23" s="140"/>
      <c r="I23" s="140"/>
      <c r="J23" s="140"/>
      <c r="K23" s="44"/>
      <c r="L23" s="45"/>
      <c r="M23" s="45"/>
      <c r="N23" s="46" t="s">
        <v>14</v>
      </c>
      <c r="O23" s="32"/>
      <c r="R23" s="33"/>
      <c r="S23" s="34"/>
      <c r="T23" s="34"/>
    </row>
    <row r="24" spans="1:20" s="25" customFormat="1" ht="25.5" x14ac:dyDescent="0.35">
      <c r="A24" s="138"/>
      <c r="B24" s="42"/>
      <c r="C24" s="43"/>
      <c r="D24" s="43"/>
      <c r="E24" s="43"/>
      <c r="F24" s="43"/>
      <c r="G24" s="140"/>
      <c r="H24" s="140"/>
      <c r="I24" s="140"/>
      <c r="J24" s="140"/>
      <c r="K24" s="44"/>
      <c r="L24" s="45"/>
      <c r="M24" s="45"/>
      <c r="N24" s="46" t="s">
        <v>14</v>
      </c>
      <c r="O24" s="32"/>
      <c r="R24" s="33"/>
      <c r="S24" s="34"/>
      <c r="T24" s="34"/>
    </row>
    <row r="25" spans="1:20" s="25" customFormat="1" ht="25.5" x14ac:dyDescent="0.25">
      <c r="A25" s="139"/>
      <c r="B25" s="42"/>
      <c r="C25" s="43"/>
      <c r="D25" s="43"/>
      <c r="E25" s="43"/>
      <c r="F25" s="43"/>
      <c r="G25" s="140"/>
      <c r="H25" s="140"/>
      <c r="I25" s="140"/>
      <c r="J25" s="140"/>
      <c r="K25" s="44"/>
      <c r="L25" s="45"/>
      <c r="M25" s="45"/>
      <c r="N25" s="46" t="s">
        <v>14</v>
      </c>
      <c r="O25" s="32"/>
      <c r="R25" s="33"/>
      <c r="S25" s="34"/>
      <c r="T25" s="34"/>
    </row>
    <row r="26" spans="1:20" s="25" customFormat="1" ht="25.5" x14ac:dyDescent="0.35">
      <c r="A26" s="138"/>
      <c r="B26" s="42"/>
      <c r="C26" s="43"/>
      <c r="D26" s="43"/>
      <c r="E26" s="43"/>
      <c r="F26" s="43"/>
      <c r="G26" s="140"/>
      <c r="H26" s="140"/>
      <c r="I26" s="140"/>
      <c r="J26" s="140"/>
      <c r="K26" s="44"/>
      <c r="L26" s="45"/>
      <c r="M26" s="45"/>
      <c r="N26" s="46" t="s">
        <v>14</v>
      </c>
      <c r="O26" s="32"/>
      <c r="R26" s="33"/>
      <c r="S26" s="34"/>
      <c r="T26" s="34"/>
    </row>
    <row r="27" spans="1:20" s="25" customFormat="1" ht="25.5" x14ac:dyDescent="0.35">
      <c r="A27" s="138"/>
      <c r="B27" s="42"/>
      <c r="C27" s="43"/>
      <c r="D27" s="43"/>
      <c r="E27" s="43"/>
      <c r="F27" s="43"/>
      <c r="G27" s="140"/>
      <c r="H27" s="140"/>
      <c r="I27" s="140"/>
      <c r="J27" s="140"/>
      <c r="K27" s="44"/>
      <c r="L27" s="45"/>
      <c r="M27" s="45"/>
      <c r="N27" s="46" t="s">
        <v>14</v>
      </c>
      <c r="O27" s="32"/>
      <c r="R27" s="33"/>
      <c r="S27" s="34"/>
      <c r="T27" s="34"/>
    </row>
    <row r="28" spans="1:20" s="25" customFormat="1" ht="25.5" customHeight="1" outlineLevel="1" x14ac:dyDescent="0.35">
      <c r="A28" s="138"/>
      <c r="B28" s="42"/>
      <c r="C28" s="43"/>
      <c r="D28" s="43"/>
      <c r="E28" s="43"/>
      <c r="F28" s="43"/>
      <c r="G28" s="140"/>
      <c r="H28" s="140"/>
      <c r="I28" s="140"/>
      <c r="J28" s="140"/>
      <c r="K28" s="44"/>
      <c r="L28" s="45"/>
      <c r="M28" s="45"/>
      <c r="N28" s="46" t="s">
        <v>14</v>
      </c>
      <c r="O28" s="32"/>
      <c r="R28" s="33"/>
      <c r="S28" s="34"/>
      <c r="T28" s="34"/>
    </row>
    <row r="29" spans="1:20" s="25" customFormat="1" ht="25.5" customHeight="1" outlineLevel="1" x14ac:dyDescent="0.35">
      <c r="A29" s="138"/>
      <c r="B29" s="42"/>
      <c r="C29" s="43"/>
      <c r="D29" s="43"/>
      <c r="E29" s="43"/>
      <c r="F29" s="43"/>
      <c r="G29" s="140"/>
      <c r="H29" s="140"/>
      <c r="I29" s="140"/>
      <c r="J29" s="140"/>
      <c r="K29" s="44"/>
      <c r="L29" s="45"/>
      <c r="M29" s="45"/>
      <c r="N29" s="46" t="s">
        <v>14</v>
      </c>
      <c r="O29" s="32"/>
      <c r="R29" s="33"/>
      <c r="S29" s="34"/>
      <c r="T29" s="34"/>
    </row>
    <row r="30" spans="1:20" s="25" customFormat="1" ht="25.5" customHeight="1" outlineLevel="1" x14ac:dyDescent="0.35">
      <c r="A30" s="138"/>
      <c r="B30" s="42"/>
      <c r="C30" s="43"/>
      <c r="D30" s="43"/>
      <c r="E30" s="43"/>
      <c r="F30" s="43"/>
      <c r="G30" s="140"/>
      <c r="H30" s="140"/>
      <c r="I30" s="140"/>
      <c r="J30" s="140"/>
      <c r="K30" s="44"/>
      <c r="L30" s="45"/>
      <c r="M30" s="45"/>
      <c r="N30" s="46" t="s">
        <v>14</v>
      </c>
      <c r="O30" s="32"/>
      <c r="R30" s="33"/>
      <c r="S30" s="34"/>
      <c r="T30" s="34"/>
    </row>
    <row r="31" spans="1:20" s="25" customFormat="1" ht="25.5" customHeight="1" outlineLevel="1" x14ac:dyDescent="0.35">
      <c r="A31" s="138"/>
      <c r="B31" s="42"/>
      <c r="C31" s="43"/>
      <c r="D31" s="43"/>
      <c r="E31" s="43"/>
      <c r="F31" s="43"/>
      <c r="G31" s="140"/>
      <c r="H31" s="140"/>
      <c r="I31" s="140"/>
      <c r="J31" s="140"/>
      <c r="K31" s="44"/>
      <c r="L31" s="45"/>
      <c r="M31" s="45"/>
      <c r="N31" s="46" t="s">
        <v>14</v>
      </c>
      <c r="O31" s="32"/>
      <c r="R31" s="33"/>
      <c r="S31" s="34"/>
      <c r="T31" s="34"/>
    </row>
    <row r="32" spans="1:20" s="25" customFormat="1" ht="25.5" customHeight="1" outlineLevel="1" x14ac:dyDescent="0.35">
      <c r="A32" s="138"/>
      <c r="B32" s="42"/>
      <c r="C32" s="43"/>
      <c r="D32" s="43"/>
      <c r="E32" s="43"/>
      <c r="F32" s="43"/>
      <c r="G32" s="140"/>
      <c r="H32" s="140"/>
      <c r="I32" s="140"/>
      <c r="J32" s="140"/>
      <c r="K32" s="44"/>
      <c r="L32" s="45"/>
      <c r="M32" s="45"/>
      <c r="N32" s="46" t="s">
        <v>14</v>
      </c>
      <c r="O32" s="32"/>
      <c r="R32" s="33"/>
      <c r="S32" s="34"/>
      <c r="T32" s="34"/>
    </row>
    <row r="33" spans="1:20" s="25" customFormat="1" ht="25.5" customHeight="1" outlineLevel="1" x14ac:dyDescent="0.35">
      <c r="A33" s="138"/>
      <c r="B33" s="42"/>
      <c r="C33" s="43"/>
      <c r="D33" s="43"/>
      <c r="E33" s="43"/>
      <c r="F33" s="43"/>
      <c r="G33" s="140"/>
      <c r="H33" s="140"/>
      <c r="I33" s="140"/>
      <c r="J33" s="140"/>
      <c r="K33" s="44"/>
      <c r="L33" s="45"/>
      <c r="M33" s="45"/>
      <c r="N33" s="46" t="s">
        <v>14</v>
      </c>
      <c r="O33" s="32"/>
      <c r="R33" s="33"/>
      <c r="S33" s="34"/>
      <c r="T33" s="34"/>
    </row>
    <row r="34" spans="1:20" s="25" customFormat="1" ht="25.5" customHeight="1" outlineLevel="1" x14ac:dyDescent="0.35">
      <c r="A34" s="138"/>
      <c r="B34" s="42"/>
      <c r="C34" s="43"/>
      <c r="D34" s="43"/>
      <c r="E34" s="43"/>
      <c r="F34" s="43"/>
      <c r="G34" s="140"/>
      <c r="H34" s="140"/>
      <c r="I34" s="140"/>
      <c r="J34" s="140"/>
      <c r="K34" s="44"/>
      <c r="L34" s="45"/>
      <c r="M34" s="45"/>
      <c r="N34" s="46" t="s">
        <v>14</v>
      </c>
      <c r="O34" s="32"/>
      <c r="R34" s="33"/>
      <c r="S34" s="34"/>
      <c r="T34" s="34"/>
    </row>
    <row r="35" spans="1:20" s="25" customFormat="1" ht="25.5" customHeight="1" outlineLevel="1" x14ac:dyDescent="0.35">
      <c r="A35" s="138"/>
      <c r="B35" s="42"/>
      <c r="C35" s="43"/>
      <c r="D35" s="43"/>
      <c r="E35" s="43"/>
      <c r="F35" s="43"/>
      <c r="G35" s="140"/>
      <c r="H35" s="140"/>
      <c r="I35" s="140"/>
      <c r="J35" s="140"/>
      <c r="K35" s="44"/>
      <c r="L35" s="45"/>
      <c r="M35" s="45"/>
      <c r="N35" s="46" t="s">
        <v>14</v>
      </c>
      <c r="O35" s="32"/>
      <c r="R35" s="33"/>
      <c r="S35" s="34"/>
      <c r="T35" s="34"/>
    </row>
    <row r="36" spans="1:20" s="25" customFormat="1" ht="25.5" customHeight="1" outlineLevel="1" x14ac:dyDescent="0.35">
      <c r="A36" s="138"/>
      <c r="B36" s="42"/>
      <c r="C36" s="43"/>
      <c r="D36" s="43"/>
      <c r="E36" s="43"/>
      <c r="F36" s="43"/>
      <c r="G36" s="140"/>
      <c r="H36" s="140"/>
      <c r="I36" s="140"/>
      <c r="J36" s="140"/>
      <c r="K36" s="44"/>
      <c r="L36" s="45"/>
      <c r="M36" s="45"/>
      <c r="N36" s="46" t="s">
        <v>14</v>
      </c>
      <c r="O36" s="32"/>
      <c r="R36" s="33"/>
      <c r="S36" s="34"/>
      <c r="T36" s="34"/>
    </row>
    <row r="37" spans="1:20" s="25" customFormat="1" ht="25.5" customHeight="1" outlineLevel="1" x14ac:dyDescent="0.35">
      <c r="A37" s="138"/>
      <c r="B37" s="42"/>
      <c r="C37" s="43"/>
      <c r="D37" s="43"/>
      <c r="E37" s="43"/>
      <c r="F37" s="43"/>
      <c r="G37" s="140"/>
      <c r="H37" s="140"/>
      <c r="I37" s="140"/>
      <c r="J37" s="140"/>
      <c r="K37" s="44"/>
      <c r="L37" s="45"/>
      <c r="M37" s="45"/>
      <c r="N37" s="46" t="s">
        <v>14</v>
      </c>
      <c r="O37" s="32"/>
      <c r="R37" s="33"/>
      <c r="S37" s="34"/>
      <c r="T37" s="34"/>
    </row>
    <row r="38" spans="1:20" s="25" customFormat="1" ht="25.5" x14ac:dyDescent="0.35">
      <c r="A38" s="138"/>
      <c r="B38" s="42"/>
      <c r="C38" s="43"/>
      <c r="D38" s="43"/>
      <c r="E38" s="43"/>
      <c r="F38" s="43"/>
      <c r="G38" s="140"/>
      <c r="H38" s="140"/>
      <c r="I38" s="140"/>
      <c r="J38" s="140"/>
      <c r="K38" s="44"/>
      <c r="L38" s="45"/>
      <c r="M38" s="45"/>
      <c r="N38" s="46" t="s">
        <v>14</v>
      </c>
      <c r="O38" s="32"/>
      <c r="R38" s="33"/>
      <c r="S38" s="34"/>
      <c r="T38" s="34"/>
    </row>
    <row r="39" spans="1:20" s="25" customFormat="1" ht="25.5" customHeight="1" outlineLevel="1" x14ac:dyDescent="0.35">
      <c r="A39" s="138"/>
      <c r="B39" s="42"/>
      <c r="C39" s="43"/>
      <c r="D39" s="43"/>
      <c r="E39" s="43"/>
      <c r="F39" s="43"/>
      <c r="G39" s="140"/>
      <c r="H39" s="140"/>
      <c r="I39" s="140"/>
      <c r="J39" s="140"/>
      <c r="K39" s="44"/>
      <c r="L39" s="45"/>
      <c r="M39" s="45"/>
      <c r="N39" s="46" t="s">
        <v>14</v>
      </c>
      <c r="O39" s="32"/>
      <c r="R39" s="33"/>
      <c r="S39" s="34"/>
      <c r="T39" s="34"/>
    </row>
    <row r="40" spans="1:20" s="25" customFormat="1" ht="25.5" customHeight="1" outlineLevel="1" x14ac:dyDescent="0.35">
      <c r="A40" s="138"/>
      <c r="B40" s="42"/>
      <c r="C40" s="43"/>
      <c r="D40" s="43"/>
      <c r="E40" s="43"/>
      <c r="F40" s="43"/>
      <c r="G40" s="140"/>
      <c r="H40" s="140"/>
      <c r="I40" s="140"/>
      <c r="J40" s="140"/>
      <c r="K40" s="44"/>
      <c r="L40" s="45"/>
      <c r="M40" s="45"/>
      <c r="N40" s="46" t="s">
        <v>14</v>
      </c>
      <c r="O40" s="32"/>
      <c r="R40" s="33"/>
      <c r="S40" s="34"/>
      <c r="T40" s="34"/>
    </row>
    <row r="41" spans="1:20" s="25" customFormat="1" ht="25.5" customHeight="1" outlineLevel="1" x14ac:dyDescent="0.35">
      <c r="A41" s="138"/>
      <c r="B41" s="42"/>
      <c r="C41" s="43"/>
      <c r="D41" s="43"/>
      <c r="E41" s="43"/>
      <c r="F41" s="43"/>
      <c r="G41" s="140"/>
      <c r="H41" s="140"/>
      <c r="I41" s="140"/>
      <c r="J41" s="140"/>
      <c r="K41" s="44"/>
      <c r="L41" s="45"/>
      <c r="M41" s="45"/>
      <c r="N41" s="46" t="s">
        <v>14</v>
      </c>
      <c r="O41" s="32"/>
      <c r="R41" s="33"/>
      <c r="S41" s="34"/>
      <c r="T41" s="34"/>
    </row>
    <row r="42" spans="1:20" s="25" customFormat="1" ht="25.5" customHeight="1" outlineLevel="1" x14ac:dyDescent="0.35">
      <c r="A42" s="138"/>
      <c r="B42" s="42"/>
      <c r="C42" s="43"/>
      <c r="D42" s="43"/>
      <c r="E42" s="43"/>
      <c r="F42" s="43"/>
      <c r="G42" s="140"/>
      <c r="H42" s="140"/>
      <c r="I42" s="140"/>
      <c r="J42" s="140"/>
      <c r="K42" s="44"/>
      <c r="L42" s="45"/>
      <c r="M42" s="45"/>
      <c r="N42" s="46" t="s">
        <v>14</v>
      </c>
      <c r="O42" s="32"/>
      <c r="R42" s="33"/>
      <c r="S42" s="34"/>
      <c r="T42" s="34"/>
    </row>
    <row r="43" spans="1:20" s="25" customFormat="1" ht="25.5" customHeight="1" outlineLevel="1" x14ac:dyDescent="0.35">
      <c r="A43" s="138"/>
      <c r="B43" s="42"/>
      <c r="C43" s="43"/>
      <c r="D43" s="43"/>
      <c r="E43" s="43"/>
      <c r="F43" s="43"/>
      <c r="G43" s="140"/>
      <c r="H43" s="140"/>
      <c r="I43" s="140"/>
      <c r="J43" s="140"/>
      <c r="K43" s="44"/>
      <c r="L43" s="45"/>
      <c r="M43" s="45"/>
      <c r="N43" s="46" t="s">
        <v>14</v>
      </c>
      <c r="O43" s="32"/>
      <c r="R43" s="33"/>
      <c r="S43" s="34"/>
      <c r="T43" s="34"/>
    </row>
    <row r="44" spans="1:20" s="25" customFormat="1" ht="25.5" customHeight="1" outlineLevel="1" x14ac:dyDescent="0.35">
      <c r="A44" s="138"/>
      <c r="B44" s="42"/>
      <c r="C44" s="43"/>
      <c r="D44" s="43"/>
      <c r="E44" s="43"/>
      <c r="F44" s="43"/>
      <c r="G44" s="140"/>
      <c r="H44" s="140"/>
      <c r="I44" s="140"/>
      <c r="J44" s="140"/>
      <c r="K44" s="44"/>
      <c r="L44" s="45"/>
      <c r="M44" s="45"/>
      <c r="N44" s="46" t="s">
        <v>14</v>
      </c>
      <c r="O44" s="32"/>
      <c r="R44" s="33"/>
      <c r="S44" s="34"/>
      <c r="T44" s="34"/>
    </row>
    <row r="45" spans="1:20" s="25" customFormat="1" ht="25.5" customHeight="1" outlineLevel="1" x14ac:dyDescent="0.35">
      <c r="A45" s="138"/>
      <c r="B45" s="42"/>
      <c r="C45" s="43"/>
      <c r="D45" s="43"/>
      <c r="E45" s="43"/>
      <c r="F45" s="43"/>
      <c r="G45" s="140"/>
      <c r="H45" s="140"/>
      <c r="I45" s="140"/>
      <c r="J45" s="140"/>
      <c r="K45" s="44"/>
      <c r="L45" s="45"/>
      <c r="M45" s="45"/>
      <c r="N45" s="46" t="s">
        <v>14</v>
      </c>
      <c r="O45" s="32"/>
      <c r="R45" s="33"/>
      <c r="S45" s="34"/>
      <c r="T45" s="34"/>
    </row>
    <row r="46" spans="1:20" s="25" customFormat="1" ht="25.5" customHeight="1" outlineLevel="1" x14ac:dyDescent="0.35">
      <c r="A46" s="138"/>
      <c r="B46" s="42"/>
      <c r="C46" s="43"/>
      <c r="D46" s="43"/>
      <c r="E46" s="43"/>
      <c r="F46" s="43"/>
      <c r="G46" s="140"/>
      <c r="H46" s="140"/>
      <c r="I46" s="140"/>
      <c r="J46" s="140"/>
      <c r="K46" s="44"/>
      <c r="L46" s="45"/>
      <c r="M46" s="45"/>
      <c r="N46" s="46" t="s">
        <v>14</v>
      </c>
      <c r="O46" s="32"/>
      <c r="R46" s="33"/>
      <c r="S46" s="34"/>
      <c r="T46" s="34"/>
    </row>
    <row r="47" spans="1:20" s="25" customFormat="1" ht="25.5" customHeight="1" outlineLevel="1" x14ac:dyDescent="0.35">
      <c r="A47" s="138"/>
      <c r="B47" s="42"/>
      <c r="C47" s="43"/>
      <c r="D47" s="43"/>
      <c r="E47" s="43"/>
      <c r="F47" s="43"/>
      <c r="G47" s="140"/>
      <c r="H47" s="140"/>
      <c r="I47" s="140"/>
      <c r="J47" s="140"/>
      <c r="K47" s="44"/>
      <c r="L47" s="45"/>
      <c r="M47" s="45"/>
      <c r="N47" s="46" t="s">
        <v>14</v>
      </c>
      <c r="O47" s="32"/>
      <c r="R47" s="33"/>
      <c r="S47" s="34"/>
      <c r="T47" s="34"/>
    </row>
    <row r="48" spans="1:20" s="25" customFormat="1" ht="25.5" customHeight="1" outlineLevel="1" x14ac:dyDescent="0.35">
      <c r="A48" s="138"/>
      <c r="B48" s="42"/>
      <c r="C48" s="43"/>
      <c r="D48" s="43"/>
      <c r="E48" s="43"/>
      <c r="F48" s="43"/>
      <c r="G48" s="140"/>
      <c r="H48" s="140"/>
      <c r="I48" s="140"/>
      <c r="J48" s="140"/>
      <c r="K48" s="44"/>
      <c r="L48" s="45"/>
      <c r="M48" s="45"/>
      <c r="N48" s="46" t="s">
        <v>14</v>
      </c>
      <c r="O48" s="32"/>
      <c r="R48" s="33"/>
      <c r="S48" s="34"/>
      <c r="T48" s="34"/>
    </row>
    <row r="49" spans="1:21" s="25" customFormat="1" ht="25.5" x14ac:dyDescent="0.35">
      <c r="A49" s="138"/>
      <c r="B49" s="42"/>
      <c r="C49" s="43"/>
      <c r="D49" s="43"/>
      <c r="E49" s="43"/>
      <c r="F49" s="43"/>
      <c r="G49" s="140"/>
      <c r="H49" s="140"/>
      <c r="I49" s="140"/>
      <c r="J49" s="140"/>
      <c r="K49" s="44"/>
      <c r="L49" s="45"/>
      <c r="M49" s="45"/>
      <c r="N49" s="46" t="s">
        <v>14</v>
      </c>
      <c r="O49" s="32"/>
      <c r="R49" s="33"/>
      <c r="S49" s="34"/>
      <c r="T49" s="34"/>
    </row>
    <row r="50" spans="1:21" s="25" customFormat="1" ht="24.95" customHeight="1" outlineLevel="1" x14ac:dyDescent="0.35">
      <c r="A50" s="138"/>
      <c r="B50" s="42"/>
      <c r="C50" s="43"/>
      <c r="D50" s="43"/>
      <c r="E50" s="43"/>
      <c r="F50" s="43"/>
      <c r="G50" s="140"/>
      <c r="H50" s="140"/>
      <c r="I50" s="140"/>
      <c r="J50" s="140"/>
      <c r="K50" s="44"/>
      <c r="L50" s="45"/>
      <c r="M50" s="45"/>
      <c r="N50" s="46" t="s">
        <v>14</v>
      </c>
      <c r="O50" s="32"/>
      <c r="R50" s="33"/>
      <c r="S50" s="34"/>
      <c r="T50" s="34"/>
    </row>
    <row r="51" spans="1:21" s="25" customFormat="1" ht="24.95" customHeight="1" outlineLevel="1" x14ac:dyDescent="0.35">
      <c r="A51" s="138"/>
      <c r="B51" s="42"/>
      <c r="C51" s="43"/>
      <c r="D51" s="43"/>
      <c r="E51" s="43"/>
      <c r="F51" s="43"/>
      <c r="G51" s="140"/>
      <c r="H51" s="140"/>
      <c r="I51" s="140"/>
      <c r="J51" s="140"/>
      <c r="K51" s="44"/>
      <c r="L51" s="45"/>
      <c r="M51" s="45"/>
      <c r="N51" s="46" t="s">
        <v>14</v>
      </c>
      <c r="O51" s="32"/>
      <c r="R51" s="33"/>
      <c r="S51" s="34"/>
      <c r="T51" s="34"/>
    </row>
    <row r="52" spans="1:21" s="25" customFormat="1" ht="24.95" customHeight="1" outlineLevel="1" x14ac:dyDescent="0.35">
      <c r="A52" s="138"/>
      <c r="B52" s="42"/>
      <c r="C52" s="43"/>
      <c r="D52" s="43"/>
      <c r="E52" s="43"/>
      <c r="F52" s="43"/>
      <c r="G52" s="140"/>
      <c r="H52" s="140"/>
      <c r="I52" s="140"/>
      <c r="J52" s="140"/>
      <c r="K52" s="44"/>
      <c r="L52" s="45"/>
      <c r="M52" s="45"/>
      <c r="N52" s="46" t="s">
        <v>14</v>
      </c>
      <c r="O52" s="32"/>
      <c r="R52" s="33"/>
      <c r="S52" s="34"/>
      <c r="T52" s="34"/>
    </row>
    <row r="53" spans="1:21" s="25" customFormat="1" ht="24.95" customHeight="1" outlineLevel="1" x14ac:dyDescent="0.35">
      <c r="A53" s="138"/>
      <c r="B53" s="42"/>
      <c r="C53" s="43"/>
      <c r="D53" s="43"/>
      <c r="E53" s="43"/>
      <c r="F53" s="43"/>
      <c r="G53" s="140"/>
      <c r="H53" s="140"/>
      <c r="I53" s="140"/>
      <c r="J53" s="140"/>
      <c r="K53" s="44"/>
      <c r="L53" s="45"/>
      <c r="M53" s="45"/>
      <c r="N53" s="46" t="s">
        <v>14</v>
      </c>
      <c r="O53" s="32"/>
      <c r="R53" s="33"/>
      <c r="S53" s="34"/>
      <c r="T53" s="34"/>
    </row>
    <row r="54" spans="1:21" s="25" customFormat="1" ht="24.95" customHeight="1" outlineLevel="1" x14ac:dyDescent="0.35">
      <c r="A54" s="138"/>
      <c r="B54" s="42"/>
      <c r="C54" s="43"/>
      <c r="D54" s="43"/>
      <c r="E54" s="43"/>
      <c r="F54" s="43"/>
      <c r="G54" s="140"/>
      <c r="H54" s="140"/>
      <c r="I54" s="140"/>
      <c r="J54" s="140"/>
      <c r="K54" s="44"/>
      <c r="L54" s="45"/>
      <c r="M54" s="45"/>
      <c r="N54" s="46" t="s">
        <v>14</v>
      </c>
      <c r="O54" s="32"/>
      <c r="R54" s="33"/>
      <c r="S54" s="34"/>
      <c r="T54" s="34"/>
    </row>
    <row r="55" spans="1:21" s="25" customFormat="1" ht="24.95" customHeight="1" outlineLevel="1" x14ac:dyDescent="0.35">
      <c r="A55" s="138"/>
      <c r="B55" s="42"/>
      <c r="C55" s="43"/>
      <c r="D55" s="43"/>
      <c r="E55" s="43"/>
      <c r="F55" s="43"/>
      <c r="G55" s="140"/>
      <c r="H55" s="140"/>
      <c r="I55" s="140"/>
      <c r="J55" s="140"/>
      <c r="K55" s="44"/>
      <c r="L55" s="45"/>
      <c r="M55" s="45"/>
      <c r="N55" s="46" t="s">
        <v>14</v>
      </c>
      <c r="O55" s="32"/>
      <c r="R55" s="33"/>
      <c r="S55" s="34"/>
      <c r="T55" s="34"/>
    </row>
    <row r="56" spans="1:21" s="25" customFormat="1" ht="24.95" customHeight="1" outlineLevel="1" x14ac:dyDescent="0.35">
      <c r="A56" s="138"/>
      <c r="B56" s="42"/>
      <c r="C56" s="43"/>
      <c r="D56" s="43"/>
      <c r="E56" s="43"/>
      <c r="F56" s="43"/>
      <c r="G56" s="140"/>
      <c r="H56" s="140"/>
      <c r="I56" s="140"/>
      <c r="J56" s="140"/>
      <c r="K56" s="44"/>
      <c r="L56" s="45"/>
      <c r="M56" s="45"/>
      <c r="N56" s="46" t="s">
        <v>14</v>
      </c>
      <c r="O56" s="32"/>
      <c r="R56" s="33"/>
      <c r="S56" s="34"/>
      <c r="T56" s="34"/>
    </row>
    <row r="57" spans="1:21" s="25" customFormat="1" ht="24.95" customHeight="1" outlineLevel="1" x14ac:dyDescent="0.35">
      <c r="A57" s="138"/>
      <c r="B57" s="42"/>
      <c r="C57" s="43"/>
      <c r="D57" s="43"/>
      <c r="E57" s="43"/>
      <c r="F57" s="43"/>
      <c r="G57" s="140"/>
      <c r="H57" s="140"/>
      <c r="I57" s="140"/>
      <c r="J57" s="140"/>
      <c r="K57" s="44"/>
      <c r="L57" s="45"/>
      <c r="M57" s="45"/>
      <c r="N57" s="46" t="s">
        <v>14</v>
      </c>
      <c r="O57" s="32"/>
      <c r="R57" s="33"/>
      <c r="S57" s="34"/>
      <c r="T57" s="34"/>
    </row>
    <row r="58" spans="1:21" s="25" customFormat="1" ht="24.95" customHeight="1" outlineLevel="1" x14ac:dyDescent="0.35">
      <c r="A58" s="138"/>
      <c r="B58" s="42"/>
      <c r="C58" s="43"/>
      <c r="D58" s="43"/>
      <c r="E58" s="43"/>
      <c r="F58" s="43"/>
      <c r="G58" s="140"/>
      <c r="H58" s="140"/>
      <c r="I58" s="140"/>
      <c r="J58" s="140"/>
      <c r="K58" s="44"/>
      <c r="L58" s="45"/>
      <c r="M58" s="45"/>
      <c r="N58" s="46" t="s">
        <v>14</v>
      </c>
      <c r="O58" s="32"/>
      <c r="R58" s="33"/>
      <c r="S58" s="34"/>
      <c r="T58" s="34"/>
    </row>
    <row r="59" spans="1:21" s="25" customFormat="1" ht="24.95" customHeight="1" x14ac:dyDescent="0.35">
      <c r="A59" s="138"/>
      <c r="B59" s="42"/>
      <c r="C59" s="43"/>
      <c r="D59" s="43"/>
      <c r="E59" s="43"/>
      <c r="F59" s="43"/>
      <c r="G59" s="140"/>
      <c r="H59" s="140"/>
      <c r="I59" s="140"/>
      <c r="J59" s="140"/>
      <c r="K59" s="44"/>
      <c r="L59" s="45"/>
      <c r="M59" s="45"/>
      <c r="N59" s="46" t="s">
        <v>14</v>
      </c>
      <c r="O59" s="32"/>
      <c r="R59" s="33"/>
      <c r="S59" s="34"/>
      <c r="T59" s="34"/>
    </row>
    <row r="60" spans="1:21" ht="24.95" customHeight="1" x14ac:dyDescent="0.35">
      <c r="B60" s="47"/>
      <c r="C60" s="47"/>
      <c r="D60" s="47"/>
      <c r="E60" s="47"/>
      <c r="F60" s="48"/>
      <c r="G60" s="48"/>
      <c r="H60" s="48"/>
      <c r="I60" s="48"/>
      <c r="J60" s="162"/>
      <c r="K60" s="162"/>
      <c r="L60" s="161">
        <f>SUM(L20:L59)</f>
        <v>0</v>
      </c>
      <c r="M60" s="161">
        <f>SUM(M20:M59)</f>
        <v>0</v>
      </c>
      <c r="N60" s="46" t="s">
        <v>14</v>
      </c>
      <c r="O60" s="35"/>
      <c r="R60" s="20"/>
      <c r="S60" s="4"/>
      <c r="T60" s="4"/>
    </row>
    <row r="61" spans="1:21" ht="21.75" customHeight="1" x14ac:dyDescent="0.35">
      <c r="B61" s="49" t="s">
        <v>15</v>
      </c>
      <c r="C61" s="50"/>
      <c r="D61" s="50"/>
      <c r="E61" s="51"/>
      <c r="F61" s="52"/>
      <c r="G61" s="52"/>
      <c r="H61" s="52"/>
      <c r="I61" s="52"/>
      <c r="J61" s="52"/>
      <c r="K61" s="52"/>
      <c r="L61" s="162"/>
      <c r="M61" s="162"/>
      <c r="N61" s="4"/>
      <c r="O61" s="4"/>
      <c r="P61" s="26"/>
      <c r="Q61" s="26"/>
      <c r="R61" s="7"/>
      <c r="S61" s="7"/>
      <c r="T61" s="7"/>
      <c r="U61" s="7"/>
    </row>
    <row r="62" spans="1:21" s="25" customFormat="1" ht="12" customHeight="1" x14ac:dyDescent="0.35">
      <c r="A62" s="138"/>
      <c r="B62" s="53"/>
      <c r="C62" s="54"/>
      <c r="D62" s="54"/>
      <c r="E62" s="54"/>
      <c r="F62" s="54"/>
      <c r="G62" s="54"/>
      <c r="H62" s="54"/>
      <c r="I62" s="54"/>
      <c r="J62" s="54"/>
      <c r="K62" s="32"/>
      <c r="L62" s="32"/>
      <c r="M62" s="35"/>
      <c r="N62" s="32"/>
      <c r="O62" s="32"/>
      <c r="R62" s="33"/>
      <c r="S62" s="34"/>
      <c r="T62" s="34"/>
    </row>
    <row r="63" spans="1:21" ht="69" customHeight="1" x14ac:dyDescent="0.35">
      <c r="B63" s="145" t="s">
        <v>16</v>
      </c>
      <c r="C63" s="145" t="s">
        <v>17</v>
      </c>
      <c r="D63" s="145" t="s">
        <v>18</v>
      </c>
      <c r="E63" s="224" t="s">
        <v>87</v>
      </c>
      <c r="F63" s="225"/>
      <c r="G63" s="145" t="s">
        <v>88</v>
      </c>
      <c r="H63" s="145" t="s">
        <v>92</v>
      </c>
      <c r="I63" s="145" t="s">
        <v>95</v>
      </c>
      <c r="J63" s="220" t="s">
        <v>94</v>
      </c>
      <c r="K63" s="221"/>
      <c r="M63" s="4"/>
      <c r="O63" s="46" t="s">
        <v>14</v>
      </c>
      <c r="P63" s="46" t="s">
        <v>14</v>
      </c>
      <c r="R63" s="55"/>
      <c r="S63" s="55"/>
    </row>
    <row r="64" spans="1:21" s="38" customFormat="1" ht="59.25" customHeight="1" x14ac:dyDescent="0.35">
      <c r="A64" s="138"/>
      <c r="B64" s="141" t="s">
        <v>20</v>
      </c>
      <c r="C64" s="141"/>
      <c r="D64" s="141" t="s">
        <v>21</v>
      </c>
      <c r="E64" s="141" t="s">
        <v>90</v>
      </c>
      <c r="F64" s="141" t="s">
        <v>91</v>
      </c>
      <c r="G64" s="141" t="s">
        <v>89</v>
      </c>
      <c r="H64" s="141" t="s">
        <v>93</v>
      </c>
      <c r="I64" s="141"/>
      <c r="J64" s="223"/>
      <c r="K64" s="219"/>
      <c r="M64" s="4"/>
      <c r="N64" s="46" t="s">
        <v>14</v>
      </c>
      <c r="P64" s="56"/>
      <c r="Q64" s="56"/>
    </row>
    <row r="65" spans="2:19" ht="25.5" x14ac:dyDescent="0.35">
      <c r="B65" s="43"/>
      <c r="C65" s="43"/>
      <c r="D65" s="43"/>
      <c r="E65" s="43"/>
      <c r="F65" s="57"/>
      <c r="G65" s="57"/>
      <c r="H65" s="57"/>
      <c r="I65" s="57">
        <f t="shared" ref="I65:I104" si="0">F65*K65</f>
        <v>0</v>
      </c>
      <c r="J65" s="216"/>
      <c r="K65" s="217"/>
      <c r="M65" s="4"/>
      <c r="P65" s="46" t="s">
        <v>14</v>
      </c>
      <c r="R65" s="55"/>
      <c r="S65" s="55"/>
    </row>
    <row r="66" spans="2:19" ht="25.5" x14ac:dyDescent="0.35">
      <c r="B66" s="43"/>
      <c r="C66" s="43"/>
      <c r="D66" s="43"/>
      <c r="E66" s="43"/>
      <c r="F66" s="57"/>
      <c r="G66" s="57"/>
      <c r="H66" s="57"/>
      <c r="I66" s="57">
        <f t="shared" si="0"/>
        <v>0</v>
      </c>
      <c r="J66" s="216"/>
      <c r="K66" s="217"/>
      <c r="M66" s="4"/>
      <c r="P66" s="46" t="s">
        <v>14</v>
      </c>
      <c r="R66" s="55"/>
      <c r="S66" s="55"/>
    </row>
    <row r="67" spans="2:19" ht="25.5" x14ac:dyDescent="0.35">
      <c r="B67" s="43"/>
      <c r="C67" s="43"/>
      <c r="D67" s="43"/>
      <c r="E67" s="43"/>
      <c r="F67" s="57"/>
      <c r="G67" s="57"/>
      <c r="H67" s="57"/>
      <c r="I67" s="57">
        <f t="shared" si="0"/>
        <v>0</v>
      </c>
      <c r="J67" s="216"/>
      <c r="K67" s="217"/>
      <c r="M67" s="4"/>
      <c r="P67" s="46" t="s">
        <v>14</v>
      </c>
      <c r="R67" s="55"/>
      <c r="S67" s="55"/>
    </row>
    <row r="68" spans="2:19" ht="25.5" x14ac:dyDescent="0.35">
      <c r="B68" s="43"/>
      <c r="C68" s="43"/>
      <c r="D68" s="43"/>
      <c r="E68" s="43"/>
      <c r="F68" s="57"/>
      <c r="G68" s="57"/>
      <c r="H68" s="57"/>
      <c r="I68" s="57">
        <f t="shared" si="0"/>
        <v>0</v>
      </c>
      <c r="J68" s="216"/>
      <c r="K68" s="217"/>
      <c r="M68" s="4"/>
      <c r="P68" s="46" t="s">
        <v>14</v>
      </c>
      <c r="R68" s="55"/>
      <c r="S68" s="55"/>
    </row>
    <row r="69" spans="2:19" ht="25.5" x14ac:dyDescent="0.35">
      <c r="B69" s="43"/>
      <c r="C69" s="43"/>
      <c r="D69" s="43"/>
      <c r="E69" s="43"/>
      <c r="F69" s="57"/>
      <c r="G69" s="57"/>
      <c r="H69" s="57"/>
      <c r="I69" s="57">
        <f t="shared" si="0"/>
        <v>0</v>
      </c>
      <c r="J69" s="216"/>
      <c r="K69" s="217"/>
      <c r="M69" s="4"/>
      <c r="P69" s="46" t="s">
        <v>14</v>
      </c>
      <c r="R69" s="55"/>
      <c r="S69" s="55"/>
    </row>
    <row r="70" spans="2:19" ht="25.5" x14ac:dyDescent="0.35">
      <c r="B70" s="43"/>
      <c r="C70" s="43"/>
      <c r="D70" s="43"/>
      <c r="E70" s="43"/>
      <c r="F70" s="57"/>
      <c r="G70" s="57"/>
      <c r="H70" s="57"/>
      <c r="I70" s="57">
        <f t="shared" si="0"/>
        <v>0</v>
      </c>
      <c r="J70" s="216"/>
      <c r="K70" s="217"/>
      <c r="M70" s="4"/>
      <c r="P70" s="46" t="s">
        <v>14</v>
      </c>
    </row>
    <row r="71" spans="2:19" ht="25.5" x14ac:dyDescent="0.35">
      <c r="B71" s="43"/>
      <c r="C71" s="43"/>
      <c r="D71" s="43"/>
      <c r="E71" s="43"/>
      <c r="F71" s="57"/>
      <c r="G71" s="57"/>
      <c r="H71" s="57"/>
      <c r="I71" s="57">
        <f t="shared" si="0"/>
        <v>0</v>
      </c>
      <c r="J71" s="216"/>
      <c r="K71" s="217"/>
      <c r="M71" s="4"/>
      <c r="P71" s="46" t="s">
        <v>14</v>
      </c>
    </row>
    <row r="72" spans="2:19" ht="25.5" x14ac:dyDescent="0.35">
      <c r="B72" s="43"/>
      <c r="C72" s="43"/>
      <c r="D72" s="43"/>
      <c r="E72" s="43"/>
      <c r="F72" s="57"/>
      <c r="G72" s="57"/>
      <c r="H72" s="57"/>
      <c r="I72" s="57">
        <f t="shared" si="0"/>
        <v>0</v>
      </c>
      <c r="J72" s="216"/>
      <c r="K72" s="217"/>
      <c r="M72" s="4"/>
      <c r="P72" s="46" t="s">
        <v>14</v>
      </c>
    </row>
    <row r="73" spans="2:19" ht="14.25" customHeight="1" outlineLevel="1" x14ac:dyDescent="0.35">
      <c r="B73" s="43"/>
      <c r="C73" s="43"/>
      <c r="D73" s="43"/>
      <c r="E73" s="43"/>
      <c r="F73" s="57"/>
      <c r="G73" s="57"/>
      <c r="H73" s="57"/>
      <c r="I73" s="57">
        <f t="shared" si="0"/>
        <v>0</v>
      </c>
      <c r="J73" s="216"/>
      <c r="K73" s="217"/>
      <c r="M73" s="4"/>
      <c r="P73" s="46" t="s">
        <v>14</v>
      </c>
    </row>
    <row r="74" spans="2:19" ht="14.25" customHeight="1" outlineLevel="1" x14ac:dyDescent="0.35">
      <c r="B74" s="43"/>
      <c r="C74" s="43"/>
      <c r="D74" s="43"/>
      <c r="E74" s="43"/>
      <c r="F74" s="57"/>
      <c r="G74" s="57"/>
      <c r="H74" s="57"/>
      <c r="I74" s="57">
        <f t="shared" si="0"/>
        <v>0</v>
      </c>
      <c r="J74" s="216"/>
      <c r="K74" s="217"/>
      <c r="M74" s="4"/>
      <c r="P74" s="46" t="s">
        <v>14</v>
      </c>
    </row>
    <row r="75" spans="2:19" ht="14.25" customHeight="1" outlineLevel="1" x14ac:dyDescent="0.35">
      <c r="B75" s="43"/>
      <c r="C75" s="43"/>
      <c r="D75" s="43"/>
      <c r="E75" s="43"/>
      <c r="F75" s="57"/>
      <c r="G75" s="57"/>
      <c r="H75" s="57"/>
      <c r="I75" s="57">
        <f t="shared" si="0"/>
        <v>0</v>
      </c>
      <c r="J75" s="216"/>
      <c r="K75" s="217"/>
      <c r="M75" s="4"/>
      <c r="P75" s="46" t="s">
        <v>14</v>
      </c>
    </row>
    <row r="76" spans="2:19" ht="14.25" customHeight="1" outlineLevel="1" x14ac:dyDescent="0.35">
      <c r="B76" s="43"/>
      <c r="C76" s="43"/>
      <c r="D76" s="43"/>
      <c r="E76" s="43"/>
      <c r="F76" s="57"/>
      <c r="G76" s="57"/>
      <c r="H76" s="57"/>
      <c r="I76" s="57">
        <f t="shared" si="0"/>
        <v>0</v>
      </c>
      <c r="J76" s="216"/>
      <c r="K76" s="217"/>
      <c r="M76" s="4"/>
      <c r="P76" s="46" t="s">
        <v>14</v>
      </c>
    </row>
    <row r="77" spans="2:19" ht="14.25" customHeight="1" outlineLevel="1" x14ac:dyDescent="0.35">
      <c r="B77" s="43"/>
      <c r="C77" s="43"/>
      <c r="D77" s="43"/>
      <c r="E77" s="43"/>
      <c r="F77" s="57"/>
      <c r="G77" s="57"/>
      <c r="H77" s="57"/>
      <c r="I77" s="57">
        <f t="shared" si="0"/>
        <v>0</v>
      </c>
      <c r="J77" s="216"/>
      <c r="K77" s="217"/>
      <c r="M77" s="4"/>
      <c r="P77" s="46" t="s">
        <v>14</v>
      </c>
    </row>
    <row r="78" spans="2:19" ht="14.25" customHeight="1" outlineLevel="1" x14ac:dyDescent="0.35">
      <c r="B78" s="43"/>
      <c r="C78" s="43"/>
      <c r="D78" s="43"/>
      <c r="E78" s="43"/>
      <c r="F78" s="57"/>
      <c r="G78" s="57"/>
      <c r="H78" s="57"/>
      <c r="I78" s="57">
        <f t="shared" si="0"/>
        <v>0</v>
      </c>
      <c r="J78" s="216"/>
      <c r="K78" s="217"/>
      <c r="M78" s="4"/>
      <c r="P78" s="46" t="s">
        <v>14</v>
      </c>
    </row>
    <row r="79" spans="2:19" ht="14.25" customHeight="1" outlineLevel="1" x14ac:dyDescent="0.35">
      <c r="B79" s="43"/>
      <c r="C79" s="43"/>
      <c r="D79" s="43"/>
      <c r="E79" s="43"/>
      <c r="F79" s="57"/>
      <c r="G79" s="57"/>
      <c r="H79" s="57"/>
      <c r="I79" s="57">
        <f t="shared" si="0"/>
        <v>0</v>
      </c>
      <c r="J79" s="216"/>
      <c r="K79" s="217"/>
      <c r="M79" s="4"/>
      <c r="P79" s="46" t="s">
        <v>14</v>
      </c>
    </row>
    <row r="80" spans="2:19" ht="14.25" customHeight="1" outlineLevel="1" x14ac:dyDescent="0.35">
      <c r="B80" s="43"/>
      <c r="C80" s="43"/>
      <c r="D80" s="43"/>
      <c r="E80" s="43"/>
      <c r="F80" s="57"/>
      <c r="G80" s="57"/>
      <c r="H80" s="57"/>
      <c r="I80" s="57">
        <f t="shared" si="0"/>
        <v>0</v>
      </c>
      <c r="J80" s="216"/>
      <c r="K80" s="217"/>
      <c r="M80" s="4"/>
      <c r="P80" s="46" t="s">
        <v>14</v>
      </c>
    </row>
    <row r="81" spans="2:16" ht="14.25" customHeight="1" outlineLevel="1" x14ac:dyDescent="0.35">
      <c r="B81" s="43"/>
      <c r="C81" s="43"/>
      <c r="D81" s="43"/>
      <c r="E81" s="43"/>
      <c r="F81" s="57"/>
      <c r="G81" s="57"/>
      <c r="H81" s="57"/>
      <c r="I81" s="57">
        <f t="shared" si="0"/>
        <v>0</v>
      </c>
      <c r="J81" s="216"/>
      <c r="K81" s="217"/>
      <c r="M81" s="4"/>
      <c r="P81" s="46" t="s">
        <v>14</v>
      </c>
    </row>
    <row r="82" spans="2:16" ht="14.25" customHeight="1" outlineLevel="1" x14ac:dyDescent="0.35">
      <c r="B82" s="43"/>
      <c r="C82" s="43"/>
      <c r="D82" s="43"/>
      <c r="E82" s="43"/>
      <c r="F82" s="57"/>
      <c r="G82" s="57"/>
      <c r="H82" s="57"/>
      <c r="I82" s="57">
        <f t="shared" si="0"/>
        <v>0</v>
      </c>
      <c r="J82" s="216"/>
      <c r="K82" s="217"/>
      <c r="M82" s="4"/>
      <c r="P82" s="46" t="s">
        <v>14</v>
      </c>
    </row>
    <row r="83" spans="2:16" ht="25.5" x14ac:dyDescent="0.35">
      <c r="B83" s="43"/>
      <c r="C83" s="43"/>
      <c r="D83" s="43"/>
      <c r="E83" s="43"/>
      <c r="F83" s="57"/>
      <c r="G83" s="57"/>
      <c r="H83" s="57"/>
      <c r="I83" s="57">
        <f t="shared" si="0"/>
        <v>0</v>
      </c>
      <c r="J83" s="216"/>
      <c r="K83" s="217"/>
      <c r="M83" s="4"/>
      <c r="P83" s="46" t="s">
        <v>14</v>
      </c>
    </row>
    <row r="84" spans="2:16" ht="14.25" customHeight="1" outlineLevel="1" x14ac:dyDescent="0.35">
      <c r="B84" s="43"/>
      <c r="C84" s="43"/>
      <c r="D84" s="43"/>
      <c r="E84" s="43"/>
      <c r="F84" s="57"/>
      <c r="G84" s="57"/>
      <c r="H84" s="57"/>
      <c r="I84" s="57">
        <f t="shared" si="0"/>
        <v>0</v>
      </c>
      <c r="J84" s="216"/>
      <c r="K84" s="217"/>
      <c r="M84" s="4"/>
      <c r="P84" s="46" t="s">
        <v>14</v>
      </c>
    </row>
    <row r="85" spans="2:16" ht="14.25" customHeight="1" outlineLevel="1" x14ac:dyDescent="0.35">
      <c r="B85" s="43"/>
      <c r="C85" s="43"/>
      <c r="D85" s="43"/>
      <c r="E85" s="43"/>
      <c r="F85" s="57"/>
      <c r="G85" s="57"/>
      <c r="H85" s="57"/>
      <c r="I85" s="57">
        <f t="shared" si="0"/>
        <v>0</v>
      </c>
      <c r="J85" s="216"/>
      <c r="K85" s="217"/>
      <c r="M85" s="4"/>
      <c r="P85" s="46" t="s">
        <v>14</v>
      </c>
    </row>
    <row r="86" spans="2:16" ht="14.25" customHeight="1" outlineLevel="1" x14ac:dyDescent="0.35">
      <c r="B86" s="43"/>
      <c r="C86" s="43"/>
      <c r="D86" s="43"/>
      <c r="E86" s="43"/>
      <c r="F86" s="57"/>
      <c r="G86" s="57"/>
      <c r="H86" s="57"/>
      <c r="I86" s="57">
        <f t="shared" si="0"/>
        <v>0</v>
      </c>
      <c r="J86" s="216"/>
      <c r="K86" s="217"/>
      <c r="M86" s="4"/>
      <c r="P86" s="46" t="s">
        <v>14</v>
      </c>
    </row>
    <row r="87" spans="2:16" ht="14.25" customHeight="1" outlineLevel="1" x14ac:dyDescent="0.35">
      <c r="B87" s="43"/>
      <c r="C87" s="43"/>
      <c r="D87" s="43"/>
      <c r="E87" s="43"/>
      <c r="F87" s="57"/>
      <c r="G87" s="57"/>
      <c r="H87" s="57"/>
      <c r="I87" s="57">
        <f t="shared" si="0"/>
        <v>0</v>
      </c>
      <c r="J87" s="216"/>
      <c r="K87" s="217"/>
      <c r="M87" s="4"/>
      <c r="P87" s="46" t="s">
        <v>14</v>
      </c>
    </row>
    <row r="88" spans="2:16" ht="14.25" customHeight="1" outlineLevel="1" x14ac:dyDescent="0.35">
      <c r="B88" s="43"/>
      <c r="C88" s="43"/>
      <c r="D88" s="43"/>
      <c r="E88" s="43"/>
      <c r="F88" s="57"/>
      <c r="G88" s="57"/>
      <c r="H88" s="57"/>
      <c r="I88" s="57">
        <f t="shared" si="0"/>
        <v>0</v>
      </c>
      <c r="J88" s="216"/>
      <c r="K88" s="217"/>
      <c r="M88" s="4"/>
      <c r="P88" s="46" t="s">
        <v>14</v>
      </c>
    </row>
    <row r="89" spans="2:16" ht="14.25" customHeight="1" outlineLevel="1" x14ac:dyDescent="0.35">
      <c r="B89" s="43"/>
      <c r="C89" s="43"/>
      <c r="D89" s="43"/>
      <c r="E89" s="43"/>
      <c r="F89" s="57"/>
      <c r="G89" s="57"/>
      <c r="H89" s="57"/>
      <c r="I89" s="57">
        <f t="shared" si="0"/>
        <v>0</v>
      </c>
      <c r="J89" s="216"/>
      <c r="K89" s="217"/>
      <c r="M89" s="4"/>
      <c r="P89" s="46" t="s">
        <v>14</v>
      </c>
    </row>
    <row r="90" spans="2:16" ht="14.25" customHeight="1" outlineLevel="1" x14ac:dyDescent="0.35">
      <c r="B90" s="43"/>
      <c r="C90" s="43"/>
      <c r="D90" s="43"/>
      <c r="E90" s="43"/>
      <c r="F90" s="57"/>
      <c r="G90" s="57"/>
      <c r="H90" s="57"/>
      <c r="I90" s="57">
        <f t="shared" si="0"/>
        <v>0</v>
      </c>
      <c r="J90" s="216"/>
      <c r="K90" s="217"/>
      <c r="M90" s="4"/>
      <c r="P90" s="46" t="s">
        <v>14</v>
      </c>
    </row>
    <row r="91" spans="2:16" ht="14.25" customHeight="1" outlineLevel="1" x14ac:dyDescent="0.35">
      <c r="B91" s="43"/>
      <c r="C91" s="43"/>
      <c r="D91" s="43"/>
      <c r="E91" s="43"/>
      <c r="F91" s="57"/>
      <c r="G91" s="57"/>
      <c r="H91" s="57"/>
      <c r="I91" s="57">
        <f t="shared" si="0"/>
        <v>0</v>
      </c>
      <c r="J91" s="216"/>
      <c r="K91" s="217"/>
      <c r="M91" s="4"/>
      <c r="P91" s="46" t="s">
        <v>14</v>
      </c>
    </row>
    <row r="92" spans="2:16" ht="14.25" customHeight="1" outlineLevel="1" x14ac:dyDescent="0.35">
      <c r="B92" s="43"/>
      <c r="C92" s="43"/>
      <c r="D92" s="43"/>
      <c r="E92" s="43"/>
      <c r="F92" s="57"/>
      <c r="G92" s="57"/>
      <c r="H92" s="57"/>
      <c r="I92" s="57">
        <f t="shared" si="0"/>
        <v>0</v>
      </c>
      <c r="J92" s="216"/>
      <c r="K92" s="217"/>
      <c r="M92" s="4"/>
      <c r="P92" s="46" t="s">
        <v>14</v>
      </c>
    </row>
    <row r="93" spans="2:16" ht="14.25" customHeight="1" outlineLevel="1" x14ac:dyDescent="0.35">
      <c r="B93" s="43"/>
      <c r="C93" s="43"/>
      <c r="D93" s="43"/>
      <c r="E93" s="43"/>
      <c r="F93" s="57"/>
      <c r="G93" s="57"/>
      <c r="H93" s="57"/>
      <c r="I93" s="57">
        <f t="shared" si="0"/>
        <v>0</v>
      </c>
      <c r="J93" s="216"/>
      <c r="K93" s="217"/>
      <c r="M93" s="4"/>
      <c r="P93" s="46" t="s">
        <v>14</v>
      </c>
    </row>
    <row r="94" spans="2:16" ht="25.5" x14ac:dyDescent="0.35">
      <c r="B94" s="43"/>
      <c r="C94" s="43"/>
      <c r="D94" s="43"/>
      <c r="E94" s="43"/>
      <c r="F94" s="57"/>
      <c r="G94" s="57"/>
      <c r="H94" s="57"/>
      <c r="I94" s="57">
        <f t="shared" si="0"/>
        <v>0</v>
      </c>
      <c r="J94" s="216"/>
      <c r="K94" s="217"/>
      <c r="M94" s="4"/>
      <c r="P94" s="46" t="s">
        <v>14</v>
      </c>
    </row>
    <row r="95" spans="2:16" ht="24.95" customHeight="1" outlineLevel="1" x14ac:dyDescent="0.35">
      <c r="B95" s="43"/>
      <c r="C95" s="43"/>
      <c r="D95" s="43"/>
      <c r="E95" s="43"/>
      <c r="F95" s="57"/>
      <c r="G95" s="57"/>
      <c r="H95" s="57"/>
      <c r="I95" s="57">
        <f t="shared" si="0"/>
        <v>0</v>
      </c>
      <c r="J95" s="216"/>
      <c r="K95" s="217"/>
      <c r="M95" s="4"/>
      <c r="P95" s="46" t="s">
        <v>14</v>
      </c>
    </row>
    <row r="96" spans="2:16" ht="24.95" customHeight="1" outlineLevel="1" x14ac:dyDescent="0.35">
      <c r="B96" s="43"/>
      <c r="C96" s="43"/>
      <c r="D96" s="43"/>
      <c r="E96" s="43"/>
      <c r="F96" s="57"/>
      <c r="G96" s="57"/>
      <c r="H96" s="57"/>
      <c r="I96" s="57">
        <f t="shared" si="0"/>
        <v>0</v>
      </c>
      <c r="J96" s="216"/>
      <c r="K96" s="217"/>
      <c r="M96" s="4"/>
      <c r="P96" s="46" t="s">
        <v>14</v>
      </c>
    </row>
    <row r="97" spans="2:16" ht="24.95" customHeight="1" outlineLevel="1" x14ac:dyDescent="0.35">
      <c r="B97" s="43"/>
      <c r="C97" s="43"/>
      <c r="D97" s="43"/>
      <c r="E97" s="43"/>
      <c r="F97" s="57"/>
      <c r="G97" s="57"/>
      <c r="H97" s="57"/>
      <c r="I97" s="57">
        <f t="shared" si="0"/>
        <v>0</v>
      </c>
      <c r="J97" s="216"/>
      <c r="K97" s="217"/>
      <c r="M97" s="4"/>
      <c r="P97" s="46" t="s">
        <v>14</v>
      </c>
    </row>
    <row r="98" spans="2:16" ht="24.95" customHeight="1" outlineLevel="1" x14ac:dyDescent="0.35">
      <c r="B98" s="43"/>
      <c r="C98" s="43"/>
      <c r="D98" s="43"/>
      <c r="E98" s="43"/>
      <c r="F98" s="57"/>
      <c r="G98" s="57"/>
      <c r="H98" s="57"/>
      <c r="I98" s="57">
        <f t="shared" si="0"/>
        <v>0</v>
      </c>
      <c r="J98" s="216"/>
      <c r="K98" s="217"/>
      <c r="M98" s="4"/>
      <c r="P98" s="46" t="s">
        <v>14</v>
      </c>
    </row>
    <row r="99" spans="2:16" ht="24.95" customHeight="1" outlineLevel="1" x14ac:dyDescent="0.35">
      <c r="B99" s="43"/>
      <c r="C99" s="43"/>
      <c r="D99" s="43"/>
      <c r="E99" s="43"/>
      <c r="F99" s="57"/>
      <c r="G99" s="57"/>
      <c r="H99" s="57"/>
      <c r="I99" s="57">
        <f t="shared" si="0"/>
        <v>0</v>
      </c>
      <c r="J99" s="216"/>
      <c r="K99" s="217"/>
      <c r="M99" s="4"/>
      <c r="P99" s="46" t="s">
        <v>14</v>
      </c>
    </row>
    <row r="100" spans="2:16" ht="24.95" customHeight="1" outlineLevel="1" x14ac:dyDescent="0.35">
      <c r="B100" s="43"/>
      <c r="C100" s="43"/>
      <c r="D100" s="43"/>
      <c r="E100" s="43"/>
      <c r="F100" s="57"/>
      <c r="G100" s="57"/>
      <c r="H100" s="57"/>
      <c r="I100" s="57">
        <f t="shared" si="0"/>
        <v>0</v>
      </c>
      <c r="J100" s="216"/>
      <c r="K100" s="217"/>
      <c r="M100" s="4"/>
      <c r="P100" s="46" t="s">
        <v>14</v>
      </c>
    </row>
    <row r="101" spans="2:16" ht="24.95" customHeight="1" outlineLevel="1" x14ac:dyDescent="0.35">
      <c r="B101" s="43"/>
      <c r="C101" s="43"/>
      <c r="D101" s="43"/>
      <c r="E101" s="43"/>
      <c r="F101" s="57"/>
      <c r="G101" s="57"/>
      <c r="H101" s="57"/>
      <c r="I101" s="57">
        <f t="shared" si="0"/>
        <v>0</v>
      </c>
      <c r="J101" s="216"/>
      <c r="K101" s="217"/>
      <c r="M101" s="4"/>
      <c r="P101" s="46" t="s">
        <v>14</v>
      </c>
    </row>
    <row r="102" spans="2:16" ht="24.95" customHeight="1" outlineLevel="1" x14ac:dyDescent="0.35">
      <c r="B102" s="43"/>
      <c r="C102" s="43"/>
      <c r="D102" s="43"/>
      <c r="E102" s="43"/>
      <c r="F102" s="57"/>
      <c r="G102" s="57"/>
      <c r="H102" s="57"/>
      <c r="I102" s="57">
        <f t="shared" si="0"/>
        <v>0</v>
      </c>
      <c r="J102" s="216"/>
      <c r="K102" s="217"/>
      <c r="M102" s="4"/>
      <c r="P102" s="46" t="s">
        <v>14</v>
      </c>
    </row>
    <row r="103" spans="2:16" ht="24.95" customHeight="1" outlineLevel="1" x14ac:dyDescent="0.35">
      <c r="B103" s="43"/>
      <c r="C103" s="43"/>
      <c r="D103" s="43"/>
      <c r="E103" s="43"/>
      <c r="F103" s="57"/>
      <c r="G103" s="57"/>
      <c r="H103" s="57"/>
      <c r="I103" s="57">
        <f t="shared" si="0"/>
        <v>0</v>
      </c>
      <c r="J103" s="216"/>
      <c r="K103" s="217"/>
      <c r="M103" s="4"/>
      <c r="P103" s="46" t="s">
        <v>14</v>
      </c>
    </row>
    <row r="104" spans="2:16" ht="24.95" customHeight="1" x14ac:dyDescent="0.35">
      <c r="B104" s="43"/>
      <c r="C104" s="43"/>
      <c r="D104" s="43"/>
      <c r="E104" s="43"/>
      <c r="F104" s="57"/>
      <c r="G104" s="57"/>
      <c r="H104" s="57"/>
      <c r="I104" s="57">
        <f t="shared" si="0"/>
        <v>0</v>
      </c>
      <c r="J104" s="216"/>
      <c r="K104" s="217"/>
      <c r="M104" s="4"/>
      <c r="P104" s="46" t="s">
        <v>14</v>
      </c>
    </row>
    <row r="105" spans="2:16" ht="24.75" customHeight="1" x14ac:dyDescent="0.35">
      <c r="B105" s="48"/>
      <c r="F105" s="48"/>
      <c r="G105" s="48"/>
      <c r="H105" s="48"/>
      <c r="I105" s="163">
        <f>SUM(I65:I104)</f>
        <v>0</v>
      </c>
      <c r="J105" s="48"/>
      <c r="M105" s="4"/>
    </row>
    <row r="106" spans="2:16" ht="46.5" customHeight="1" x14ac:dyDescent="0.35">
      <c r="B106" s="61" t="s">
        <v>23</v>
      </c>
      <c r="C106" s="62"/>
      <c r="D106" s="62"/>
      <c r="E106" s="63"/>
      <c r="K106" s="64" t="b">
        <v>1</v>
      </c>
      <c r="L106" s="63"/>
      <c r="M106" s="65"/>
    </row>
    <row r="107" spans="2:16" ht="9.75" customHeight="1" x14ac:dyDescent="0.35">
      <c r="B107" s="66"/>
      <c r="C107" s="67"/>
      <c r="D107" s="67"/>
      <c r="E107" s="68"/>
    </row>
    <row r="108" spans="2:16" ht="54" customHeight="1" x14ac:dyDescent="0.35">
      <c r="B108" s="69"/>
      <c r="C108" s="220" t="s">
        <v>24</v>
      </c>
      <c r="D108" s="221"/>
      <c r="E108" s="222"/>
      <c r="F108" s="141" t="s">
        <v>22</v>
      </c>
      <c r="G108" s="154"/>
      <c r="H108" s="154"/>
      <c r="I108" s="154"/>
      <c r="J108" s="154"/>
      <c r="K108" s="70" t="b">
        <v>0</v>
      </c>
      <c r="L108"/>
      <c r="M108" s="71"/>
    </row>
    <row r="109" spans="2:16" ht="34.5" customHeight="1" x14ac:dyDescent="0.35">
      <c r="C109" s="220" t="s">
        <v>25</v>
      </c>
      <c r="D109" s="221"/>
      <c r="E109" s="222"/>
      <c r="F109" s="141" t="str">
        <f>IF(K108=TRUE,15%*I105,(IF(K108=FALSE,"0,00 €")))</f>
        <v>0,00 €</v>
      </c>
      <c r="G109" s="155"/>
      <c r="H109" s="155"/>
      <c r="I109" s="155"/>
      <c r="J109" s="155"/>
      <c r="K109" s="72"/>
      <c r="L109" s="72"/>
    </row>
    <row r="110" spans="2:16" ht="14.25" customHeight="1" x14ac:dyDescent="0.35">
      <c r="C110" s="73"/>
      <c r="D110" s="73"/>
      <c r="E110" s="74"/>
      <c r="F110" s="75"/>
      <c r="G110" s="75"/>
      <c r="H110" s="75"/>
      <c r="I110" s="75"/>
      <c r="J110" s="75"/>
      <c r="M110" s="7"/>
    </row>
    <row r="111" spans="2:16" ht="24.95" customHeight="1" x14ac:dyDescent="0.35">
      <c r="B111" s="76" t="s">
        <v>26</v>
      </c>
      <c r="C111" s="58"/>
      <c r="D111" s="58"/>
      <c r="E111" s="59"/>
      <c r="F111" s="60"/>
      <c r="G111" s="60"/>
      <c r="H111" s="60"/>
      <c r="I111" s="60"/>
      <c r="J111" s="60"/>
      <c r="K111" s="77"/>
      <c r="L111" s="78"/>
      <c r="M111" s="35"/>
      <c r="O111" s="55"/>
    </row>
    <row r="112" spans="2:16" ht="54" customHeight="1" x14ac:dyDescent="0.35">
      <c r="B112"/>
      <c r="C112" s="220" t="s">
        <v>106</v>
      </c>
      <c r="D112" s="221"/>
      <c r="E112" s="222"/>
      <c r="F112" s="141" t="s">
        <v>22</v>
      </c>
      <c r="G112" s="154"/>
      <c r="H112" s="154"/>
      <c r="I112" s="154"/>
      <c r="J112" s="154"/>
      <c r="K112" s="79" t="b">
        <v>0</v>
      </c>
      <c r="L112" s="78"/>
      <c r="M112" s="35"/>
      <c r="O112" s="55"/>
    </row>
    <row r="113" spans="1:18" ht="51" customHeight="1" x14ac:dyDescent="0.35">
      <c r="B113"/>
      <c r="C113" s="220" t="s">
        <v>65</v>
      </c>
      <c r="D113" s="221"/>
      <c r="E113" s="222"/>
      <c r="F113" s="141" t="str">
        <f>IF(K112=TRUE,6.3%*I105,(IF(K112=FALSE,"0,00 €")))</f>
        <v>0,00 €</v>
      </c>
      <c r="G113" s="155"/>
      <c r="H113" s="155"/>
      <c r="I113" s="155"/>
      <c r="J113" s="155"/>
      <c r="K113" s="77"/>
      <c r="L113" s="78"/>
      <c r="M113" s="35"/>
      <c r="O113" s="55"/>
    </row>
    <row r="114" spans="1:18" ht="24.95" customHeight="1" x14ac:dyDescent="0.35">
      <c r="B114" s="48"/>
      <c r="C114" s="48"/>
      <c r="D114" s="48"/>
      <c r="E114" s="80"/>
      <c r="F114" s="80"/>
      <c r="G114" s="80"/>
      <c r="H114" s="80"/>
      <c r="I114" s="80"/>
      <c r="J114" s="80"/>
      <c r="K114" s="77"/>
      <c r="L114" s="78"/>
      <c r="M114" s="35"/>
      <c r="O114" s="55"/>
    </row>
    <row r="115" spans="1:18" x14ac:dyDescent="0.35">
      <c r="B115" s="76" t="s">
        <v>27</v>
      </c>
      <c r="C115" s="60"/>
      <c r="D115" s="60"/>
      <c r="E115" s="60"/>
      <c r="F115" s="81"/>
      <c r="G115" s="81"/>
      <c r="H115" s="81"/>
      <c r="I115" s="81"/>
      <c r="J115" s="81"/>
      <c r="K115" s="81"/>
      <c r="L115" s="81"/>
      <c r="M115" s="35"/>
      <c r="N115" s="68"/>
      <c r="O115" s="82"/>
      <c r="P115" s="82"/>
    </row>
    <row r="116" spans="1:18" ht="25.5" customHeight="1" x14ac:dyDescent="0.35">
      <c r="B116" s="83" t="s">
        <v>28</v>
      </c>
      <c r="K116" s="84"/>
      <c r="L116" s="84"/>
      <c r="N116" s="60"/>
      <c r="O116" s="55"/>
      <c r="P116" s="55"/>
    </row>
    <row r="117" spans="1:18" ht="45" customHeight="1" x14ac:dyDescent="0.35">
      <c r="B117" s="159" t="s">
        <v>5</v>
      </c>
      <c r="C117" s="158" t="s">
        <v>7</v>
      </c>
      <c r="D117" s="156" t="s">
        <v>96</v>
      </c>
      <c r="E117" s="238" t="s">
        <v>97</v>
      </c>
      <c r="F117" s="215"/>
      <c r="G117" s="159" t="s">
        <v>99</v>
      </c>
      <c r="H117" s="159" t="s">
        <v>100</v>
      </c>
      <c r="I117" s="215" t="s">
        <v>98</v>
      </c>
      <c r="J117" s="215"/>
      <c r="K117" s="157"/>
      <c r="L117" s="85"/>
      <c r="N117" s="55"/>
      <c r="O117" s="55"/>
      <c r="Q117" s="55"/>
      <c r="R117" s="55"/>
    </row>
    <row r="118" spans="1:18" s="25" customFormat="1" ht="42.75" x14ac:dyDescent="0.35">
      <c r="A118" s="138"/>
      <c r="B118" s="141" t="s">
        <v>29</v>
      </c>
      <c r="C118" s="141" t="s">
        <v>30</v>
      </c>
      <c r="D118" s="141"/>
      <c r="E118" s="141" t="s">
        <v>83</v>
      </c>
      <c r="F118" s="141" t="s">
        <v>84</v>
      </c>
      <c r="G118" s="223" t="s">
        <v>101</v>
      </c>
      <c r="H118" s="218"/>
      <c r="I118" s="223"/>
      <c r="J118" s="219"/>
      <c r="K118" s="141"/>
      <c r="L118" s="86"/>
      <c r="M118" s="1"/>
      <c r="N118" s="1"/>
      <c r="Q118" s="87"/>
      <c r="R118" s="87"/>
    </row>
    <row r="119" spans="1:18" ht="25.5" x14ac:dyDescent="0.35">
      <c r="B119" s="43"/>
      <c r="C119" s="43"/>
      <c r="D119" s="140"/>
      <c r="E119" s="44"/>
      <c r="F119" s="45"/>
      <c r="G119" s="45"/>
      <c r="H119" s="45"/>
      <c r="I119" s="213"/>
      <c r="J119" s="214"/>
      <c r="K119" s="45"/>
      <c r="L119" s="46" t="s">
        <v>14</v>
      </c>
      <c r="Q119" s="55"/>
      <c r="R119" s="55"/>
    </row>
    <row r="120" spans="1:18" ht="25.5" x14ac:dyDescent="0.35">
      <c r="B120" s="43"/>
      <c r="C120" s="43"/>
      <c r="D120" s="140"/>
      <c r="E120" s="44"/>
      <c r="F120" s="45"/>
      <c r="G120" s="45"/>
      <c r="H120" s="45"/>
      <c r="I120" s="213"/>
      <c r="J120" s="214"/>
      <c r="K120" s="45"/>
      <c r="L120" s="46" t="s">
        <v>14</v>
      </c>
      <c r="Q120" s="55"/>
      <c r="R120" s="55"/>
    </row>
    <row r="121" spans="1:18" ht="25.5" x14ac:dyDescent="0.35">
      <c r="B121" s="43"/>
      <c r="C121" s="43"/>
      <c r="D121" s="140"/>
      <c r="E121" s="44"/>
      <c r="F121" s="45"/>
      <c r="G121" s="45"/>
      <c r="H121" s="45"/>
      <c r="I121" s="213"/>
      <c r="J121" s="214"/>
      <c r="K121" s="45"/>
      <c r="L121" s="46" t="s">
        <v>14</v>
      </c>
      <c r="Q121" s="55"/>
      <c r="R121" s="55"/>
    </row>
    <row r="122" spans="1:18" ht="25.5" x14ac:dyDescent="0.35">
      <c r="B122" s="43"/>
      <c r="C122" s="43"/>
      <c r="D122" s="140"/>
      <c r="E122" s="44"/>
      <c r="F122" s="45"/>
      <c r="G122" s="45"/>
      <c r="H122" s="45"/>
      <c r="I122" s="213"/>
      <c r="J122" s="214"/>
      <c r="K122" s="45"/>
      <c r="L122" s="46" t="s">
        <v>14</v>
      </c>
      <c r="Q122" s="55"/>
      <c r="R122" s="55"/>
    </row>
    <row r="123" spans="1:18" ht="25.5" x14ac:dyDescent="0.35">
      <c r="B123" s="43"/>
      <c r="C123" s="43"/>
      <c r="D123" s="140"/>
      <c r="E123" s="44"/>
      <c r="F123" s="45"/>
      <c r="G123" s="45"/>
      <c r="H123" s="45"/>
      <c r="I123" s="213"/>
      <c r="J123" s="214"/>
      <c r="K123" s="45"/>
      <c r="L123" s="46" t="s">
        <v>14</v>
      </c>
      <c r="Q123" s="55"/>
      <c r="R123" s="55"/>
    </row>
    <row r="124" spans="1:18" ht="25.5" x14ac:dyDescent="0.35">
      <c r="B124" s="43"/>
      <c r="C124" s="43"/>
      <c r="D124" s="140"/>
      <c r="E124" s="44"/>
      <c r="F124" s="45"/>
      <c r="G124" s="45"/>
      <c r="H124" s="45"/>
      <c r="I124" s="213"/>
      <c r="J124" s="214"/>
      <c r="K124" s="45"/>
      <c r="L124" s="46" t="s">
        <v>14</v>
      </c>
      <c r="Q124" s="55"/>
      <c r="R124" s="55"/>
    </row>
    <row r="125" spans="1:18" ht="25.5" x14ac:dyDescent="0.35">
      <c r="B125" s="43"/>
      <c r="C125" s="43"/>
      <c r="D125" s="140"/>
      <c r="E125" s="44"/>
      <c r="F125" s="45"/>
      <c r="G125" s="45"/>
      <c r="H125" s="45"/>
      <c r="I125" s="213"/>
      <c r="J125" s="214"/>
      <c r="K125" s="45"/>
      <c r="L125" s="46" t="s">
        <v>14</v>
      </c>
      <c r="Q125" s="55"/>
      <c r="R125" s="55"/>
    </row>
    <row r="126" spans="1:18" ht="25.5" x14ac:dyDescent="0.35">
      <c r="B126" s="43"/>
      <c r="C126" s="43"/>
      <c r="D126" s="140"/>
      <c r="E126" s="44"/>
      <c r="F126" s="45"/>
      <c r="G126" s="45"/>
      <c r="H126" s="45"/>
      <c r="I126" s="213"/>
      <c r="J126" s="214"/>
      <c r="K126" s="45"/>
      <c r="L126" s="46" t="s">
        <v>14</v>
      </c>
      <c r="Q126" s="55"/>
      <c r="R126" s="55"/>
    </row>
    <row r="127" spans="1:18" ht="25.5" outlineLevel="1" x14ac:dyDescent="0.35">
      <c r="B127" s="43"/>
      <c r="C127" s="43"/>
      <c r="D127" s="140"/>
      <c r="E127" s="44"/>
      <c r="F127" s="45"/>
      <c r="G127" s="45"/>
      <c r="H127" s="45"/>
      <c r="I127" s="213"/>
      <c r="J127" s="214"/>
      <c r="K127" s="45"/>
      <c r="L127" s="46" t="s">
        <v>14</v>
      </c>
      <c r="Q127" s="55"/>
      <c r="R127" s="55"/>
    </row>
    <row r="128" spans="1:18" ht="25.5" outlineLevel="1" x14ac:dyDescent="0.35">
      <c r="B128" s="43"/>
      <c r="C128" s="43"/>
      <c r="D128" s="140"/>
      <c r="E128" s="44"/>
      <c r="F128" s="45"/>
      <c r="G128" s="45"/>
      <c r="H128" s="45"/>
      <c r="I128" s="213"/>
      <c r="J128" s="214"/>
      <c r="K128" s="45"/>
      <c r="L128" s="46" t="s">
        <v>14</v>
      </c>
      <c r="Q128" s="55"/>
      <c r="R128" s="55"/>
    </row>
    <row r="129" spans="2:18" ht="25.5" outlineLevel="1" x14ac:dyDescent="0.35">
      <c r="B129" s="43"/>
      <c r="C129" s="43"/>
      <c r="D129" s="140"/>
      <c r="E129" s="44"/>
      <c r="F129" s="45"/>
      <c r="G129" s="45"/>
      <c r="H129" s="45"/>
      <c r="I129" s="213"/>
      <c r="J129" s="214"/>
      <c r="K129" s="45"/>
      <c r="L129" s="46" t="s">
        <v>14</v>
      </c>
      <c r="Q129" s="55"/>
      <c r="R129" s="55"/>
    </row>
    <row r="130" spans="2:18" ht="25.5" outlineLevel="1" x14ac:dyDescent="0.35">
      <c r="B130" s="43"/>
      <c r="C130" s="43"/>
      <c r="D130" s="140"/>
      <c r="E130" s="44"/>
      <c r="F130" s="45"/>
      <c r="G130" s="45"/>
      <c r="H130" s="45"/>
      <c r="I130" s="213"/>
      <c r="J130" s="214"/>
      <c r="K130" s="45"/>
      <c r="L130" s="46" t="s">
        <v>14</v>
      </c>
      <c r="Q130" s="55"/>
      <c r="R130" s="55"/>
    </row>
    <row r="131" spans="2:18" ht="25.5" outlineLevel="1" x14ac:dyDescent="0.35">
      <c r="B131" s="43"/>
      <c r="C131" s="43"/>
      <c r="D131" s="140"/>
      <c r="E131" s="44"/>
      <c r="F131" s="45"/>
      <c r="G131" s="45"/>
      <c r="H131" s="45"/>
      <c r="I131" s="213"/>
      <c r="J131" s="214"/>
      <c r="K131" s="45"/>
      <c r="L131" s="46" t="s">
        <v>14</v>
      </c>
      <c r="Q131" s="55"/>
      <c r="R131" s="55"/>
    </row>
    <row r="132" spans="2:18" ht="25.5" outlineLevel="1" x14ac:dyDescent="0.35">
      <c r="B132" s="43"/>
      <c r="C132" s="43"/>
      <c r="D132" s="140"/>
      <c r="E132" s="44"/>
      <c r="F132" s="45"/>
      <c r="G132" s="45"/>
      <c r="H132" s="45"/>
      <c r="I132" s="213"/>
      <c r="J132" s="214"/>
      <c r="K132" s="45"/>
      <c r="L132" s="46" t="s">
        <v>14</v>
      </c>
      <c r="Q132" s="55"/>
      <c r="R132" s="55"/>
    </row>
    <row r="133" spans="2:18" ht="25.5" outlineLevel="1" x14ac:dyDescent="0.35">
      <c r="B133" s="43"/>
      <c r="C133" s="43"/>
      <c r="D133" s="140"/>
      <c r="E133" s="44"/>
      <c r="F133" s="45"/>
      <c r="G133" s="45"/>
      <c r="H133" s="45"/>
      <c r="I133" s="213"/>
      <c r="J133" s="214"/>
      <c r="K133" s="45"/>
      <c r="L133" s="46" t="s">
        <v>14</v>
      </c>
      <c r="Q133" s="55"/>
      <c r="R133" s="55"/>
    </row>
    <row r="134" spans="2:18" ht="25.5" outlineLevel="1" x14ac:dyDescent="0.35">
      <c r="B134" s="43"/>
      <c r="C134" s="43"/>
      <c r="D134" s="140"/>
      <c r="E134" s="44"/>
      <c r="F134" s="45"/>
      <c r="G134" s="45"/>
      <c r="H134" s="45"/>
      <c r="I134" s="213"/>
      <c r="J134" s="214"/>
      <c r="K134" s="45"/>
      <c r="L134" s="46" t="s">
        <v>14</v>
      </c>
      <c r="Q134" s="55"/>
      <c r="R134" s="55"/>
    </row>
    <row r="135" spans="2:18" ht="25.5" outlineLevel="1" x14ac:dyDescent="0.35">
      <c r="B135" s="43"/>
      <c r="C135" s="43"/>
      <c r="D135" s="140"/>
      <c r="E135" s="44"/>
      <c r="F135" s="45"/>
      <c r="G135" s="45"/>
      <c r="H135" s="45"/>
      <c r="I135" s="213"/>
      <c r="J135" s="214"/>
      <c r="K135" s="45"/>
      <c r="L135" s="46" t="s">
        <v>14</v>
      </c>
      <c r="Q135" s="55"/>
      <c r="R135" s="55"/>
    </row>
    <row r="136" spans="2:18" ht="25.5" outlineLevel="1" x14ac:dyDescent="0.35">
      <c r="B136" s="43"/>
      <c r="C136" s="43"/>
      <c r="D136" s="140"/>
      <c r="E136" s="44"/>
      <c r="F136" s="45"/>
      <c r="G136" s="45"/>
      <c r="H136" s="45"/>
      <c r="I136" s="213"/>
      <c r="J136" s="214"/>
      <c r="K136" s="45"/>
      <c r="L136" s="46" t="s">
        <v>14</v>
      </c>
      <c r="Q136" s="55"/>
      <c r="R136" s="55"/>
    </row>
    <row r="137" spans="2:18" ht="25.5" x14ac:dyDescent="0.35">
      <c r="B137" s="43"/>
      <c r="C137" s="43"/>
      <c r="D137" s="140"/>
      <c r="E137" s="44"/>
      <c r="F137" s="45"/>
      <c r="G137" s="45"/>
      <c r="H137" s="45"/>
      <c r="I137" s="213"/>
      <c r="J137" s="214"/>
      <c r="K137" s="45"/>
      <c r="L137" s="46" t="s">
        <v>14</v>
      </c>
      <c r="Q137" s="55"/>
      <c r="R137" s="55"/>
    </row>
    <row r="138" spans="2:18" ht="25.5" outlineLevel="1" x14ac:dyDescent="0.35">
      <c r="B138" s="43"/>
      <c r="C138" s="43"/>
      <c r="D138" s="140"/>
      <c r="E138" s="44"/>
      <c r="F138" s="45"/>
      <c r="G138" s="45"/>
      <c r="H138" s="45"/>
      <c r="I138" s="213"/>
      <c r="J138" s="214"/>
      <c r="K138" s="45"/>
      <c r="L138" s="46" t="s">
        <v>14</v>
      </c>
      <c r="Q138" s="55"/>
      <c r="R138" s="55"/>
    </row>
    <row r="139" spans="2:18" ht="25.5" outlineLevel="1" x14ac:dyDescent="0.35">
      <c r="B139" s="43"/>
      <c r="C139" s="43"/>
      <c r="D139" s="140"/>
      <c r="E139" s="44"/>
      <c r="F139" s="45"/>
      <c r="G139" s="45"/>
      <c r="H139" s="45"/>
      <c r="I139" s="213"/>
      <c r="J139" s="214"/>
      <c r="K139" s="45"/>
      <c r="L139" s="46" t="s">
        <v>14</v>
      </c>
      <c r="Q139" s="55"/>
      <c r="R139" s="55"/>
    </row>
    <row r="140" spans="2:18" ht="25.5" outlineLevel="1" x14ac:dyDescent="0.35">
      <c r="B140" s="43"/>
      <c r="C140" s="43"/>
      <c r="D140" s="140"/>
      <c r="E140" s="44"/>
      <c r="F140" s="45"/>
      <c r="G140" s="45"/>
      <c r="H140" s="45"/>
      <c r="I140" s="213"/>
      <c r="J140" s="214"/>
      <c r="K140" s="45"/>
      <c r="L140" s="46" t="s">
        <v>14</v>
      </c>
      <c r="Q140" s="55"/>
      <c r="R140" s="55"/>
    </row>
    <row r="141" spans="2:18" ht="25.5" outlineLevel="1" x14ac:dyDescent="0.35">
      <c r="B141" s="43"/>
      <c r="C141" s="43"/>
      <c r="D141" s="140"/>
      <c r="E141" s="44"/>
      <c r="F141" s="45"/>
      <c r="G141" s="45"/>
      <c r="H141" s="45"/>
      <c r="I141" s="213"/>
      <c r="J141" s="214"/>
      <c r="K141" s="45"/>
      <c r="L141" s="46" t="s">
        <v>14</v>
      </c>
      <c r="Q141" s="55"/>
      <c r="R141" s="55"/>
    </row>
    <row r="142" spans="2:18" ht="25.5" outlineLevel="1" x14ac:dyDescent="0.35">
      <c r="B142" s="43"/>
      <c r="C142" s="43"/>
      <c r="D142" s="140"/>
      <c r="E142" s="44"/>
      <c r="F142" s="45"/>
      <c r="G142" s="45"/>
      <c r="H142" s="45"/>
      <c r="I142" s="213"/>
      <c r="J142" s="214"/>
      <c r="K142" s="45"/>
      <c r="L142" s="46" t="s">
        <v>14</v>
      </c>
      <c r="Q142" s="55"/>
      <c r="R142" s="55"/>
    </row>
    <row r="143" spans="2:18" ht="25.5" outlineLevel="1" x14ac:dyDescent="0.35">
      <c r="B143" s="43"/>
      <c r="C143" s="43"/>
      <c r="D143" s="140"/>
      <c r="E143" s="44"/>
      <c r="F143" s="45"/>
      <c r="G143" s="45"/>
      <c r="H143" s="45"/>
      <c r="I143" s="213"/>
      <c r="J143" s="214"/>
      <c r="K143" s="45"/>
      <c r="L143" s="46" t="s">
        <v>14</v>
      </c>
      <c r="Q143" s="55"/>
      <c r="R143" s="55"/>
    </row>
    <row r="144" spans="2:18" ht="25.5" outlineLevel="1" x14ac:dyDescent="0.35">
      <c r="B144" s="43"/>
      <c r="C144" s="43"/>
      <c r="D144" s="140"/>
      <c r="E144" s="44"/>
      <c r="F144" s="45"/>
      <c r="G144" s="45"/>
      <c r="H144" s="45"/>
      <c r="I144" s="213"/>
      <c r="J144" s="214"/>
      <c r="K144" s="45"/>
      <c r="L144" s="46" t="s">
        <v>14</v>
      </c>
      <c r="Q144" s="55"/>
      <c r="R144" s="55"/>
    </row>
    <row r="145" spans="2:18" ht="25.5" outlineLevel="1" x14ac:dyDescent="0.35">
      <c r="B145" s="43"/>
      <c r="C145" s="43"/>
      <c r="D145" s="140"/>
      <c r="E145" s="44"/>
      <c r="F145" s="45"/>
      <c r="G145" s="45"/>
      <c r="H145" s="45"/>
      <c r="I145" s="213"/>
      <c r="J145" s="214"/>
      <c r="K145" s="45"/>
      <c r="L145" s="46" t="s">
        <v>14</v>
      </c>
      <c r="Q145" s="55"/>
      <c r="R145" s="55"/>
    </row>
    <row r="146" spans="2:18" ht="25.5" outlineLevel="1" x14ac:dyDescent="0.35">
      <c r="B146" s="43"/>
      <c r="C146" s="43"/>
      <c r="D146" s="140"/>
      <c r="E146" s="44"/>
      <c r="F146" s="45"/>
      <c r="G146" s="45"/>
      <c r="H146" s="45"/>
      <c r="I146" s="213"/>
      <c r="J146" s="214"/>
      <c r="K146" s="45"/>
      <c r="L146" s="46" t="s">
        <v>14</v>
      </c>
      <c r="Q146" s="55"/>
      <c r="R146" s="55"/>
    </row>
    <row r="147" spans="2:18" ht="25.5" outlineLevel="1" x14ac:dyDescent="0.35">
      <c r="B147" s="43"/>
      <c r="C147" s="43"/>
      <c r="D147" s="140"/>
      <c r="E147" s="44"/>
      <c r="F147" s="45"/>
      <c r="G147" s="45"/>
      <c r="H147" s="45"/>
      <c r="I147" s="213"/>
      <c r="J147" s="214"/>
      <c r="K147" s="45"/>
      <c r="L147" s="46" t="s">
        <v>14</v>
      </c>
      <c r="Q147" s="55"/>
      <c r="R147" s="55"/>
    </row>
    <row r="148" spans="2:18" ht="25.5" x14ac:dyDescent="0.35">
      <c r="B148" s="43"/>
      <c r="C148" s="43"/>
      <c r="D148" s="140"/>
      <c r="E148" s="44"/>
      <c r="F148" s="45"/>
      <c r="G148" s="45"/>
      <c r="H148" s="45"/>
      <c r="I148" s="213"/>
      <c r="J148" s="214"/>
      <c r="K148" s="45"/>
      <c r="L148" s="46" t="s">
        <v>14</v>
      </c>
      <c r="Q148" s="55"/>
      <c r="R148" s="55"/>
    </row>
    <row r="149" spans="2:18" ht="25.5" outlineLevel="1" x14ac:dyDescent="0.35">
      <c r="B149" s="43"/>
      <c r="C149" s="43"/>
      <c r="D149" s="140"/>
      <c r="E149" s="44"/>
      <c r="F149" s="45"/>
      <c r="G149" s="45"/>
      <c r="H149" s="45"/>
      <c r="I149" s="213"/>
      <c r="J149" s="214"/>
      <c r="K149" s="45"/>
      <c r="L149" s="46" t="s">
        <v>14</v>
      </c>
      <c r="Q149" s="55"/>
      <c r="R149" s="55"/>
    </row>
    <row r="150" spans="2:18" ht="25.5" outlineLevel="1" x14ac:dyDescent="0.35">
      <c r="B150" s="43"/>
      <c r="C150" s="43"/>
      <c r="D150" s="140"/>
      <c r="E150" s="44"/>
      <c r="F150" s="45"/>
      <c r="G150" s="45"/>
      <c r="H150" s="45"/>
      <c r="I150" s="213"/>
      <c r="J150" s="214"/>
      <c r="K150" s="45"/>
      <c r="L150" s="46" t="s">
        <v>14</v>
      </c>
      <c r="Q150" s="55"/>
      <c r="R150" s="55"/>
    </row>
    <row r="151" spans="2:18" ht="25.5" outlineLevel="1" x14ac:dyDescent="0.35">
      <c r="B151" s="43"/>
      <c r="C151" s="43"/>
      <c r="D151" s="140"/>
      <c r="E151" s="44"/>
      <c r="F151" s="45"/>
      <c r="G151" s="45"/>
      <c r="H151" s="45"/>
      <c r="I151" s="213"/>
      <c r="J151" s="214"/>
      <c r="K151" s="45"/>
      <c r="L151" s="46" t="s">
        <v>14</v>
      </c>
      <c r="Q151" s="55"/>
      <c r="R151" s="55"/>
    </row>
    <row r="152" spans="2:18" ht="25.5" outlineLevel="1" x14ac:dyDescent="0.35">
      <c r="B152" s="43"/>
      <c r="C152" s="43"/>
      <c r="D152" s="140"/>
      <c r="E152" s="44"/>
      <c r="F152" s="45"/>
      <c r="G152" s="45"/>
      <c r="H152" s="45"/>
      <c r="I152" s="213"/>
      <c r="J152" s="214"/>
      <c r="K152" s="45"/>
      <c r="L152" s="46" t="s">
        <v>14</v>
      </c>
      <c r="Q152" s="55"/>
      <c r="R152" s="55"/>
    </row>
    <row r="153" spans="2:18" ht="25.5" outlineLevel="1" x14ac:dyDescent="0.35">
      <c r="B153" s="43"/>
      <c r="C153" s="43"/>
      <c r="D153" s="140"/>
      <c r="E153" s="44"/>
      <c r="F153" s="45"/>
      <c r="G153" s="45"/>
      <c r="H153" s="45"/>
      <c r="I153" s="213"/>
      <c r="J153" s="214"/>
      <c r="K153" s="45"/>
      <c r="L153" s="46" t="s">
        <v>14</v>
      </c>
      <c r="Q153" s="55"/>
      <c r="R153" s="55"/>
    </row>
    <row r="154" spans="2:18" ht="25.5" outlineLevel="1" x14ac:dyDescent="0.35">
      <c r="B154" s="43"/>
      <c r="C154" s="43"/>
      <c r="D154" s="140"/>
      <c r="E154" s="44"/>
      <c r="F154" s="45"/>
      <c r="G154" s="45"/>
      <c r="H154" s="45"/>
      <c r="I154" s="213"/>
      <c r="J154" s="214"/>
      <c r="K154" s="45"/>
      <c r="L154" s="46" t="s">
        <v>14</v>
      </c>
      <c r="Q154" s="55"/>
      <c r="R154" s="55"/>
    </row>
    <row r="155" spans="2:18" ht="25.5" outlineLevel="1" x14ac:dyDescent="0.35">
      <c r="B155" s="43"/>
      <c r="C155" s="43"/>
      <c r="D155" s="140"/>
      <c r="E155" s="44"/>
      <c r="F155" s="45"/>
      <c r="G155" s="45"/>
      <c r="H155" s="45"/>
      <c r="I155" s="213"/>
      <c r="J155" s="214"/>
      <c r="K155" s="45"/>
      <c r="L155" s="46" t="s">
        <v>14</v>
      </c>
      <c r="Q155" s="55"/>
      <c r="R155" s="55"/>
    </row>
    <row r="156" spans="2:18" ht="25.5" outlineLevel="1" x14ac:dyDescent="0.35">
      <c r="B156" s="43"/>
      <c r="C156" s="43"/>
      <c r="D156" s="140"/>
      <c r="E156" s="44"/>
      <c r="F156" s="45"/>
      <c r="G156" s="45"/>
      <c r="H156" s="45"/>
      <c r="I156" s="213"/>
      <c r="J156" s="214"/>
      <c r="K156" s="45"/>
      <c r="L156" s="46" t="s">
        <v>14</v>
      </c>
      <c r="Q156" s="55"/>
      <c r="R156" s="55"/>
    </row>
    <row r="157" spans="2:18" ht="25.5" outlineLevel="1" x14ac:dyDescent="0.35">
      <c r="B157" s="43"/>
      <c r="C157" s="43"/>
      <c r="D157" s="140"/>
      <c r="E157" s="44"/>
      <c r="F157" s="45"/>
      <c r="G157" s="45"/>
      <c r="H157" s="45"/>
      <c r="I157" s="213"/>
      <c r="J157" s="214"/>
      <c r="K157" s="45"/>
      <c r="L157" s="46" t="s">
        <v>14</v>
      </c>
      <c r="Q157" s="55"/>
      <c r="R157" s="55"/>
    </row>
    <row r="158" spans="2:18" ht="25.5" x14ac:dyDescent="0.35">
      <c r="B158" s="43"/>
      <c r="C158" s="43"/>
      <c r="D158" s="140"/>
      <c r="E158" s="44"/>
      <c r="F158" s="45"/>
      <c r="G158" s="45"/>
      <c r="H158" s="45"/>
      <c r="I158" s="213"/>
      <c r="J158" s="214"/>
      <c r="K158" s="45"/>
      <c r="L158" s="46" t="s">
        <v>14</v>
      </c>
      <c r="Q158" s="55"/>
      <c r="R158" s="55"/>
    </row>
    <row r="159" spans="2:18" ht="24.75" customHeight="1" x14ac:dyDescent="0.35">
      <c r="B159" s="48"/>
      <c r="E159" s="195"/>
      <c r="F159" s="196"/>
      <c r="G159" s="197">
        <f ca="1">SUM(G119,G159)</f>
        <v>0</v>
      </c>
      <c r="H159" s="197">
        <f ca="1">SUM(H119,H159)</f>
        <v>0</v>
      </c>
      <c r="I159" s="198"/>
      <c r="J159" s="198"/>
      <c r="K159" s="198"/>
      <c r="L159" s="54"/>
      <c r="M159" s="54"/>
      <c r="N159" s="54"/>
      <c r="O159" s="55"/>
      <c r="P159" s="55"/>
    </row>
    <row r="160" spans="2:18" ht="18.75" customHeight="1" x14ac:dyDescent="0.35">
      <c r="B160" s="48"/>
      <c r="L160" s="54"/>
      <c r="Q160" s="88" t="e">
        <f>SUM(#REF!)</f>
        <v>#REF!</v>
      </c>
      <c r="R160" s="7"/>
    </row>
    <row r="161" spans="2:12" ht="29.25" customHeight="1" x14ac:dyDescent="0.35">
      <c r="L161" s="89"/>
    </row>
    <row r="162" spans="2:12" ht="12.75" customHeight="1" thickBot="1" x14ac:dyDescent="0.4"/>
    <row r="163" spans="2:12" ht="36" customHeight="1" thickBot="1" x14ac:dyDescent="0.4">
      <c r="B163" s="236" t="s">
        <v>73</v>
      </c>
      <c r="C163" s="237"/>
      <c r="D163" s="160"/>
      <c r="E163" s="160"/>
      <c r="F163" s="160"/>
      <c r="G163" s="160"/>
      <c r="H163" s="164">
        <f ca="1">L60+M60+I105+F109+F113+G159+H159</f>
        <v>0</v>
      </c>
    </row>
    <row r="166" spans="2:12" ht="18.75" thickBot="1" x14ac:dyDescent="0.4"/>
    <row r="167" spans="2:12" ht="47.25" customHeight="1" thickBot="1" x14ac:dyDescent="0.4">
      <c r="B167" s="204" t="s">
        <v>103</v>
      </c>
      <c r="C167" s="205"/>
      <c r="D167" s="206"/>
      <c r="F167" s="207" t="s">
        <v>104</v>
      </c>
      <c r="G167" s="208"/>
      <c r="H167" s="208"/>
      <c r="I167" s="209"/>
    </row>
    <row r="168" spans="2:12" ht="52.5" customHeight="1" thickBot="1" x14ac:dyDescent="0.4">
      <c r="F168" s="210"/>
      <c r="G168" s="211"/>
      <c r="H168" s="211"/>
      <c r="I168" s="212"/>
    </row>
    <row r="175" spans="2:12" ht="137.25" customHeight="1" x14ac:dyDescent="0.35"/>
  </sheetData>
  <mergeCells count="102">
    <mergeCell ref="B8:F8"/>
    <mergeCell ref="C9:F9"/>
    <mergeCell ref="B11:F11"/>
    <mergeCell ref="C12:F12"/>
    <mergeCell ref="B163:C163"/>
    <mergeCell ref="C13:F13"/>
    <mergeCell ref="E117:F117"/>
    <mergeCell ref="J76:K76"/>
    <mergeCell ref="J77:K77"/>
    <mergeCell ref="G118:H118"/>
    <mergeCell ref="I118:J118"/>
    <mergeCell ref="G18:H18"/>
    <mergeCell ref="J70:K70"/>
    <mergeCell ref="J71:K71"/>
    <mergeCell ref="J72:K72"/>
    <mergeCell ref="J73:K73"/>
    <mergeCell ref="J78:K78"/>
    <mergeCell ref="J79:K79"/>
    <mergeCell ref="J80:K80"/>
    <mergeCell ref="J81:K81"/>
    <mergeCell ref="J82:K82"/>
    <mergeCell ref="J83:K83"/>
    <mergeCell ref="J84:K84"/>
    <mergeCell ref="L19:M19"/>
    <mergeCell ref="C108:E108"/>
    <mergeCell ref="C109:E109"/>
    <mergeCell ref="C112:E112"/>
    <mergeCell ref="C113:E113"/>
    <mergeCell ref="I19:J19"/>
    <mergeCell ref="E63:F63"/>
    <mergeCell ref="J63:K63"/>
    <mergeCell ref="J64:K64"/>
    <mergeCell ref="J65:K65"/>
    <mergeCell ref="J66:K66"/>
    <mergeCell ref="J67:K67"/>
    <mergeCell ref="J68:K68"/>
    <mergeCell ref="J69:K69"/>
    <mergeCell ref="J74:K74"/>
    <mergeCell ref="J75:K75"/>
    <mergeCell ref="J90:K90"/>
    <mergeCell ref="J91:K91"/>
    <mergeCell ref="J92:K92"/>
    <mergeCell ref="J93:K93"/>
    <mergeCell ref="J94:K94"/>
    <mergeCell ref="J85:K85"/>
    <mergeCell ref="J86:K86"/>
    <mergeCell ref="J87:K87"/>
    <mergeCell ref="J88:K88"/>
    <mergeCell ref="J89:K89"/>
    <mergeCell ref="J95:K95"/>
    <mergeCell ref="J96:K96"/>
    <mergeCell ref="J97:K97"/>
    <mergeCell ref="J103:K103"/>
    <mergeCell ref="J104:K104"/>
    <mergeCell ref="J98:K98"/>
    <mergeCell ref="J99:K99"/>
    <mergeCell ref="J100:K100"/>
    <mergeCell ref="J101:K101"/>
    <mergeCell ref="J102:K102"/>
    <mergeCell ref="I123:J123"/>
    <mergeCell ref="I124:J124"/>
    <mergeCell ref="I125:J125"/>
    <mergeCell ref="I126:J126"/>
    <mergeCell ref="I127:J127"/>
    <mergeCell ref="I117:J117"/>
    <mergeCell ref="I119:J119"/>
    <mergeCell ref="I120:J120"/>
    <mergeCell ref="I121:J121"/>
    <mergeCell ref="I122:J122"/>
    <mergeCell ref="I133:J133"/>
    <mergeCell ref="I134:J134"/>
    <mergeCell ref="I135:J135"/>
    <mergeCell ref="I136:J136"/>
    <mergeCell ref="I137:J137"/>
    <mergeCell ref="I128:J128"/>
    <mergeCell ref="I129:J129"/>
    <mergeCell ref="I130:J130"/>
    <mergeCell ref="I131:J131"/>
    <mergeCell ref="I132:J132"/>
    <mergeCell ref="I143:J143"/>
    <mergeCell ref="I144:J144"/>
    <mergeCell ref="I145:J145"/>
    <mergeCell ref="I146:J146"/>
    <mergeCell ref="I147:J147"/>
    <mergeCell ref="I138:J138"/>
    <mergeCell ref="I139:J139"/>
    <mergeCell ref="I140:J140"/>
    <mergeCell ref="I141:J141"/>
    <mergeCell ref="I142:J142"/>
    <mergeCell ref="B167:D167"/>
    <mergeCell ref="F167:I168"/>
    <mergeCell ref="I158:J158"/>
    <mergeCell ref="I151:J151"/>
    <mergeCell ref="I152:J152"/>
    <mergeCell ref="I153:J153"/>
    <mergeCell ref="I154:J154"/>
    <mergeCell ref="I155:J155"/>
    <mergeCell ref="I148:J148"/>
    <mergeCell ref="I149:J149"/>
    <mergeCell ref="I150:J150"/>
    <mergeCell ref="I156:J156"/>
    <mergeCell ref="I157:J157"/>
  </mergeCells>
  <conditionalFormatting sqref="L20:L59 F119:I158">
    <cfRule type="expression" dxfId="23" priority="1" stopIfTrue="1">
      <formula>ISBLANK(E20)</formula>
    </cfRule>
  </conditionalFormatting>
  <conditionalFormatting sqref="K20:K59 E119:E158">
    <cfRule type="expression" dxfId="22" priority="2" stopIfTrue="1">
      <formula>ISBLANK(F20)</formula>
    </cfRule>
  </conditionalFormatting>
  <conditionalFormatting sqref="M20:M59">
    <cfRule type="expression" dxfId="21" priority="3" stopIfTrue="1">
      <formula>ISBLANK(K20)</formula>
    </cfRule>
  </conditionalFormatting>
  <conditionalFormatting sqref="K119:K158">
    <cfRule type="expression" dxfId="20" priority="4" stopIfTrue="1">
      <formula>ISBLANK(E119)</formula>
    </cfRule>
  </conditionalFormatting>
  <dataValidations count="11">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561975</xdr:colOff>
                    <xdr:row>174</xdr:row>
                    <xdr:rowOff>638175</xdr:rowOff>
                  </from>
                  <to>
                    <xdr:col>6</xdr:col>
                    <xdr:colOff>790575</xdr:colOff>
                    <xdr:row>174</xdr:row>
                    <xdr:rowOff>838200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561975</xdr:colOff>
                    <xdr:row>174</xdr:row>
                    <xdr:rowOff>1028700</xdr:rowOff>
                  </from>
                  <to>
                    <xdr:col>6</xdr:col>
                    <xdr:colOff>790575</xdr:colOff>
                    <xdr:row>174</xdr:row>
                    <xdr:rowOff>1219200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6</xdr:col>
                    <xdr:colOff>561975</xdr:colOff>
                    <xdr:row>174</xdr:row>
                    <xdr:rowOff>638175</xdr:rowOff>
                  </from>
                  <to>
                    <xdr:col>6</xdr:col>
                    <xdr:colOff>790575</xdr:colOff>
                    <xdr:row>174</xdr:row>
                    <xdr:rowOff>838200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6</xdr:col>
                    <xdr:colOff>561975</xdr:colOff>
                    <xdr:row>174</xdr:row>
                    <xdr:rowOff>847725</xdr:rowOff>
                  </from>
                  <to>
                    <xdr:col>6</xdr:col>
                    <xdr:colOff>790575</xdr:colOff>
                    <xdr:row>174</xdr:row>
                    <xdr:rowOff>1038225</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6</xdr:col>
                    <xdr:colOff>561975</xdr:colOff>
                    <xdr:row>174</xdr:row>
                    <xdr:rowOff>1028700</xdr:rowOff>
                  </from>
                  <to>
                    <xdr:col>6</xdr:col>
                    <xdr:colOff>790575</xdr:colOff>
                    <xdr:row>174</xdr:row>
                    <xdr:rowOff>1219200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6</xdr:col>
                    <xdr:colOff>561975</xdr:colOff>
                    <xdr:row>174</xdr:row>
                    <xdr:rowOff>638175</xdr:rowOff>
                  </from>
                  <to>
                    <xdr:col>6</xdr:col>
                    <xdr:colOff>790575</xdr:colOff>
                    <xdr:row>174</xdr:row>
                    <xdr:rowOff>838200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6</xdr:col>
                    <xdr:colOff>561975</xdr:colOff>
                    <xdr:row>174</xdr:row>
                    <xdr:rowOff>847725</xdr:rowOff>
                  </from>
                  <to>
                    <xdr:col>6</xdr:col>
                    <xdr:colOff>790575</xdr:colOff>
                    <xdr:row>174</xdr:row>
                    <xdr:rowOff>1038225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6</xdr:col>
                    <xdr:colOff>561975</xdr:colOff>
                    <xdr:row>174</xdr:row>
                    <xdr:rowOff>1028700</xdr:rowOff>
                  </from>
                  <to>
                    <xdr:col>6</xdr:col>
                    <xdr:colOff>790575</xdr:colOff>
                    <xdr:row>174</xdr:row>
                    <xdr:rowOff>1219200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zoomScale="60" zoomScaleNormal="70" workbookViewId="0">
      <selection activeCell="B3" sqref="B3"/>
    </sheetView>
  </sheetViews>
  <sheetFormatPr baseColWidth="10" defaultRowHeight="18" outlineLevelRow="1" x14ac:dyDescent="0.35"/>
  <cols>
    <col min="1" max="1" width="29.85546875" style="138"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7"/>
      <c r="B1" s="181" t="s">
        <v>68</v>
      </c>
      <c r="C1" s="2"/>
      <c r="D1" s="2"/>
      <c r="E1" s="3"/>
      <c r="F1" s="4"/>
      <c r="G1" s="4"/>
      <c r="H1" s="4"/>
      <c r="I1" s="4"/>
      <c r="J1" s="4"/>
    </row>
    <row r="2" spans="1:22" ht="18" customHeight="1" x14ac:dyDescent="0.35">
      <c r="A2" s="137"/>
      <c r="B2" s="182" t="s">
        <v>0</v>
      </c>
      <c r="C2" s="3"/>
      <c r="D2" s="3"/>
      <c r="E2" s="5"/>
      <c r="F2" s="6"/>
      <c r="G2" s="6"/>
      <c r="H2" s="6"/>
      <c r="I2" s="6"/>
      <c r="J2" s="6"/>
      <c r="K2" s="7"/>
      <c r="L2" s="7"/>
    </row>
    <row r="3" spans="1:22" ht="29.25" customHeight="1" x14ac:dyDescent="0.35">
      <c r="A3" s="137"/>
      <c r="B3" s="202" t="s">
        <v>64</v>
      </c>
      <c r="C3" s="3"/>
      <c r="D3" s="3"/>
      <c r="E3" s="3"/>
      <c r="F3" s="4"/>
      <c r="G3" s="4"/>
      <c r="H3" s="4"/>
      <c r="I3" s="4"/>
      <c r="J3" s="4"/>
      <c r="K3" s="7"/>
      <c r="L3" s="7"/>
    </row>
    <row r="4" spans="1:22" customFormat="1" x14ac:dyDescent="0.35">
      <c r="A4" s="137"/>
      <c r="B4" s="9" t="s">
        <v>70</v>
      </c>
      <c r="C4" s="3"/>
      <c r="D4" s="3"/>
      <c r="E4" s="10"/>
      <c r="F4" s="10"/>
      <c r="G4" s="10"/>
      <c r="H4" s="10"/>
      <c r="I4" s="10"/>
      <c r="J4" s="10"/>
      <c r="N4" s="11"/>
    </row>
    <row r="5" spans="1:22" s="12" customFormat="1" ht="34.5" customHeight="1" x14ac:dyDescent="0.4">
      <c r="A5" s="137"/>
      <c r="B5" s="194" t="s">
        <v>74</v>
      </c>
      <c r="E5" s="4"/>
    </row>
    <row r="6" spans="1:22" s="13" customFormat="1" ht="34.5" customHeight="1" x14ac:dyDescent="0.35">
      <c r="A6" s="137"/>
      <c r="B6" s="201" t="s">
        <v>66</v>
      </c>
      <c r="E6" s="14"/>
      <c r="N6" s="15"/>
    </row>
    <row r="7" spans="1:22" s="16" customFormat="1" ht="18" customHeight="1" x14ac:dyDescent="0.35">
      <c r="A7" s="137"/>
      <c r="B7" s="17"/>
      <c r="E7" s="18"/>
    </row>
    <row r="8" spans="1:22" ht="24.95" customHeight="1" x14ac:dyDescent="0.35">
      <c r="A8" s="137"/>
      <c r="B8" s="226" t="s">
        <v>71</v>
      </c>
      <c r="C8" s="227"/>
      <c r="D8" s="227"/>
      <c r="E8" s="227"/>
      <c r="F8" s="228"/>
      <c r="G8" s="148"/>
      <c r="H8" s="148"/>
      <c r="I8" s="148"/>
      <c r="J8" s="148"/>
      <c r="K8" s="19"/>
      <c r="L8" s="19"/>
      <c r="M8" s="20"/>
      <c r="N8" s="20"/>
      <c r="O8" s="20"/>
      <c r="P8" s="20"/>
      <c r="Q8" s="20"/>
      <c r="R8" s="6"/>
    </row>
    <row r="9" spans="1:22" ht="24.75" customHeight="1" x14ac:dyDescent="0.35">
      <c r="A9" s="137"/>
      <c r="B9" s="144" t="s">
        <v>1</v>
      </c>
      <c r="C9" s="229"/>
      <c r="D9" s="230"/>
      <c r="E9" s="231"/>
      <c r="F9" s="232"/>
      <c r="G9" s="149"/>
      <c r="H9" s="149"/>
      <c r="I9" s="149"/>
      <c r="J9" s="149"/>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8"/>
      <c r="B11" s="226" t="s">
        <v>2</v>
      </c>
      <c r="C11" s="227"/>
      <c r="D11" s="227"/>
      <c r="E11" s="227"/>
      <c r="F11" s="228"/>
      <c r="G11" s="148"/>
      <c r="H11" s="148"/>
      <c r="I11" s="148"/>
      <c r="J11" s="148"/>
      <c r="K11" s="26"/>
      <c r="L11" s="26"/>
      <c r="M11" s="26"/>
      <c r="N11" s="26"/>
      <c r="O11" s="26"/>
      <c r="P11" s="26"/>
      <c r="Q11" s="26"/>
      <c r="R11" s="26"/>
      <c r="S11" s="26"/>
    </row>
    <row r="12" spans="1:22" ht="42.75" customHeight="1" x14ac:dyDescent="0.35">
      <c r="B12" s="143" t="s">
        <v>79</v>
      </c>
      <c r="C12" s="233"/>
      <c r="D12" s="233"/>
      <c r="E12" s="234"/>
      <c r="F12" s="235"/>
      <c r="G12" s="149"/>
      <c r="H12" s="149"/>
      <c r="I12" s="149"/>
      <c r="J12" s="149"/>
      <c r="K12" s="6"/>
      <c r="L12" s="6"/>
      <c r="M12" s="7"/>
      <c r="N12" s="7"/>
      <c r="O12" s="6"/>
      <c r="P12" s="6"/>
      <c r="Q12" s="7"/>
      <c r="R12" s="7"/>
      <c r="S12" s="7"/>
      <c r="T12" s="7"/>
      <c r="U12" s="7"/>
      <c r="V12" s="7"/>
    </row>
    <row r="13" spans="1:22" ht="42.75" customHeight="1" x14ac:dyDescent="0.35">
      <c r="B13" s="143" t="s">
        <v>72</v>
      </c>
      <c r="C13" s="233"/>
      <c r="D13" s="233"/>
      <c r="E13" s="234"/>
      <c r="F13" s="235"/>
      <c r="G13" s="149"/>
      <c r="H13" s="149"/>
      <c r="I13" s="149"/>
      <c r="J13" s="149"/>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8"/>
      <c r="B16" s="30"/>
      <c r="C16" s="31"/>
      <c r="D16" s="31"/>
      <c r="E16" s="31"/>
      <c r="F16" s="32"/>
      <c r="G16" s="32"/>
      <c r="H16" s="32"/>
      <c r="I16" s="32"/>
      <c r="J16" s="32"/>
      <c r="K16" s="32"/>
      <c r="L16" s="32"/>
      <c r="M16" s="32"/>
      <c r="N16" s="32"/>
      <c r="O16" s="32"/>
      <c r="R16" s="33"/>
      <c r="S16" s="34"/>
      <c r="T16" s="34"/>
    </row>
    <row r="17" spans="1:20" s="25" customFormat="1" ht="9.75" customHeight="1" x14ac:dyDescent="0.35">
      <c r="A17" s="138"/>
      <c r="B17" s="30"/>
      <c r="C17" s="31"/>
      <c r="D17" s="31"/>
      <c r="E17" s="31"/>
      <c r="F17" s="32"/>
      <c r="G17" s="32"/>
      <c r="H17" s="32"/>
      <c r="I17" s="32"/>
      <c r="J17" s="32"/>
      <c r="K17" s="32"/>
      <c r="L17" s="32"/>
      <c r="M17" s="32"/>
      <c r="N17" s="32"/>
      <c r="O17" s="32"/>
      <c r="R17" s="33"/>
      <c r="S17" s="34"/>
      <c r="T17" s="34"/>
    </row>
    <row r="18" spans="1:20" s="35" customFormat="1" ht="30" customHeight="1" x14ac:dyDescent="0.35">
      <c r="A18" s="138"/>
      <c r="B18" s="145" t="s">
        <v>4</v>
      </c>
      <c r="C18" s="145" t="s">
        <v>5</v>
      </c>
      <c r="D18" s="145" t="s">
        <v>77</v>
      </c>
      <c r="E18" s="145" t="s">
        <v>6</v>
      </c>
      <c r="F18" s="145" t="s">
        <v>7</v>
      </c>
      <c r="G18" s="220" t="s">
        <v>82</v>
      </c>
      <c r="H18" s="222"/>
      <c r="I18" s="146" t="s">
        <v>81</v>
      </c>
      <c r="J18" s="146" t="s">
        <v>85</v>
      </c>
      <c r="K18" s="151" t="s">
        <v>86</v>
      </c>
      <c r="L18" s="177" t="s">
        <v>8</v>
      </c>
      <c r="M18" s="145" t="s">
        <v>80</v>
      </c>
      <c r="R18" s="36"/>
      <c r="S18" s="37"/>
      <c r="T18" s="37"/>
    </row>
    <row r="19" spans="1:20" s="38" customFormat="1" ht="78.75" customHeight="1" x14ac:dyDescent="0.35">
      <c r="A19" s="138"/>
      <c r="B19" s="141" t="s">
        <v>78</v>
      </c>
      <c r="C19" s="142" t="s">
        <v>9</v>
      </c>
      <c r="D19" s="142"/>
      <c r="E19" s="141" t="s">
        <v>10</v>
      </c>
      <c r="F19" s="141" t="s">
        <v>11</v>
      </c>
      <c r="G19" s="178" t="s">
        <v>83</v>
      </c>
      <c r="H19" s="178" t="s">
        <v>84</v>
      </c>
      <c r="I19" s="223" t="s">
        <v>12</v>
      </c>
      <c r="J19" s="218"/>
      <c r="K19" s="153"/>
      <c r="L19" s="218" t="s">
        <v>13</v>
      </c>
      <c r="M19" s="219"/>
      <c r="N19" s="39"/>
      <c r="O19" s="39"/>
      <c r="R19" s="40"/>
      <c r="S19" s="41"/>
      <c r="T19" s="41"/>
    </row>
    <row r="20" spans="1:20" s="25" customFormat="1" ht="25.5" x14ac:dyDescent="0.35">
      <c r="A20" s="138"/>
      <c r="B20" s="42"/>
      <c r="C20" s="43"/>
      <c r="D20" s="43"/>
      <c r="E20" s="43"/>
      <c r="F20" s="43"/>
      <c r="G20" s="140"/>
      <c r="H20" s="140"/>
      <c r="I20" s="140"/>
      <c r="J20" s="140"/>
      <c r="K20" s="152"/>
      <c r="L20" s="45"/>
      <c r="M20" s="45"/>
      <c r="N20" s="46" t="s">
        <v>14</v>
      </c>
      <c r="O20" s="32"/>
      <c r="R20" s="33"/>
      <c r="S20" s="34"/>
      <c r="T20" s="34"/>
    </row>
    <row r="21" spans="1:20" s="25" customFormat="1" ht="25.5" x14ac:dyDescent="0.35">
      <c r="A21" s="138"/>
      <c r="B21" s="42"/>
      <c r="C21" s="43"/>
      <c r="D21" s="43"/>
      <c r="E21" s="43"/>
      <c r="F21" s="43"/>
      <c r="G21" s="140"/>
      <c r="H21" s="140"/>
      <c r="I21" s="140"/>
      <c r="J21" s="140"/>
      <c r="K21" s="44"/>
      <c r="L21" s="45"/>
      <c r="M21" s="45"/>
      <c r="N21" s="46" t="s">
        <v>14</v>
      </c>
      <c r="O21" s="32"/>
      <c r="R21" s="33"/>
      <c r="S21" s="34"/>
      <c r="T21" s="34"/>
    </row>
    <row r="22" spans="1:20" s="25" customFormat="1" ht="25.5" x14ac:dyDescent="0.35">
      <c r="A22" s="138"/>
      <c r="B22" s="42"/>
      <c r="C22" s="43"/>
      <c r="D22" s="43"/>
      <c r="E22" s="43"/>
      <c r="F22" s="43"/>
      <c r="G22" s="140"/>
      <c r="H22" s="140"/>
      <c r="I22" s="140"/>
      <c r="J22" s="140"/>
      <c r="K22" s="44"/>
      <c r="L22" s="45"/>
      <c r="M22" s="45"/>
      <c r="N22" s="46" t="s">
        <v>14</v>
      </c>
      <c r="O22" s="32"/>
      <c r="R22" s="33"/>
      <c r="S22" s="34"/>
      <c r="T22" s="34"/>
    </row>
    <row r="23" spans="1:20" s="25" customFormat="1" ht="25.5" x14ac:dyDescent="0.35">
      <c r="A23" s="138"/>
      <c r="B23" s="42"/>
      <c r="C23" s="43"/>
      <c r="D23" s="43"/>
      <c r="E23" s="43"/>
      <c r="F23" s="43"/>
      <c r="G23" s="140"/>
      <c r="H23" s="140"/>
      <c r="I23" s="140"/>
      <c r="J23" s="140"/>
      <c r="K23" s="44"/>
      <c r="L23" s="45"/>
      <c r="M23" s="45"/>
      <c r="N23" s="46" t="s">
        <v>14</v>
      </c>
      <c r="O23" s="32"/>
      <c r="R23" s="33"/>
      <c r="S23" s="34"/>
      <c r="T23" s="34"/>
    </row>
    <row r="24" spans="1:20" s="25" customFormat="1" ht="25.5" x14ac:dyDescent="0.35">
      <c r="A24" s="138"/>
      <c r="B24" s="42"/>
      <c r="C24" s="43"/>
      <c r="D24" s="43"/>
      <c r="E24" s="43"/>
      <c r="F24" s="43"/>
      <c r="G24" s="140"/>
      <c r="H24" s="140"/>
      <c r="I24" s="140"/>
      <c r="J24" s="140"/>
      <c r="K24" s="44"/>
      <c r="L24" s="45"/>
      <c r="M24" s="45"/>
      <c r="N24" s="46" t="s">
        <v>14</v>
      </c>
      <c r="O24" s="32"/>
      <c r="R24" s="33"/>
      <c r="S24" s="34"/>
      <c r="T24" s="34"/>
    </row>
    <row r="25" spans="1:20" s="25" customFormat="1" ht="25.5" x14ac:dyDescent="0.25">
      <c r="A25" s="139"/>
      <c r="B25" s="42"/>
      <c r="C25" s="43"/>
      <c r="D25" s="43"/>
      <c r="E25" s="43"/>
      <c r="F25" s="43"/>
      <c r="G25" s="140"/>
      <c r="H25" s="140"/>
      <c r="I25" s="140"/>
      <c r="J25" s="140"/>
      <c r="K25" s="44"/>
      <c r="L25" s="45"/>
      <c r="M25" s="45"/>
      <c r="N25" s="46" t="s">
        <v>14</v>
      </c>
      <c r="O25" s="32"/>
      <c r="R25" s="33"/>
      <c r="S25" s="34"/>
      <c r="T25" s="34"/>
    </row>
    <row r="26" spans="1:20" s="25" customFormat="1" ht="25.5" x14ac:dyDescent="0.35">
      <c r="A26" s="138"/>
      <c r="B26" s="42"/>
      <c r="C26" s="43"/>
      <c r="D26" s="43"/>
      <c r="E26" s="43"/>
      <c r="F26" s="43"/>
      <c r="G26" s="140"/>
      <c r="H26" s="140"/>
      <c r="I26" s="140"/>
      <c r="J26" s="140"/>
      <c r="K26" s="44"/>
      <c r="L26" s="45"/>
      <c r="M26" s="45"/>
      <c r="N26" s="46" t="s">
        <v>14</v>
      </c>
      <c r="O26" s="32"/>
      <c r="R26" s="33"/>
      <c r="S26" s="34"/>
      <c r="T26" s="34"/>
    </row>
    <row r="27" spans="1:20" s="25" customFormat="1" ht="25.5" x14ac:dyDescent="0.35">
      <c r="A27" s="138"/>
      <c r="B27" s="42"/>
      <c r="C27" s="43"/>
      <c r="D27" s="43"/>
      <c r="E27" s="43"/>
      <c r="F27" s="43"/>
      <c r="G27" s="140"/>
      <c r="H27" s="140"/>
      <c r="I27" s="140"/>
      <c r="J27" s="140"/>
      <c r="K27" s="44"/>
      <c r="L27" s="45"/>
      <c r="M27" s="45"/>
      <c r="N27" s="46" t="s">
        <v>14</v>
      </c>
      <c r="O27" s="32"/>
      <c r="R27" s="33"/>
      <c r="S27" s="34"/>
      <c r="T27" s="34"/>
    </row>
    <row r="28" spans="1:20" s="25" customFormat="1" ht="25.5" customHeight="1" outlineLevel="1" x14ac:dyDescent="0.35">
      <c r="A28" s="138"/>
      <c r="B28" s="42"/>
      <c r="C28" s="43"/>
      <c r="D28" s="43"/>
      <c r="E28" s="43"/>
      <c r="F28" s="43"/>
      <c r="G28" s="140"/>
      <c r="H28" s="140"/>
      <c r="I28" s="140"/>
      <c r="J28" s="140"/>
      <c r="K28" s="44"/>
      <c r="L28" s="45"/>
      <c r="M28" s="45"/>
      <c r="N28" s="46" t="s">
        <v>14</v>
      </c>
      <c r="O28" s="32"/>
      <c r="R28" s="33"/>
      <c r="S28" s="34"/>
      <c r="T28" s="34"/>
    </row>
    <row r="29" spans="1:20" s="25" customFormat="1" ht="25.5" customHeight="1" outlineLevel="1" x14ac:dyDescent="0.35">
      <c r="A29" s="138"/>
      <c r="B29" s="42"/>
      <c r="C29" s="43"/>
      <c r="D29" s="43"/>
      <c r="E29" s="43"/>
      <c r="F29" s="43"/>
      <c r="G29" s="140"/>
      <c r="H29" s="140"/>
      <c r="I29" s="140"/>
      <c r="J29" s="140"/>
      <c r="K29" s="44"/>
      <c r="L29" s="45"/>
      <c r="M29" s="45"/>
      <c r="N29" s="46" t="s">
        <v>14</v>
      </c>
      <c r="O29" s="32"/>
      <c r="R29" s="33"/>
      <c r="S29" s="34"/>
      <c r="T29" s="34"/>
    </row>
    <row r="30" spans="1:20" s="25" customFormat="1" ht="25.5" customHeight="1" outlineLevel="1" x14ac:dyDescent="0.35">
      <c r="A30" s="138"/>
      <c r="B30" s="42"/>
      <c r="C30" s="43"/>
      <c r="D30" s="43"/>
      <c r="E30" s="43"/>
      <c r="F30" s="43"/>
      <c r="G30" s="140"/>
      <c r="H30" s="140"/>
      <c r="I30" s="140"/>
      <c r="J30" s="140"/>
      <c r="K30" s="44"/>
      <c r="L30" s="45"/>
      <c r="M30" s="45"/>
      <c r="N30" s="46" t="s">
        <v>14</v>
      </c>
      <c r="O30" s="32"/>
      <c r="R30" s="33"/>
      <c r="S30" s="34"/>
      <c r="T30" s="34"/>
    </row>
    <row r="31" spans="1:20" s="25" customFormat="1" ht="25.5" customHeight="1" outlineLevel="1" x14ac:dyDescent="0.35">
      <c r="A31" s="138"/>
      <c r="B31" s="42"/>
      <c r="C31" s="43"/>
      <c r="D31" s="43"/>
      <c r="E31" s="43"/>
      <c r="F31" s="43"/>
      <c r="G31" s="140"/>
      <c r="H31" s="140"/>
      <c r="I31" s="140"/>
      <c r="J31" s="140"/>
      <c r="K31" s="44"/>
      <c r="L31" s="45"/>
      <c r="M31" s="45"/>
      <c r="N31" s="46" t="s">
        <v>14</v>
      </c>
      <c r="O31" s="32"/>
      <c r="R31" s="33"/>
      <c r="S31" s="34"/>
      <c r="T31" s="34"/>
    </row>
    <row r="32" spans="1:20" s="25" customFormat="1" ht="25.5" customHeight="1" outlineLevel="1" x14ac:dyDescent="0.35">
      <c r="A32" s="138"/>
      <c r="B32" s="42"/>
      <c r="C32" s="43"/>
      <c r="D32" s="43"/>
      <c r="E32" s="43"/>
      <c r="F32" s="43"/>
      <c r="G32" s="140"/>
      <c r="H32" s="140"/>
      <c r="I32" s="140"/>
      <c r="J32" s="140"/>
      <c r="K32" s="44"/>
      <c r="L32" s="45"/>
      <c r="M32" s="45"/>
      <c r="N32" s="46" t="s">
        <v>14</v>
      </c>
      <c r="O32" s="32"/>
      <c r="R32" s="33"/>
      <c r="S32" s="34"/>
      <c r="T32" s="34"/>
    </row>
    <row r="33" spans="1:20" s="25" customFormat="1" ht="25.5" customHeight="1" outlineLevel="1" x14ac:dyDescent="0.35">
      <c r="A33" s="138"/>
      <c r="B33" s="42"/>
      <c r="C33" s="43"/>
      <c r="D33" s="43"/>
      <c r="E33" s="43"/>
      <c r="F33" s="43"/>
      <c r="G33" s="140"/>
      <c r="H33" s="140"/>
      <c r="I33" s="140"/>
      <c r="J33" s="140"/>
      <c r="K33" s="44"/>
      <c r="L33" s="45"/>
      <c r="M33" s="45"/>
      <c r="N33" s="46" t="s">
        <v>14</v>
      </c>
      <c r="O33" s="32"/>
      <c r="R33" s="33"/>
      <c r="S33" s="34"/>
      <c r="T33" s="34"/>
    </row>
    <row r="34" spans="1:20" s="25" customFormat="1" ht="25.5" customHeight="1" outlineLevel="1" x14ac:dyDescent="0.35">
      <c r="A34" s="138"/>
      <c r="B34" s="42"/>
      <c r="C34" s="43"/>
      <c r="D34" s="43"/>
      <c r="E34" s="43"/>
      <c r="F34" s="43"/>
      <c r="G34" s="140"/>
      <c r="H34" s="140"/>
      <c r="I34" s="140"/>
      <c r="J34" s="140"/>
      <c r="K34" s="44"/>
      <c r="L34" s="45"/>
      <c r="M34" s="45"/>
      <c r="N34" s="46" t="s">
        <v>14</v>
      </c>
      <c r="O34" s="32"/>
      <c r="R34" s="33"/>
      <c r="S34" s="34"/>
      <c r="T34" s="34"/>
    </row>
    <row r="35" spans="1:20" s="25" customFormat="1" ht="25.5" customHeight="1" outlineLevel="1" x14ac:dyDescent="0.35">
      <c r="A35" s="138"/>
      <c r="B35" s="42"/>
      <c r="C35" s="43"/>
      <c r="D35" s="43"/>
      <c r="E35" s="43"/>
      <c r="F35" s="43"/>
      <c r="G35" s="140"/>
      <c r="H35" s="140"/>
      <c r="I35" s="140"/>
      <c r="J35" s="140"/>
      <c r="K35" s="44"/>
      <c r="L35" s="45"/>
      <c r="M35" s="45"/>
      <c r="N35" s="46" t="s">
        <v>14</v>
      </c>
      <c r="O35" s="32"/>
      <c r="R35" s="33"/>
      <c r="S35" s="34"/>
      <c r="T35" s="34"/>
    </row>
    <row r="36" spans="1:20" s="25" customFormat="1" ht="25.5" customHeight="1" outlineLevel="1" x14ac:dyDescent="0.35">
      <c r="A36" s="138"/>
      <c r="B36" s="42"/>
      <c r="C36" s="43"/>
      <c r="D36" s="43"/>
      <c r="E36" s="43"/>
      <c r="F36" s="43"/>
      <c r="G36" s="140"/>
      <c r="H36" s="140"/>
      <c r="I36" s="140"/>
      <c r="J36" s="140"/>
      <c r="K36" s="44"/>
      <c r="L36" s="45"/>
      <c r="M36" s="45"/>
      <c r="N36" s="46" t="s">
        <v>14</v>
      </c>
      <c r="O36" s="32"/>
      <c r="R36" s="33"/>
      <c r="S36" s="34"/>
      <c r="T36" s="34"/>
    </row>
    <row r="37" spans="1:20" s="25" customFormat="1" ht="25.5" customHeight="1" outlineLevel="1" x14ac:dyDescent="0.35">
      <c r="A37" s="138"/>
      <c r="B37" s="42"/>
      <c r="C37" s="43"/>
      <c r="D37" s="43"/>
      <c r="E37" s="43"/>
      <c r="F37" s="43"/>
      <c r="G37" s="140"/>
      <c r="H37" s="140"/>
      <c r="I37" s="140"/>
      <c r="J37" s="140"/>
      <c r="K37" s="44"/>
      <c r="L37" s="45"/>
      <c r="M37" s="45"/>
      <c r="N37" s="46" t="s">
        <v>14</v>
      </c>
      <c r="O37" s="32"/>
      <c r="R37" s="33"/>
      <c r="S37" s="34"/>
      <c r="T37" s="34"/>
    </row>
    <row r="38" spans="1:20" s="25" customFormat="1" ht="25.5" x14ac:dyDescent="0.35">
      <c r="A38" s="138"/>
      <c r="B38" s="42"/>
      <c r="C38" s="43"/>
      <c r="D38" s="43"/>
      <c r="E38" s="43"/>
      <c r="F38" s="43"/>
      <c r="G38" s="140"/>
      <c r="H38" s="140"/>
      <c r="I38" s="140"/>
      <c r="J38" s="140"/>
      <c r="K38" s="44"/>
      <c r="L38" s="45"/>
      <c r="M38" s="45"/>
      <c r="N38" s="46" t="s">
        <v>14</v>
      </c>
      <c r="O38" s="32"/>
      <c r="R38" s="33"/>
      <c r="S38" s="34"/>
      <c r="T38" s="34"/>
    </row>
    <row r="39" spans="1:20" s="25" customFormat="1" ht="25.5" customHeight="1" outlineLevel="1" x14ac:dyDescent="0.35">
      <c r="A39" s="138"/>
      <c r="B39" s="42"/>
      <c r="C39" s="43"/>
      <c r="D39" s="43"/>
      <c r="E39" s="43"/>
      <c r="F39" s="43"/>
      <c r="G39" s="140"/>
      <c r="H39" s="140"/>
      <c r="I39" s="140"/>
      <c r="J39" s="140"/>
      <c r="K39" s="44"/>
      <c r="L39" s="45"/>
      <c r="M39" s="45"/>
      <c r="N39" s="46" t="s">
        <v>14</v>
      </c>
      <c r="O39" s="32"/>
      <c r="R39" s="33"/>
      <c r="S39" s="34"/>
      <c r="T39" s="34"/>
    </row>
    <row r="40" spans="1:20" s="25" customFormat="1" ht="25.5" customHeight="1" outlineLevel="1" x14ac:dyDescent="0.35">
      <c r="A40" s="138"/>
      <c r="B40" s="42"/>
      <c r="C40" s="43"/>
      <c r="D40" s="43"/>
      <c r="E40" s="43"/>
      <c r="F40" s="43"/>
      <c r="G40" s="140"/>
      <c r="H40" s="140"/>
      <c r="I40" s="140"/>
      <c r="J40" s="140"/>
      <c r="K40" s="44"/>
      <c r="L40" s="45"/>
      <c r="M40" s="45"/>
      <c r="N40" s="46" t="s">
        <v>14</v>
      </c>
      <c r="O40" s="32"/>
      <c r="R40" s="33"/>
      <c r="S40" s="34"/>
      <c r="T40" s="34"/>
    </row>
    <row r="41" spans="1:20" s="25" customFormat="1" ht="25.5" customHeight="1" outlineLevel="1" x14ac:dyDescent="0.35">
      <c r="A41" s="138"/>
      <c r="B41" s="42"/>
      <c r="C41" s="43"/>
      <c r="D41" s="43"/>
      <c r="E41" s="43"/>
      <c r="F41" s="43"/>
      <c r="G41" s="140"/>
      <c r="H41" s="140"/>
      <c r="I41" s="140"/>
      <c r="J41" s="140"/>
      <c r="K41" s="44"/>
      <c r="L41" s="45"/>
      <c r="M41" s="45"/>
      <c r="N41" s="46" t="s">
        <v>14</v>
      </c>
      <c r="O41" s="32"/>
      <c r="R41" s="33"/>
      <c r="S41" s="34"/>
      <c r="T41" s="34"/>
    </row>
    <row r="42" spans="1:20" s="25" customFormat="1" ht="25.5" customHeight="1" outlineLevel="1" x14ac:dyDescent="0.35">
      <c r="A42" s="138"/>
      <c r="B42" s="42"/>
      <c r="C42" s="43"/>
      <c r="D42" s="43"/>
      <c r="E42" s="43"/>
      <c r="F42" s="43"/>
      <c r="G42" s="140"/>
      <c r="H42" s="140"/>
      <c r="I42" s="140"/>
      <c r="J42" s="140"/>
      <c r="K42" s="44"/>
      <c r="L42" s="45"/>
      <c r="M42" s="45"/>
      <c r="N42" s="46" t="s">
        <v>14</v>
      </c>
      <c r="O42" s="32"/>
      <c r="R42" s="33"/>
      <c r="S42" s="34"/>
      <c r="T42" s="34"/>
    </row>
    <row r="43" spans="1:20" s="25" customFormat="1" ht="25.5" customHeight="1" outlineLevel="1" x14ac:dyDescent="0.35">
      <c r="A43" s="138"/>
      <c r="B43" s="42"/>
      <c r="C43" s="43"/>
      <c r="D43" s="43"/>
      <c r="E43" s="43"/>
      <c r="F43" s="43"/>
      <c r="G43" s="140"/>
      <c r="H43" s="140"/>
      <c r="I43" s="140"/>
      <c r="J43" s="140"/>
      <c r="K43" s="44"/>
      <c r="L43" s="45"/>
      <c r="M43" s="45"/>
      <c r="N43" s="46" t="s">
        <v>14</v>
      </c>
      <c r="O43" s="32"/>
      <c r="R43" s="33"/>
      <c r="S43" s="34"/>
      <c r="T43" s="34"/>
    </row>
    <row r="44" spans="1:20" s="25" customFormat="1" ht="25.5" customHeight="1" outlineLevel="1" x14ac:dyDescent="0.35">
      <c r="A44" s="138"/>
      <c r="B44" s="42"/>
      <c r="C44" s="43"/>
      <c r="D44" s="43"/>
      <c r="E44" s="43"/>
      <c r="F44" s="43"/>
      <c r="G44" s="140"/>
      <c r="H44" s="140"/>
      <c r="I44" s="140"/>
      <c r="J44" s="140"/>
      <c r="K44" s="44"/>
      <c r="L44" s="45"/>
      <c r="M44" s="45"/>
      <c r="N44" s="46" t="s">
        <v>14</v>
      </c>
      <c r="O44" s="32"/>
      <c r="R44" s="33"/>
      <c r="S44" s="34"/>
      <c r="T44" s="34"/>
    </row>
    <row r="45" spans="1:20" s="25" customFormat="1" ht="25.5" customHeight="1" outlineLevel="1" x14ac:dyDescent="0.35">
      <c r="A45" s="138"/>
      <c r="B45" s="42"/>
      <c r="C45" s="43"/>
      <c r="D45" s="43"/>
      <c r="E45" s="43"/>
      <c r="F45" s="43"/>
      <c r="G45" s="140"/>
      <c r="H45" s="140"/>
      <c r="I45" s="140"/>
      <c r="J45" s="140"/>
      <c r="K45" s="44"/>
      <c r="L45" s="45"/>
      <c r="M45" s="45"/>
      <c r="N45" s="46" t="s">
        <v>14</v>
      </c>
      <c r="O45" s="32"/>
      <c r="R45" s="33"/>
      <c r="S45" s="34"/>
      <c r="T45" s="34"/>
    </row>
    <row r="46" spans="1:20" s="25" customFormat="1" ht="25.5" customHeight="1" outlineLevel="1" x14ac:dyDescent="0.35">
      <c r="A46" s="138"/>
      <c r="B46" s="42"/>
      <c r="C46" s="43"/>
      <c r="D46" s="43"/>
      <c r="E46" s="43"/>
      <c r="F46" s="43"/>
      <c r="G46" s="140"/>
      <c r="H46" s="140"/>
      <c r="I46" s="140"/>
      <c r="J46" s="140"/>
      <c r="K46" s="44"/>
      <c r="L46" s="45"/>
      <c r="M46" s="45"/>
      <c r="N46" s="46" t="s">
        <v>14</v>
      </c>
      <c r="O46" s="32"/>
      <c r="R46" s="33"/>
      <c r="S46" s="34"/>
      <c r="T46" s="34"/>
    </row>
    <row r="47" spans="1:20" s="25" customFormat="1" ht="25.5" customHeight="1" outlineLevel="1" x14ac:dyDescent="0.35">
      <c r="A47" s="138"/>
      <c r="B47" s="42"/>
      <c r="C47" s="43"/>
      <c r="D47" s="43"/>
      <c r="E47" s="43"/>
      <c r="F47" s="43"/>
      <c r="G47" s="140"/>
      <c r="H47" s="140"/>
      <c r="I47" s="140"/>
      <c r="J47" s="140"/>
      <c r="K47" s="44"/>
      <c r="L47" s="45"/>
      <c r="M47" s="45"/>
      <c r="N47" s="46" t="s">
        <v>14</v>
      </c>
      <c r="O47" s="32"/>
      <c r="R47" s="33"/>
      <c r="S47" s="34"/>
      <c r="T47" s="34"/>
    </row>
    <row r="48" spans="1:20" s="25" customFormat="1" ht="25.5" customHeight="1" outlineLevel="1" x14ac:dyDescent="0.35">
      <c r="A48" s="138"/>
      <c r="B48" s="42"/>
      <c r="C48" s="43"/>
      <c r="D48" s="43"/>
      <c r="E48" s="43"/>
      <c r="F48" s="43"/>
      <c r="G48" s="140"/>
      <c r="H48" s="140"/>
      <c r="I48" s="140"/>
      <c r="J48" s="140"/>
      <c r="K48" s="44"/>
      <c r="L48" s="45"/>
      <c r="M48" s="45"/>
      <c r="N48" s="46" t="s">
        <v>14</v>
      </c>
      <c r="O48" s="32"/>
      <c r="R48" s="33"/>
      <c r="S48" s="34"/>
      <c r="T48" s="34"/>
    </row>
    <row r="49" spans="1:21" s="25" customFormat="1" ht="25.5" x14ac:dyDescent="0.35">
      <c r="A49" s="138"/>
      <c r="B49" s="42"/>
      <c r="C49" s="43"/>
      <c r="D49" s="43"/>
      <c r="E49" s="43"/>
      <c r="F49" s="43"/>
      <c r="G49" s="140"/>
      <c r="H49" s="140"/>
      <c r="I49" s="140"/>
      <c r="J49" s="140"/>
      <c r="K49" s="44"/>
      <c r="L49" s="45"/>
      <c r="M49" s="45"/>
      <c r="N49" s="46" t="s">
        <v>14</v>
      </c>
      <c r="O49" s="32"/>
      <c r="R49" s="33"/>
      <c r="S49" s="34"/>
      <c r="T49" s="34"/>
    </row>
    <row r="50" spans="1:21" s="25" customFormat="1" ht="24.95" customHeight="1" outlineLevel="1" x14ac:dyDescent="0.35">
      <c r="A50" s="138"/>
      <c r="B50" s="42"/>
      <c r="C50" s="43"/>
      <c r="D50" s="43"/>
      <c r="E50" s="43"/>
      <c r="F50" s="43"/>
      <c r="G50" s="140"/>
      <c r="H50" s="140"/>
      <c r="I50" s="140"/>
      <c r="J50" s="140"/>
      <c r="K50" s="44"/>
      <c r="L50" s="45"/>
      <c r="M50" s="45"/>
      <c r="N50" s="46" t="s">
        <v>14</v>
      </c>
      <c r="O50" s="32"/>
      <c r="R50" s="33"/>
      <c r="S50" s="34"/>
      <c r="T50" s="34"/>
    </row>
    <row r="51" spans="1:21" s="25" customFormat="1" ht="24.95" customHeight="1" outlineLevel="1" x14ac:dyDescent="0.35">
      <c r="A51" s="138"/>
      <c r="B51" s="42"/>
      <c r="C51" s="43"/>
      <c r="D51" s="43"/>
      <c r="E51" s="43"/>
      <c r="F51" s="43"/>
      <c r="G51" s="140"/>
      <c r="H51" s="140"/>
      <c r="I51" s="140"/>
      <c r="J51" s="140"/>
      <c r="K51" s="44"/>
      <c r="L51" s="45"/>
      <c r="M51" s="45"/>
      <c r="N51" s="46" t="s">
        <v>14</v>
      </c>
      <c r="O51" s="32"/>
      <c r="R51" s="33"/>
      <c r="S51" s="34"/>
      <c r="T51" s="34"/>
    </row>
    <row r="52" spans="1:21" s="25" customFormat="1" ht="24.95" customHeight="1" outlineLevel="1" x14ac:dyDescent="0.35">
      <c r="A52" s="138"/>
      <c r="B52" s="42"/>
      <c r="C52" s="43"/>
      <c r="D52" s="43"/>
      <c r="E52" s="43"/>
      <c r="F52" s="43"/>
      <c r="G52" s="140"/>
      <c r="H52" s="140"/>
      <c r="I52" s="140"/>
      <c r="J52" s="140"/>
      <c r="K52" s="44"/>
      <c r="L52" s="45"/>
      <c r="M52" s="45"/>
      <c r="N52" s="46" t="s">
        <v>14</v>
      </c>
      <c r="O52" s="32"/>
      <c r="R52" s="33"/>
      <c r="S52" s="34"/>
      <c r="T52" s="34"/>
    </row>
    <row r="53" spans="1:21" s="25" customFormat="1" ht="24.95" customHeight="1" outlineLevel="1" x14ac:dyDescent="0.35">
      <c r="A53" s="138"/>
      <c r="B53" s="42"/>
      <c r="C53" s="43"/>
      <c r="D53" s="43"/>
      <c r="E53" s="43"/>
      <c r="F53" s="43"/>
      <c r="G53" s="140"/>
      <c r="H53" s="140"/>
      <c r="I53" s="140"/>
      <c r="J53" s="140"/>
      <c r="K53" s="44"/>
      <c r="L53" s="45"/>
      <c r="M53" s="45"/>
      <c r="N53" s="46" t="s">
        <v>14</v>
      </c>
      <c r="O53" s="32"/>
      <c r="R53" s="33"/>
      <c r="S53" s="34"/>
      <c r="T53" s="34"/>
    </row>
    <row r="54" spans="1:21" s="25" customFormat="1" ht="24.95" customHeight="1" outlineLevel="1" x14ac:dyDescent="0.35">
      <c r="A54" s="138"/>
      <c r="B54" s="42"/>
      <c r="C54" s="43"/>
      <c r="D54" s="43"/>
      <c r="E54" s="43"/>
      <c r="F54" s="43"/>
      <c r="G54" s="140"/>
      <c r="H54" s="140"/>
      <c r="I54" s="140"/>
      <c r="J54" s="140"/>
      <c r="K54" s="44"/>
      <c r="L54" s="45"/>
      <c r="M54" s="45"/>
      <c r="N54" s="46" t="s">
        <v>14</v>
      </c>
      <c r="O54" s="32"/>
      <c r="R54" s="33"/>
      <c r="S54" s="34"/>
      <c r="T54" s="34"/>
    </row>
    <row r="55" spans="1:21" s="25" customFormat="1" ht="24.95" customHeight="1" outlineLevel="1" x14ac:dyDescent="0.35">
      <c r="A55" s="138"/>
      <c r="B55" s="42"/>
      <c r="C55" s="43"/>
      <c r="D55" s="43"/>
      <c r="E55" s="43"/>
      <c r="F55" s="43"/>
      <c r="G55" s="140"/>
      <c r="H55" s="140"/>
      <c r="I55" s="140"/>
      <c r="J55" s="140"/>
      <c r="K55" s="44"/>
      <c r="L55" s="45"/>
      <c r="M55" s="45"/>
      <c r="N55" s="46" t="s">
        <v>14</v>
      </c>
      <c r="O55" s="32"/>
      <c r="R55" s="33"/>
      <c r="S55" s="34"/>
      <c r="T55" s="34"/>
    </row>
    <row r="56" spans="1:21" s="25" customFormat="1" ht="24.95" customHeight="1" outlineLevel="1" x14ac:dyDescent="0.35">
      <c r="A56" s="138"/>
      <c r="B56" s="42"/>
      <c r="C56" s="43"/>
      <c r="D56" s="43"/>
      <c r="E56" s="43"/>
      <c r="F56" s="43"/>
      <c r="G56" s="140"/>
      <c r="H56" s="140"/>
      <c r="I56" s="140"/>
      <c r="J56" s="140"/>
      <c r="K56" s="44"/>
      <c r="L56" s="45"/>
      <c r="M56" s="45"/>
      <c r="N56" s="46" t="s">
        <v>14</v>
      </c>
      <c r="O56" s="32"/>
      <c r="R56" s="33"/>
      <c r="S56" s="34"/>
      <c r="T56" s="34"/>
    </row>
    <row r="57" spans="1:21" s="25" customFormat="1" ht="24.95" customHeight="1" outlineLevel="1" x14ac:dyDescent="0.35">
      <c r="A57" s="138"/>
      <c r="B57" s="42"/>
      <c r="C57" s="43"/>
      <c r="D57" s="43"/>
      <c r="E57" s="43"/>
      <c r="F57" s="43"/>
      <c r="G57" s="140"/>
      <c r="H57" s="140"/>
      <c r="I57" s="140"/>
      <c r="J57" s="140"/>
      <c r="K57" s="44"/>
      <c r="L57" s="45"/>
      <c r="M57" s="45"/>
      <c r="N57" s="46" t="s">
        <v>14</v>
      </c>
      <c r="O57" s="32"/>
      <c r="R57" s="33"/>
      <c r="S57" s="34"/>
      <c r="T57" s="34"/>
    </row>
    <row r="58" spans="1:21" s="25" customFormat="1" ht="24.95" customHeight="1" outlineLevel="1" x14ac:dyDescent="0.35">
      <c r="A58" s="138"/>
      <c r="B58" s="42"/>
      <c r="C58" s="43"/>
      <c r="D58" s="43"/>
      <c r="E58" s="43"/>
      <c r="F58" s="43"/>
      <c r="G58" s="140"/>
      <c r="H58" s="140"/>
      <c r="I58" s="140"/>
      <c r="J58" s="140"/>
      <c r="K58" s="44"/>
      <c r="L58" s="45"/>
      <c r="M58" s="45"/>
      <c r="N58" s="46" t="s">
        <v>14</v>
      </c>
      <c r="O58" s="32"/>
      <c r="R58" s="33"/>
      <c r="S58" s="34"/>
      <c r="T58" s="34"/>
    </row>
    <row r="59" spans="1:21" s="25" customFormat="1" ht="24.95" customHeight="1" x14ac:dyDescent="0.35">
      <c r="A59" s="138"/>
      <c r="B59" s="42"/>
      <c r="C59" s="43"/>
      <c r="D59" s="43"/>
      <c r="E59" s="43"/>
      <c r="F59" s="43"/>
      <c r="G59" s="140"/>
      <c r="H59" s="140"/>
      <c r="I59" s="140"/>
      <c r="J59" s="140"/>
      <c r="K59" s="44"/>
      <c r="L59" s="45"/>
      <c r="M59" s="45"/>
      <c r="N59" s="46" t="s">
        <v>14</v>
      </c>
      <c r="O59" s="32"/>
      <c r="R59" s="33"/>
      <c r="S59" s="34"/>
      <c r="T59" s="34"/>
    </row>
    <row r="60" spans="1:21" ht="24.95" customHeight="1" x14ac:dyDescent="0.35">
      <c r="B60" s="47"/>
      <c r="C60" s="47"/>
      <c r="D60" s="47"/>
      <c r="E60" s="47"/>
      <c r="F60" s="48"/>
      <c r="G60" s="48"/>
      <c r="H60" s="48"/>
      <c r="I60" s="48"/>
      <c r="J60" s="162"/>
      <c r="K60" s="162"/>
      <c r="L60" s="161">
        <f>SUM(L20:L59)</f>
        <v>0</v>
      </c>
      <c r="M60" s="161">
        <f>SUM(M20:M59)</f>
        <v>0</v>
      </c>
      <c r="N60" s="46" t="s">
        <v>14</v>
      </c>
      <c r="O60" s="35"/>
      <c r="R60" s="20"/>
      <c r="S60" s="4"/>
      <c r="T60" s="4"/>
    </row>
    <row r="61" spans="1:21" ht="21.75" customHeight="1" x14ac:dyDescent="0.35">
      <c r="B61" s="49" t="s">
        <v>15</v>
      </c>
      <c r="C61" s="50"/>
      <c r="D61" s="50"/>
      <c r="E61" s="51"/>
      <c r="F61" s="52"/>
      <c r="G61" s="52"/>
      <c r="H61" s="52"/>
      <c r="I61" s="52"/>
      <c r="J61" s="52"/>
      <c r="K61" s="52"/>
      <c r="L61" s="162"/>
      <c r="M61" s="162"/>
      <c r="N61" s="4"/>
      <c r="O61" s="4"/>
      <c r="P61" s="26"/>
      <c r="Q61" s="26"/>
      <c r="R61" s="7"/>
      <c r="S61" s="7"/>
      <c r="T61" s="7"/>
      <c r="U61" s="7"/>
    </row>
    <row r="62" spans="1:21" s="25" customFormat="1" ht="12" customHeight="1" x14ac:dyDescent="0.35">
      <c r="A62" s="138"/>
      <c r="B62" s="53"/>
      <c r="C62" s="54"/>
      <c r="D62" s="54"/>
      <c r="E62" s="54"/>
      <c r="F62" s="54"/>
      <c r="G62" s="54"/>
      <c r="H62" s="54"/>
      <c r="I62" s="54"/>
      <c r="J62" s="54"/>
      <c r="K62" s="32"/>
      <c r="L62" s="32"/>
      <c r="M62" s="35"/>
      <c r="N62" s="32"/>
      <c r="O62" s="32"/>
      <c r="R62" s="33"/>
      <c r="S62" s="34"/>
      <c r="T62" s="34"/>
    </row>
    <row r="63" spans="1:21" ht="69" customHeight="1" x14ac:dyDescent="0.35">
      <c r="B63" s="145" t="s">
        <v>16</v>
      </c>
      <c r="C63" s="145" t="s">
        <v>17</v>
      </c>
      <c r="D63" s="145" t="s">
        <v>18</v>
      </c>
      <c r="E63" s="224" t="s">
        <v>87</v>
      </c>
      <c r="F63" s="225"/>
      <c r="G63" s="145" t="s">
        <v>88</v>
      </c>
      <c r="H63" s="145" t="s">
        <v>92</v>
      </c>
      <c r="I63" s="145" t="s">
        <v>95</v>
      </c>
      <c r="J63" s="220" t="s">
        <v>94</v>
      </c>
      <c r="K63" s="221"/>
      <c r="M63" s="4"/>
      <c r="O63" s="46" t="s">
        <v>14</v>
      </c>
      <c r="P63" s="46" t="s">
        <v>14</v>
      </c>
      <c r="R63" s="55"/>
      <c r="S63" s="55"/>
    </row>
    <row r="64" spans="1:21" s="38" customFormat="1" ht="59.25" customHeight="1" x14ac:dyDescent="0.35">
      <c r="A64" s="138"/>
      <c r="B64" s="141" t="s">
        <v>20</v>
      </c>
      <c r="C64" s="141"/>
      <c r="D64" s="141" t="s">
        <v>21</v>
      </c>
      <c r="E64" s="141" t="s">
        <v>90</v>
      </c>
      <c r="F64" s="141" t="s">
        <v>91</v>
      </c>
      <c r="G64" s="141" t="s">
        <v>89</v>
      </c>
      <c r="H64" s="141" t="s">
        <v>93</v>
      </c>
      <c r="I64" s="141"/>
      <c r="J64" s="223"/>
      <c r="K64" s="219"/>
      <c r="M64" s="4"/>
      <c r="N64" s="46" t="s">
        <v>14</v>
      </c>
      <c r="P64" s="56"/>
      <c r="Q64" s="56"/>
    </row>
    <row r="65" spans="2:19" ht="25.5" x14ac:dyDescent="0.35">
      <c r="B65" s="43"/>
      <c r="C65" s="43"/>
      <c r="D65" s="43"/>
      <c r="E65" s="43"/>
      <c r="F65" s="57"/>
      <c r="G65" s="57"/>
      <c r="H65" s="57"/>
      <c r="I65" s="57">
        <f t="shared" ref="I65:I104" si="0">F65*K65</f>
        <v>0</v>
      </c>
      <c r="J65" s="216"/>
      <c r="K65" s="217"/>
      <c r="M65" s="4"/>
      <c r="P65" s="46" t="s">
        <v>14</v>
      </c>
      <c r="R65" s="55"/>
      <c r="S65" s="55"/>
    </row>
    <row r="66" spans="2:19" ht="25.5" x14ac:dyDescent="0.35">
      <c r="B66" s="43"/>
      <c r="C66" s="43"/>
      <c r="D66" s="43"/>
      <c r="E66" s="43"/>
      <c r="F66" s="57"/>
      <c r="G66" s="57"/>
      <c r="H66" s="57"/>
      <c r="I66" s="57">
        <f t="shared" si="0"/>
        <v>0</v>
      </c>
      <c r="J66" s="216"/>
      <c r="K66" s="217"/>
      <c r="M66" s="4"/>
      <c r="P66" s="46" t="s">
        <v>14</v>
      </c>
      <c r="R66" s="55"/>
      <c r="S66" s="55"/>
    </row>
    <row r="67" spans="2:19" ht="25.5" x14ac:dyDescent="0.35">
      <c r="B67" s="43"/>
      <c r="C67" s="43"/>
      <c r="D67" s="43"/>
      <c r="E67" s="43"/>
      <c r="F67" s="57"/>
      <c r="G67" s="57"/>
      <c r="H67" s="57"/>
      <c r="I67" s="57">
        <f t="shared" si="0"/>
        <v>0</v>
      </c>
      <c r="J67" s="216"/>
      <c r="K67" s="217"/>
      <c r="M67" s="4"/>
      <c r="P67" s="46" t="s">
        <v>14</v>
      </c>
      <c r="R67" s="55"/>
      <c r="S67" s="55"/>
    </row>
    <row r="68" spans="2:19" ht="25.5" x14ac:dyDescent="0.35">
      <c r="B68" s="43"/>
      <c r="C68" s="43"/>
      <c r="D68" s="43"/>
      <c r="E68" s="43"/>
      <c r="F68" s="57"/>
      <c r="G68" s="57"/>
      <c r="H68" s="57"/>
      <c r="I68" s="57">
        <f t="shared" si="0"/>
        <v>0</v>
      </c>
      <c r="J68" s="216"/>
      <c r="K68" s="217"/>
      <c r="M68" s="4"/>
      <c r="P68" s="46" t="s">
        <v>14</v>
      </c>
      <c r="R68" s="55"/>
      <c r="S68" s="55"/>
    </row>
    <row r="69" spans="2:19" ht="25.5" x14ac:dyDescent="0.35">
      <c r="B69" s="43"/>
      <c r="C69" s="43"/>
      <c r="D69" s="43"/>
      <c r="E69" s="43"/>
      <c r="F69" s="57"/>
      <c r="G69" s="57"/>
      <c r="H69" s="57"/>
      <c r="I69" s="57">
        <f t="shared" si="0"/>
        <v>0</v>
      </c>
      <c r="J69" s="216"/>
      <c r="K69" s="217"/>
      <c r="M69" s="4"/>
      <c r="P69" s="46" t="s">
        <v>14</v>
      </c>
      <c r="R69" s="55"/>
      <c r="S69" s="55"/>
    </row>
    <row r="70" spans="2:19" ht="25.5" x14ac:dyDescent="0.35">
      <c r="B70" s="43"/>
      <c r="C70" s="43"/>
      <c r="D70" s="43"/>
      <c r="E70" s="43"/>
      <c r="F70" s="57"/>
      <c r="G70" s="57"/>
      <c r="H70" s="57"/>
      <c r="I70" s="57">
        <f t="shared" si="0"/>
        <v>0</v>
      </c>
      <c r="J70" s="216"/>
      <c r="K70" s="217"/>
      <c r="M70" s="4"/>
      <c r="P70" s="46" t="s">
        <v>14</v>
      </c>
    </row>
    <row r="71" spans="2:19" ht="25.5" x14ac:dyDescent="0.35">
      <c r="B71" s="43"/>
      <c r="C71" s="43"/>
      <c r="D71" s="43"/>
      <c r="E71" s="43"/>
      <c r="F71" s="57"/>
      <c r="G71" s="57"/>
      <c r="H71" s="57"/>
      <c r="I71" s="57">
        <f t="shared" si="0"/>
        <v>0</v>
      </c>
      <c r="J71" s="216"/>
      <c r="K71" s="217"/>
      <c r="M71" s="4"/>
      <c r="P71" s="46" t="s">
        <v>14</v>
      </c>
    </row>
    <row r="72" spans="2:19" ht="25.5" x14ac:dyDescent="0.35">
      <c r="B72" s="43"/>
      <c r="C72" s="43"/>
      <c r="D72" s="43"/>
      <c r="E72" s="43"/>
      <c r="F72" s="57"/>
      <c r="G72" s="57"/>
      <c r="H72" s="57"/>
      <c r="I72" s="57">
        <f t="shared" si="0"/>
        <v>0</v>
      </c>
      <c r="J72" s="216"/>
      <c r="K72" s="217"/>
      <c r="M72" s="4"/>
      <c r="P72" s="46" t="s">
        <v>14</v>
      </c>
    </row>
    <row r="73" spans="2:19" ht="14.25" customHeight="1" outlineLevel="1" x14ac:dyDescent="0.35">
      <c r="B73" s="43"/>
      <c r="C73" s="43"/>
      <c r="D73" s="43"/>
      <c r="E73" s="43"/>
      <c r="F73" s="57"/>
      <c r="G73" s="57"/>
      <c r="H73" s="57"/>
      <c r="I73" s="57">
        <f t="shared" si="0"/>
        <v>0</v>
      </c>
      <c r="J73" s="216"/>
      <c r="K73" s="217"/>
      <c r="M73" s="4"/>
      <c r="P73" s="46" t="s">
        <v>14</v>
      </c>
    </row>
    <row r="74" spans="2:19" ht="14.25" customHeight="1" outlineLevel="1" x14ac:dyDescent="0.35">
      <c r="B74" s="43"/>
      <c r="C74" s="43"/>
      <c r="D74" s="43"/>
      <c r="E74" s="43"/>
      <c r="F74" s="57"/>
      <c r="G74" s="57"/>
      <c r="H74" s="57"/>
      <c r="I74" s="57">
        <f t="shared" si="0"/>
        <v>0</v>
      </c>
      <c r="J74" s="216"/>
      <c r="K74" s="217"/>
      <c r="M74" s="4"/>
      <c r="P74" s="46" t="s">
        <v>14</v>
      </c>
    </row>
    <row r="75" spans="2:19" ht="14.25" customHeight="1" outlineLevel="1" x14ac:dyDescent="0.35">
      <c r="B75" s="43"/>
      <c r="C75" s="43"/>
      <c r="D75" s="43"/>
      <c r="E75" s="43"/>
      <c r="F75" s="57"/>
      <c r="G75" s="57"/>
      <c r="H75" s="57"/>
      <c r="I75" s="57">
        <f t="shared" si="0"/>
        <v>0</v>
      </c>
      <c r="J75" s="216"/>
      <c r="K75" s="217"/>
      <c r="M75" s="4"/>
      <c r="P75" s="46" t="s">
        <v>14</v>
      </c>
    </row>
    <row r="76" spans="2:19" ht="14.25" customHeight="1" outlineLevel="1" x14ac:dyDescent="0.35">
      <c r="B76" s="43"/>
      <c r="C76" s="43"/>
      <c r="D76" s="43"/>
      <c r="E76" s="43"/>
      <c r="F76" s="57"/>
      <c r="G76" s="57"/>
      <c r="H76" s="57"/>
      <c r="I76" s="57">
        <f t="shared" si="0"/>
        <v>0</v>
      </c>
      <c r="J76" s="216"/>
      <c r="K76" s="217"/>
      <c r="M76" s="4"/>
      <c r="P76" s="46" t="s">
        <v>14</v>
      </c>
    </row>
    <row r="77" spans="2:19" ht="14.25" customHeight="1" outlineLevel="1" x14ac:dyDescent="0.35">
      <c r="B77" s="43"/>
      <c r="C77" s="43"/>
      <c r="D77" s="43"/>
      <c r="E77" s="43"/>
      <c r="F77" s="57"/>
      <c r="G77" s="57"/>
      <c r="H77" s="57"/>
      <c r="I77" s="57">
        <f t="shared" si="0"/>
        <v>0</v>
      </c>
      <c r="J77" s="216"/>
      <c r="K77" s="217"/>
      <c r="M77" s="4"/>
      <c r="P77" s="46" t="s">
        <v>14</v>
      </c>
    </row>
    <row r="78" spans="2:19" ht="14.25" customHeight="1" outlineLevel="1" x14ac:dyDescent="0.35">
      <c r="B78" s="43"/>
      <c r="C78" s="43"/>
      <c r="D78" s="43"/>
      <c r="E78" s="43"/>
      <c r="F78" s="57"/>
      <c r="G78" s="57"/>
      <c r="H78" s="57"/>
      <c r="I78" s="57">
        <f t="shared" si="0"/>
        <v>0</v>
      </c>
      <c r="J78" s="216"/>
      <c r="K78" s="217"/>
      <c r="M78" s="4"/>
      <c r="P78" s="46" t="s">
        <v>14</v>
      </c>
    </row>
    <row r="79" spans="2:19" ht="14.25" customHeight="1" outlineLevel="1" x14ac:dyDescent="0.35">
      <c r="B79" s="43"/>
      <c r="C79" s="43"/>
      <c r="D79" s="43"/>
      <c r="E79" s="43"/>
      <c r="F79" s="57"/>
      <c r="G79" s="57"/>
      <c r="H79" s="57"/>
      <c r="I79" s="57">
        <f t="shared" si="0"/>
        <v>0</v>
      </c>
      <c r="J79" s="216"/>
      <c r="K79" s="217"/>
      <c r="M79" s="4"/>
      <c r="P79" s="46" t="s">
        <v>14</v>
      </c>
    </row>
    <row r="80" spans="2:19" ht="14.25" customHeight="1" outlineLevel="1" x14ac:dyDescent="0.35">
      <c r="B80" s="43"/>
      <c r="C80" s="43"/>
      <c r="D80" s="43"/>
      <c r="E80" s="43"/>
      <c r="F80" s="57"/>
      <c r="G80" s="57"/>
      <c r="H80" s="57"/>
      <c r="I80" s="57">
        <f t="shared" si="0"/>
        <v>0</v>
      </c>
      <c r="J80" s="216"/>
      <c r="K80" s="217"/>
      <c r="M80" s="4"/>
      <c r="P80" s="46" t="s">
        <v>14</v>
      </c>
    </row>
    <row r="81" spans="2:16" ht="14.25" customHeight="1" outlineLevel="1" x14ac:dyDescent="0.35">
      <c r="B81" s="43"/>
      <c r="C81" s="43"/>
      <c r="D81" s="43"/>
      <c r="E81" s="43"/>
      <c r="F81" s="57"/>
      <c r="G81" s="57"/>
      <c r="H81" s="57"/>
      <c r="I81" s="57">
        <f t="shared" si="0"/>
        <v>0</v>
      </c>
      <c r="J81" s="216"/>
      <c r="K81" s="217"/>
      <c r="M81" s="4"/>
      <c r="P81" s="46" t="s">
        <v>14</v>
      </c>
    </row>
    <row r="82" spans="2:16" ht="14.25" customHeight="1" outlineLevel="1" x14ac:dyDescent="0.35">
      <c r="B82" s="43"/>
      <c r="C82" s="43"/>
      <c r="D82" s="43"/>
      <c r="E82" s="43"/>
      <c r="F82" s="57"/>
      <c r="G82" s="57"/>
      <c r="H82" s="57"/>
      <c r="I82" s="57">
        <f t="shared" si="0"/>
        <v>0</v>
      </c>
      <c r="J82" s="216"/>
      <c r="K82" s="217"/>
      <c r="M82" s="4"/>
      <c r="P82" s="46" t="s">
        <v>14</v>
      </c>
    </row>
    <row r="83" spans="2:16" ht="25.5" x14ac:dyDescent="0.35">
      <c r="B83" s="43"/>
      <c r="C83" s="43"/>
      <c r="D83" s="43"/>
      <c r="E83" s="43"/>
      <c r="F83" s="57"/>
      <c r="G83" s="57"/>
      <c r="H83" s="57"/>
      <c r="I83" s="57">
        <f t="shared" si="0"/>
        <v>0</v>
      </c>
      <c r="J83" s="216"/>
      <c r="K83" s="217"/>
      <c r="M83" s="4"/>
      <c r="P83" s="46" t="s">
        <v>14</v>
      </c>
    </row>
    <row r="84" spans="2:16" ht="14.25" customHeight="1" outlineLevel="1" x14ac:dyDescent="0.35">
      <c r="B84" s="43"/>
      <c r="C84" s="43"/>
      <c r="D84" s="43"/>
      <c r="E84" s="43"/>
      <c r="F84" s="57"/>
      <c r="G84" s="57"/>
      <c r="H84" s="57"/>
      <c r="I84" s="57">
        <f t="shared" si="0"/>
        <v>0</v>
      </c>
      <c r="J84" s="216"/>
      <c r="K84" s="217"/>
      <c r="M84" s="4"/>
      <c r="P84" s="46" t="s">
        <v>14</v>
      </c>
    </row>
    <row r="85" spans="2:16" ht="14.25" customHeight="1" outlineLevel="1" x14ac:dyDescent="0.35">
      <c r="B85" s="43"/>
      <c r="C85" s="43"/>
      <c r="D85" s="43"/>
      <c r="E85" s="43"/>
      <c r="F85" s="57"/>
      <c r="G85" s="57"/>
      <c r="H85" s="57"/>
      <c r="I85" s="57">
        <f t="shared" si="0"/>
        <v>0</v>
      </c>
      <c r="J85" s="216"/>
      <c r="K85" s="217"/>
      <c r="M85" s="4"/>
      <c r="P85" s="46" t="s">
        <v>14</v>
      </c>
    </row>
    <row r="86" spans="2:16" ht="14.25" customHeight="1" outlineLevel="1" x14ac:dyDescent="0.35">
      <c r="B86" s="43"/>
      <c r="C86" s="43"/>
      <c r="D86" s="43"/>
      <c r="E86" s="43"/>
      <c r="F86" s="57"/>
      <c r="G86" s="57"/>
      <c r="H86" s="57"/>
      <c r="I86" s="57">
        <f t="shared" si="0"/>
        <v>0</v>
      </c>
      <c r="J86" s="216"/>
      <c r="K86" s="217"/>
      <c r="M86" s="4"/>
      <c r="P86" s="46" t="s">
        <v>14</v>
      </c>
    </row>
    <row r="87" spans="2:16" ht="14.25" customHeight="1" outlineLevel="1" x14ac:dyDescent="0.35">
      <c r="B87" s="43"/>
      <c r="C87" s="43"/>
      <c r="D87" s="43"/>
      <c r="E87" s="43"/>
      <c r="F87" s="57"/>
      <c r="G87" s="57"/>
      <c r="H87" s="57"/>
      <c r="I87" s="57">
        <f t="shared" si="0"/>
        <v>0</v>
      </c>
      <c r="J87" s="216"/>
      <c r="K87" s="217"/>
      <c r="M87" s="4"/>
      <c r="P87" s="46" t="s">
        <v>14</v>
      </c>
    </row>
    <row r="88" spans="2:16" ht="14.25" customHeight="1" outlineLevel="1" x14ac:dyDescent="0.35">
      <c r="B88" s="43"/>
      <c r="C88" s="43"/>
      <c r="D88" s="43"/>
      <c r="E88" s="43"/>
      <c r="F88" s="57"/>
      <c r="G88" s="57"/>
      <c r="H88" s="57"/>
      <c r="I88" s="57">
        <f t="shared" si="0"/>
        <v>0</v>
      </c>
      <c r="J88" s="216"/>
      <c r="K88" s="217"/>
      <c r="M88" s="4"/>
      <c r="P88" s="46" t="s">
        <v>14</v>
      </c>
    </row>
    <row r="89" spans="2:16" ht="14.25" customHeight="1" outlineLevel="1" x14ac:dyDescent="0.35">
      <c r="B89" s="43"/>
      <c r="C89" s="43"/>
      <c r="D89" s="43"/>
      <c r="E89" s="43"/>
      <c r="F89" s="57"/>
      <c r="G89" s="57"/>
      <c r="H89" s="57"/>
      <c r="I89" s="57">
        <f t="shared" si="0"/>
        <v>0</v>
      </c>
      <c r="J89" s="216"/>
      <c r="K89" s="217"/>
      <c r="M89" s="4"/>
      <c r="P89" s="46" t="s">
        <v>14</v>
      </c>
    </row>
    <row r="90" spans="2:16" ht="14.25" customHeight="1" outlineLevel="1" x14ac:dyDescent="0.35">
      <c r="B90" s="43"/>
      <c r="C90" s="43"/>
      <c r="D90" s="43"/>
      <c r="E90" s="43"/>
      <c r="F90" s="57"/>
      <c r="G90" s="57"/>
      <c r="H90" s="57"/>
      <c r="I90" s="57">
        <f t="shared" si="0"/>
        <v>0</v>
      </c>
      <c r="J90" s="216"/>
      <c r="K90" s="217"/>
      <c r="M90" s="4"/>
      <c r="P90" s="46" t="s">
        <v>14</v>
      </c>
    </row>
    <row r="91" spans="2:16" ht="14.25" customHeight="1" outlineLevel="1" x14ac:dyDescent="0.35">
      <c r="B91" s="43"/>
      <c r="C91" s="43"/>
      <c r="D91" s="43"/>
      <c r="E91" s="43"/>
      <c r="F91" s="57"/>
      <c r="G91" s="57"/>
      <c r="H91" s="57"/>
      <c r="I91" s="57">
        <f t="shared" si="0"/>
        <v>0</v>
      </c>
      <c r="J91" s="216"/>
      <c r="K91" s="217"/>
      <c r="M91" s="4"/>
      <c r="P91" s="46" t="s">
        <v>14</v>
      </c>
    </row>
    <row r="92" spans="2:16" ht="14.25" customHeight="1" outlineLevel="1" x14ac:dyDescent="0.35">
      <c r="B92" s="43"/>
      <c r="C92" s="43"/>
      <c r="D92" s="43"/>
      <c r="E92" s="43"/>
      <c r="F92" s="57"/>
      <c r="G92" s="57"/>
      <c r="H92" s="57"/>
      <c r="I92" s="57">
        <f t="shared" si="0"/>
        <v>0</v>
      </c>
      <c r="J92" s="216"/>
      <c r="K92" s="217"/>
      <c r="M92" s="4"/>
      <c r="P92" s="46" t="s">
        <v>14</v>
      </c>
    </row>
    <row r="93" spans="2:16" ht="14.25" customHeight="1" outlineLevel="1" x14ac:dyDescent="0.35">
      <c r="B93" s="43"/>
      <c r="C93" s="43"/>
      <c r="D93" s="43"/>
      <c r="E93" s="43"/>
      <c r="F93" s="57"/>
      <c r="G93" s="57"/>
      <c r="H93" s="57"/>
      <c r="I93" s="57">
        <f t="shared" si="0"/>
        <v>0</v>
      </c>
      <c r="J93" s="216"/>
      <c r="K93" s="217"/>
      <c r="M93" s="4"/>
      <c r="P93" s="46" t="s">
        <v>14</v>
      </c>
    </row>
    <row r="94" spans="2:16" ht="25.5" x14ac:dyDescent="0.35">
      <c r="B94" s="43"/>
      <c r="C94" s="43"/>
      <c r="D94" s="43"/>
      <c r="E94" s="43"/>
      <c r="F94" s="57"/>
      <c r="G94" s="57"/>
      <c r="H94" s="57"/>
      <c r="I94" s="57">
        <f t="shared" si="0"/>
        <v>0</v>
      </c>
      <c r="J94" s="216"/>
      <c r="K94" s="217"/>
      <c r="M94" s="4"/>
      <c r="P94" s="46" t="s">
        <v>14</v>
      </c>
    </row>
    <row r="95" spans="2:16" ht="24.95" customHeight="1" outlineLevel="1" x14ac:dyDescent="0.35">
      <c r="B95" s="43"/>
      <c r="C95" s="43"/>
      <c r="D95" s="43"/>
      <c r="E95" s="43"/>
      <c r="F95" s="57"/>
      <c r="G95" s="57"/>
      <c r="H95" s="57"/>
      <c r="I95" s="57">
        <f t="shared" si="0"/>
        <v>0</v>
      </c>
      <c r="J95" s="216"/>
      <c r="K95" s="217"/>
      <c r="M95" s="4"/>
      <c r="P95" s="46" t="s">
        <v>14</v>
      </c>
    </row>
    <row r="96" spans="2:16" ht="24.95" customHeight="1" outlineLevel="1" x14ac:dyDescent="0.35">
      <c r="B96" s="43"/>
      <c r="C96" s="43"/>
      <c r="D96" s="43"/>
      <c r="E96" s="43"/>
      <c r="F96" s="57"/>
      <c r="G96" s="57"/>
      <c r="H96" s="57"/>
      <c r="I96" s="57">
        <f t="shared" si="0"/>
        <v>0</v>
      </c>
      <c r="J96" s="216"/>
      <c r="K96" s="217"/>
      <c r="M96" s="4"/>
      <c r="P96" s="46" t="s">
        <v>14</v>
      </c>
    </row>
    <row r="97" spans="2:16" ht="24.95" customHeight="1" outlineLevel="1" x14ac:dyDescent="0.35">
      <c r="B97" s="43"/>
      <c r="C97" s="43"/>
      <c r="D97" s="43"/>
      <c r="E97" s="43"/>
      <c r="F97" s="57"/>
      <c r="G97" s="57"/>
      <c r="H97" s="57"/>
      <c r="I97" s="57">
        <f t="shared" si="0"/>
        <v>0</v>
      </c>
      <c r="J97" s="216"/>
      <c r="K97" s="217"/>
      <c r="M97" s="4"/>
      <c r="P97" s="46" t="s">
        <v>14</v>
      </c>
    </row>
    <row r="98" spans="2:16" ht="24.95" customHeight="1" outlineLevel="1" x14ac:dyDescent="0.35">
      <c r="B98" s="43"/>
      <c r="C98" s="43"/>
      <c r="D98" s="43"/>
      <c r="E98" s="43"/>
      <c r="F98" s="57"/>
      <c r="G98" s="57"/>
      <c r="H98" s="57"/>
      <c r="I98" s="57">
        <f t="shared" si="0"/>
        <v>0</v>
      </c>
      <c r="J98" s="216"/>
      <c r="K98" s="217"/>
      <c r="M98" s="4"/>
      <c r="P98" s="46" t="s">
        <v>14</v>
      </c>
    </row>
    <row r="99" spans="2:16" ht="24.95" customHeight="1" outlineLevel="1" x14ac:dyDescent="0.35">
      <c r="B99" s="43"/>
      <c r="C99" s="43"/>
      <c r="D99" s="43"/>
      <c r="E99" s="43"/>
      <c r="F99" s="57"/>
      <c r="G99" s="57"/>
      <c r="H99" s="57"/>
      <c r="I99" s="57">
        <f t="shared" si="0"/>
        <v>0</v>
      </c>
      <c r="J99" s="216"/>
      <c r="K99" s="217"/>
      <c r="M99" s="4"/>
      <c r="P99" s="46" t="s">
        <v>14</v>
      </c>
    </row>
    <row r="100" spans="2:16" ht="24.95" customHeight="1" outlineLevel="1" x14ac:dyDescent="0.35">
      <c r="B100" s="43"/>
      <c r="C100" s="43"/>
      <c r="D100" s="43"/>
      <c r="E100" s="43"/>
      <c r="F100" s="57"/>
      <c r="G100" s="57"/>
      <c r="H100" s="57"/>
      <c r="I100" s="57">
        <f t="shared" si="0"/>
        <v>0</v>
      </c>
      <c r="J100" s="216"/>
      <c r="K100" s="217"/>
      <c r="M100" s="4"/>
      <c r="P100" s="46" t="s">
        <v>14</v>
      </c>
    </row>
    <row r="101" spans="2:16" ht="24.95" customHeight="1" outlineLevel="1" x14ac:dyDescent="0.35">
      <c r="B101" s="43"/>
      <c r="C101" s="43"/>
      <c r="D101" s="43"/>
      <c r="E101" s="43"/>
      <c r="F101" s="57"/>
      <c r="G101" s="57"/>
      <c r="H101" s="57"/>
      <c r="I101" s="57">
        <f t="shared" si="0"/>
        <v>0</v>
      </c>
      <c r="J101" s="216"/>
      <c r="K101" s="217"/>
      <c r="M101" s="4"/>
      <c r="P101" s="46" t="s">
        <v>14</v>
      </c>
    </row>
    <row r="102" spans="2:16" ht="24.95" customHeight="1" outlineLevel="1" x14ac:dyDescent="0.35">
      <c r="B102" s="43"/>
      <c r="C102" s="43"/>
      <c r="D102" s="43"/>
      <c r="E102" s="43"/>
      <c r="F102" s="57"/>
      <c r="G102" s="57"/>
      <c r="H102" s="57"/>
      <c r="I102" s="57">
        <f t="shared" si="0"/>
        <v>0</v>
      </c>
      <c r="J102" s="216"/>
      <c r="K102" s="217"/>
      <c r="M102" s="4"/>
      <c r="P102" s="46" t="s">
        <v>14</v>
      </c>
    </row>
    <row r="103" spans="2:16" ht="24.95" customHeight="1" outlineLevel="1" x14ac:dyDescent="0.35">
      <c r="B103" s="43"/>
      <c r="C103" s="43"/>
      <c r="D103" s="43"/>
      <c r="E103" s="43"/>
      <c r="F103" s="57"/>
      <c r="G103" s="57"/>
      <c r="H103" s="57"/>
      <c r="I103" s="57">
        <f t="shared" si="0"/>
        <v>0</v>
      </c>
      <c r="J103" s="216"/>
      <c r="K103" s="217"/>
      <c r="M103" s="4"/>
      <c r="P103" s="46" t="s">
        <v>14</v>
      </c>
    </row>
    <row r="104" spans="2:16" ht="24.95" customHeight="1" x14ac:dyDescent="0.35">
      <c r="B104" s="43"/>
      <c r="C104" s="43"/>
      <c r="D104" s="43"/>
      <c r="E104" s="43"/>
      <c r="F104" s="57"/>
      <c r="G104" s="57"/>
      <c r="H104" s="57"/>
      <c r="I104" s="57">
        <f t="shared" si="0"/>
        <v>0</v>
      </c>
      <c r="J104" s="216"/>
      <c r="K104" s="217"/>
      <c r="M104" s="4"/>
      <c r="P104" s="46" t="s">
        <v>14</v>
      </c>
    </row>
    <row r="105" spans="2:16" ht="24.75" customHeight="1" x14ac:dyDescent="0.35">
      <c r="B105" s="48"/>
      <c r="F105" s="48"/>
      <c r="G105" s="48"/>
      <c r="H105" s="48"/>
      <c r="I105" s="163">
        <f>SUM(I65:I104)</f>
        <v>0</v>
      </c>
      <c r="J105" s="48"/>
      <c r="M105" s="4"/>
    </row>
    <row r="106" spans="2:16" ht="46.5" customHeight="1" x14ac:dyDescent="0.35">
      <c r="B106" s="61" t="s">
        <v>23</v>
      </c>
      <c r="C106" s="62"/>
      <c r="D106" s="62"/>
      <c r="E106" s="63"/>
      <c r="K106" s="64" t="b">
        <v>1</v>
      </c>
      <c r="L106" s="63"/>
      <c r="M106" s="65"/>
    </row>
    <row r="107" spans="2:16" ht="9.75" customHeight="1" x14ac:dyDescent="0.35">
      <c r="B107" s="66"/>
      <c r="C107" s="67"/>
      <c r="D107" s="67"/>
      <c r="E107" s="68"/>
    </row>
    <row r="108" spans="2:16" ht="54" customHeight="1" x14ac:dyDescent="0.35">
      <c r="B108" s="69"/>
      <c r="C108" s="220" t="s">
        <v>24</v>
      </c>
      <c r="D108" s="221"/>
      <c r="E108" s="222"/>
      <c r="F108" s="141" t="s">
        <v>22</v>
      </c>
      <c r="G108" s="154"/>
      <c r="H108" s="154"/>
      <c r="I108" s="154"/>
      <c r="J108" s="154"/>
      <c r="K108" s="70" t="b">
        <v>0</v>
      </c>
      <c r="L108"/>
      <c r="M108" s="71"/>
    </row>
    <row r="109" spans="2:16" ht="34.5" customHeight="1" x14ac:dyDescent="0.35">
      <c r="C109" s="220" t="s">
        <v>25</v>
      </c>
      <c r="D109" s="221"/>
      <c r="E109" s="222"/>
      <c r="F109" s="141" t="str">
        <f>IF(K108=TRUE,15%*I105,(IF(K108=FALSE,"0,00 €")))</f>
        <v>0,00 €</v>
      </c>
      <c r="G109" s="155"/>
      <c r="H109" s="155"/>
      <c r="I109" s="155"/>
      <c r="J109" s="155"/>
      <c r="K109" s="72"/>
      <c r="L109" s="72"/>
    </row>
    <row r="110" spans="2:16" ht="14.25" customHeight="1" x14ac:dyDescent="0.35">
      <c r="C110" s="73"/>
      <c r="D110" s="73"/>
      <c r="E110" s="74"/>
      <c r="F110" s="75"/>
      <c r="G110" s="75"/>
      <c r="H110" s="75"/>
      <c r="I110" s="75"/>
      <c r="J110" s="75"/>
      <c r="M110" s="7"/>
    </row>
    <row r="111" spans="2:16" ht="24.95" customHeight="1" x14ac:dyDescent="0.35">
      <c r="B111" s="76" t="s">
        <v>26</v>
      </c>
      <c r="C111" s="58"/>
      <c r="D111" s="58"/>
      <c r="E111" s="59"/>
      <c r="F111" s="60"/>
      <c r="G111" s="60"/>
      <c r="H111" s="60"/>
      <c r="I111" s="60"/>
      <c r="J111" s="60"/>
      <c r="K111" s="77"/>
      <c r="L111" s="78"/>
      <c r="M111" s="35"/>
      <c r="O111" s="55"/>
    </row>
    <row r="112" spans="2:16" ht="54" customHeight="1" x14ac:dyDescent="0.35">
      <c r="B112"/>
      <c r="C112" s="220" t="s">
        <v>106</v>
      </c>
      <c r="D112" s="221"/>
      <c r="E112" s="222"/>
      <c r="F112" s="141" t="s">
        <v>22</v>
      </c>
      <c r="G112" s="154"/>
      <c r="H112" s="154"/>
      <c r="I112" s="154"/>
      <c r="J112" s="154"/>
      <c r="K112" s="79" t="b">
        <v>0</v>
      </c>
      <c r="L112" s="78"/>
      <c r="M112" s="35"/>
      <c r="O112" s="55"/>
    </row>
    <row r="113" spans="1:18" ht="51" customHeight="1" x14ac:dyDescent="0.35">
      <c r="B113"/>
      <c r="C113" s="220" t="s">
        <v>65</v>
      </c>
      <c r="D113" s="221"/>
      <c r="E113" s="222"/>
      <c r="F113" s="141" t="str">
        <f>IF(K112=TRUE,6.3%*I105,(IF(K112=FALSE,"0,00 €")))</f>
        <v>0,00 €</v>
      </c>
      <c r="G113" s="155"/>
      <c r="H113" s="155"/>
      <c r="I113" s="155"/>
      <c r="J113" s="155"/>
      <c r="K113" s="77"/>
      <c r="L113" s="78"/>
      <c r="M113" s="35"/>
      <c r="O113" s="55"/>
    </row>
    <row r="114" spans="1:18" ht="24.95" customHeight="1" x14ac:dyDescent="0.35">
      <c r="B114" s="48"/>
      <c r="C114" s="48"/>
      <c r="D114" s="48"/>
      <c r="E114" s="80"/>
      <c r="F114" s="80"/>
      <c r="G114" s="80"/>
      <c r="H114" s="80"/>
      <c r="I114" s="80"/>
      <c r="J114" s="80"/>
      <c r="K114" s="77"/>
      <c r="L114" s="78"/>
      <c r="M114" s="35"/>
      <c r="O114" s="55"/>
    </row>
    <row r="115" spans="1:18" x14ac:dyDescent="0.35">
      <c r="B115" s="76" t="s">
        <v>27</v>
      </c>
      <c r="C115" s="60"/>
      <c r="D115" s="60"/>
      <c r="E115" s="60"/>
      <c r="F115" s="81"/>
      <c r="G115" s="81"/>
      <c r="H115" s="81"/>
      <c r="I115" s="81"/>
      <c r="J115" s="81"/>
      <c r="K115" s="81"/>
      <c r="L115" s="81"/>
      <c r="M115" s="35"/>
      <c r="N115" s="68"/>
      <c r="O115" s="82"/>
      <c r="P115" s="82"/>
    </row>
    <row r="116" spans="1:18" ht="25.5" customHeight="1" x14ac:dyDescent="0.35">
      <c r="B116" s="83" t="s">
        <v>28</v>
      </c>
      <c r="K116" s="84"/>
      <c r="L116" s="84"/>
      <c r="N116" s="60"/>
      <c r="O116" s="55"/>
      <c r="P116" s="55"/>
    </row>
    <row r="117" spans="1:18" ht="45" customHeight="1" x14ac:dyDescent="0.35">
      <c r="B117" s="179" t="s">
        <v>5</v>
      </c>
      <c r="C117" s="180" t="s">
        <v>7</v>
      </c>
      <c r="D117" s="156" t="s">
        <v>96</v>
      </c>
      <c r="E117" s="238" t="s">
        <v>97</v>
      </c>
      <c r="F117" s="215"/>
      <c r="G117" s="179" t="s">
        <v>99</v>
      </c>
      <c r="H117" s="179" t="s">
        <v>100</v>
      </c>
      <c r="I117" s="215" t="s">
        <v>98</v>
      </c>
      <c r="J117" s="215"/>
      <c r="K117" s="157"/>
      <c r="L117" s="85"/>
      <c r="N117" s="55"/>
      <c r="O117" s="55"/>
      <c r="Q117" s="55"/>
      <c r="R117" s="55"/>
    </row>
    <row r="118" spans="1:18" s="25" customFormat="1" ht="42.75" x14ac:dyDescent="0.35">
      <c r="A118" s="138"/>
      <c r="B118" s="141" t="s">
        <v>29</v>
      </c>
      <c r="C118" s="141" t="s">
        <v>30</v>
      </c>
      <c r="D118" s="141"/>
      <c r="E118" s="141" t="s">
        <v>83</v>
      </c>
      <c r="F118" s="141" t="s">
        <v>84</v>
      </c>
      <c r="G118" s="223" t="s">
        <v>101</v>
      </c>
      <c r="H118" s="218"/>
      <c r="I118" s="223"/>
      <c r="J118" s="219"/>
      <c r="K118" s="141"/>
      <c r="L118" s="86"/>
      <c r="M118" s="1"/>
      <c r="N118" s="1"/>
      <c r="Q118" s="87"/>
      <c r="R118" s="87"/>
    </row>
    <row r="119" spans="1:18" ht="25.5" x14ac:dyDescent="0.35">
      <c r="B119" s="43"/>
      <c r="C119" s="43"/>
      <c r="D119" s="140"/>
      <c r="E119" s="44"/>
      <c r="F119" s="45"/>
      <c r="G119" s="45"/>
      <c r="H119" s="45"/>
      <c r="I119" s="213"/>
      <c r="J119" s="214"/>
      <c r="K119" s="45"/>
      <c r="L119" s="46" t="s">
        <v>14</v>
      </c>
      <c r="Q119" s="55"/>
      <c r="R119" s="55"/>
    </row>
    <row r="120" spans="1:18" ht="25.5" x14ac:dyDescent="0.35">
      <c r="B120" s="43"/>
      <c r="C120" s="43"/>
      <c r="D120" s="140"/>
      <c r="E120" s="44"/>
      <c r="F120" s="45"/>
      <c r="G120" s="45"/>
      <c r="H120" s="45"/>
      <c r="I120" s="213"/>
      <c r="J120" s="214"/>
      <c r="K120" s="45"/>
      <c r="L120" s="46" t="s">
        <v>14</v>
      </c>
      <c r="Q120" s="55"/>
      <c r="R120" s="55"/>
    </row>
    <row r="121" spans="1:18" ht="25.5" x14ac:dyDescent="0.35">
      <c r="B121" s="43"/>
      <c r="C121" s="43"/>
      <c r="D121" s="140"/>
      <c r="E121" s="44"/>
      <c r="F121" s="45"/>
      <c r="G121" s="45"/>
      <c r="H121" s="45"/>
      <c r="I121" s="213"/>
      <c r="J121" s="214"/>
      <c r="K121" s="45"/>
      <c r="L121" s="46" t="s">
        <v>14</v>
      </c>
      <c r="Q121" s="55"/>
      <c r="R121" s="55"/>
    </row>
    <row r="122" spans="1:18" ht="25.5" x14ac:dyDescent="0.35">
      <c r="B122" s="43"/>
      <c r="C122" s="43"/>
      <c r="D122" s="140"/>
      <c r="E122" s="44"/>
      <c r="F122" s="45"/>
      <c r="G122" s="45"/>
      <c r="H122" s="45"/>
      <c r="I122" s="213"/>
      <c r="J122" s="214"/>
      <c r="K122" s="45"/>
      <c r="L122" s="46" t="s">
        <v>14</v>
      </c>
      <c r="Q122" s="55"/>
      <c r="R122" s="55"/>
    </row>
    <row r="123" spans="1:18" ht="25.5" x14ac:dyDescent="0.35">
      <c r="B123" s="43"/>
      <c r="C123" s="43"/>
      <c r="D123" s="140"/>
      <c r="E123" s="44"/>
      <c r="F123" s="45"/>
      <c r="G123" s="45"/>
      <c r="H123" s="45"/>
      <c r="I123" s="213"/>
      <c r="J123" s="214"/>
      <c r="K123" s="45"/>
      <c r="L123" s="46" t="s">
        <v>14</v>
      </c>
      <c r="Q123" s="55"/>
      <c r="R123" s="55"/>
    </row>
    <row r="124" spans="1:18" ht="25.5" x14ac:dyDescent="0.35">
      <c r="B124" s="43"/>
      <c r="C124" s="43"/>
      <c r="D124" s="140"/>
      <c r="E124" s="44"/>
      <c r="F124" s="45"/>
      <c r="G124" s="45"/>
      <c r="H124" s="45"/>
      <c r="I124" s="213"/>
      <c r="J124" s="214"/>
      <c r="K124" s="45"/>
      <c r="L124" s="46" t="s">
        <v>14</v>
      </c>
      <c r="Q124" s="55"/>
      <c r="R124" s="55"/>
    </row>
    <row r="125" spans="1:18" ht="25.5" x14ac:dyDescent="0.35">
      <c r="B125" s="43"/>
      <c r="C125" s="43"/>
      <c r="D125" s="140"/>
      <c r="E125" s="44"/>
      <c r="F125" s="45"/>
      <c r="G125" s="45"/>
      <c r="H125" s="45"/>
      <c r="I125" s="213"/>
      <c r="J125" s="214"/>
      <c r="K125" s="45"/>
      <c r="L125" s="46" t="s">
        <v>14</v>
      </c>
      <c r="Q125" s="55"/>
      <c r="R125" s="55"/>
    </row>
    <row r="126" spans="1:18" ht="25.5" x14ac:dyDescent="0.35">
      <c r="B126" s="43"/>
      <c r="C126" s="43"/>
      <c r="D126" s="140"/>
      <c r="E126" s="44"/>
      <c r="F126" s="45"/>
      <c r="G126" s="45"/>
      <c r="H126" s="45"/>
      <c r="I126" s="213"/>
      <c r="J126" s="214"/>
      <c r="K126" s="45"/>
      <c r="L126" s="46" t="s">
        <v>14</v>
      </c>
      <c r="Q126" s="55"/>
      <c r="R126" s="55"/>
    </row>
    <row r="127" spans="1:18" ht="25.5" outlineLevel="1" x14ac:dyDescent="0.35">
      <c r="B127" s="43"/>
      <c r="C127" s="43"/>
      <c r="D127" s="140"/>
      <c r="E127" s="44"/>
      <c r="F127" s="45"/>
      <c r="G127" s="45"/>
      <c r="H127" s="45"/>
      <c r="I127" s="213"/>
      <c r="J127" s="214"/>
      <c r="K127" s="45"/>
      <c r="L127" s="46" t="s">
        <v>14</v>
      </c>
      <c r="Q127" s="55"/>
      <c r="R127" s="55"/>
    </row>
    <row r="128" spans="1:18" ht="25.5" outlineLevel="1" x14ac:dyDescent="0.35">
      <c r="B128" s="43"/>
      <c r="C128" s="43"/>
      <c r="D128" s="140"/>
      <c r="E128" s="44"/>
      <c r="F128" s="45"/>
      <c r="G128" s="45"/>
      <c r="H128" s="45"/>
      <c r="I128" s="213"/>
      <c r="J128" s="214"/>
      <c r="K128" s="45"/>
      <c r="L128" s="46" t="s">
        <v>14</v>
      </c>
      <c r="Q128" s="55"/>
      <c r="R128" s="55"/>
    </row>
    <row r="129" spans="2:18" ht="25.5" outlineLevel="1" x14ac:dyDescent="0.35">
      <c r="B129" s="43"/>
      <c r="C129" s="43"/>
      <c r="D129" s="140"/>
      <c r="E129" s="44"/>
      <c r="F129" s="45"/>
      <c r="G129" s="45"/>
      <c r="H129" s="45"/>
      <c r="I129" s="213"/>
      <c r="J129" s="214"/>
      <c r="K129" s="45"/>
      <c r="L129" s="46" t="s">
        <v>14</v>
      </c>
      <c r="Q129" s="55"/>
      <c r="R129" s="55"/>
    </row>
    <row r="130" spans="2:18" ht="25.5" outlineLevel="1" x14ac:dyDescent="0.35">
      <c r="B130" s="43"/>
      <c r="C130" s="43"/>
      <c r="D130" s="140"/>
      <c r="E130" s="44"/>
      <c r="F130" s="45"/>
      <c r="G130" s="45"/>
      <c r="H130" s="45"/>
      <c r="I130" s="213"/>
      <c r="J130" s="214"/>
      <c r="K130" s="45"/>
      <c r="L130" s="46" t="s">
        <v>14</v>
      </c>
      <c r="Q130" s="55"/>
      <c r="R130" s="55"/>
    </row>
    <row r="131" spans="2:18" ht="25.5" outlineLevel="1" x14ac:dyDescent="0.35">
      <c r="B131" s="43"/>
      <c r="C131" s="43"/>
      <c r="D131" s="140"/>
      <c r="E131" s="44"/>
      <c r="F131" s="45"/>
      <c r="G131" s="45"/>
      <c r="H131" s="45"/>
      <c r="I131" s="213"/>
      <c r="J131" s="214"/>
      <c r="K131" s="45"/>
      <c r="L131" s="46" t="s">
        <v>14</v>
      </c>
      <c r="Q131" s="55"/>
      <c r="R131" s="55"/>
    </row>
    <row r="132" spans="2:18" ht="25.5" outlineLevel="1" x14ac:dyDescent="0.35">
      <c r="B132" s="43"/>
      <c r="C132" s="43"/>
      <c r="D132" s="140"/>
      <c r="E132" s="44"/>
      <c r="F132" s="45"/>
      <c r="G132" s="45"/>
      <c r="H132" s="45"/>
      <c r="I132" s="213"/>
      <c r="J132" s="214"/>
      <c r="K132" s="45"/>
      <c r="L132" s="46" t="s">
        <v>14</v>
      </c>
      <c r="Q132" s="55"/>
      <c r="R132" s="55"/>
    </row>
    <row r="133" spans="2:18" ht="25.5" outlineLevel="1" x14ac:dyDescent="0.35">
      <c r="B133" s="43"/>
      <c r="C133" s="43"/>
      <c r="D133" s="140"/>
      <c r="E133" s="44"/>
      <c r="F133" s="45"/>
      <c r="G133" s="45"/>
      <c r="H133" s="45"/>
      <c r="I133" s="213"/>
      <c r="J133" s="214"/>
      <c r="K133" s="45"/>
      <c r="L133" s="46" t="s">
        <v>14</v>
      </c>
      <c r="Q133" s="55"/>
      <c r="R133" s="55"/>
    </row>
    <row r="134" spans="2:18" ht="25.5" outlineLevel="1" x14ac:dyDescent="0.35">
      <c r="B134" s="43"/>
      <c r="C134" s="43"/>
      <c r="D134" s="140"/>
      <c r="E134" s="44"/>
      <c r="F134" s="45"/>
      <c r="G134" s="45"/>
      <c r="H134" s="45"/>
      <c r="I134" s="213"/>
      <c r="J134" s="214"/>
      <c r="K134" s="45"/>
      <c r="L134" s="46" t="s">
        <v>14</v>
      </c>
      <c r="Q134" s="55"/>
      <c r="R134" s="55"/>
    </row>
    <row r="135" spans="2:18" ht="25.5" outlineLevel="1" x14ac:dyDescent="0.35">
      <c r="B135" s="43"/>
      <c r="C135" s="43"/>
      <c r="D135" s="140"/>
      <c r="E135" s="44"/>
      <c r="F135" s="45"/>
      <c r="G135" s="45"/>
      <c r="H135" s="45"/>
      <c r="I135" s="213"/>
      <c r="J135" s="214"/>
      <c r="K135" s="45"/>
      <c r="L135" s="46" t="s">
        <v>14</v>
      </c>
      <c r="Q135" s="55"/>
      <c r="R135" s="55"/>
    </row>
    <row r="136" spans="2:18" ht="25.5" outlineLevel="1" x14ac:dyDescent="0.35">
      <c r="B136" s="43"/>
      <c r="C136" s="43"/>
      <c r="D136" s="140"/>
      <c r="E136" s="44"/>
      <c r="F136" s="45"/>
      <c r="G136" s="45"/>
      <c r="H136" s="45"/>
      <c r="I136" s="213"/>
      <c r="J136" s="214"/>
      <c r="K136" s="45"/>
      <c r="L136" s="46" t="s">
        <v>14</v>
      </c>
      <c r="Q136" s="55"/>
      <c r="R136" s="55"/>
    </row>
    <row r="137" spans="2:18" ht="25.5" x14ac:dyDescent="0.35">
      <c r="B137" s="43"/>
      <c r="C137" s="43"/>
      <c r="D137" s="140"/>
      <c r="E137" s="44"/>
      <c r="F137" s="45"/>
      <c r="G137" s="45"/>
      <c r="H137" s="45"/>
      <c r="I137" s="213"/>
      <c r="J137" s="214"/>
      <c r="K137" s="45"/>
      <c r="L137" s="46" t="s">
        <v>14</v>
      </c>
      <c r="Q137" s="55"/>
      <c r="R137" s="55"/>
    </row>
    <row r="138" spans="2:18" ht="25.5" outlineLevel="1" x14ac:dyDescent="0.35">
      <c r="B138" s="43"/>
      <c r="C138" s="43"/>
      <c r="D138" s="140"/>
      <c r="E138" s="44"/>
      <c r="F138" s="45"/>
      <c r="G138" s="45"/>
      <c r="H138" s="45"/>
      <c r="I138" s="213"/>
      <c r="J138" s="214"/>
      <c r="K138" s="45"/>
      <c r="L138" s="46" t="s">
        <v>14</v>
      </c>
      <c r="Q138" s="55"/>
      <c r="R138" s="55"/>
    </row>
    <row r="139" spans="2:18" ht="25.5" outlineLevel="1" x14ac:dyDescent="0.35">
      <c r="B139" s="43"/>
      <c r="C139" s="43"/>
      <c r="D139" s="140"/>
      <c r="E139" s="44"/>
      <c r="F139" s="45"/>
      <c r="G139" s="45"/>
      <c r="H139" s="45"/>
      <c r="I139" s="213"/>
      <c r="J139" s="214"/>
      <c r="K139" s="45"/>
      <c r="L139" s="46" t="s">
        <v>14</v>
      </c>
      <c r="Q139" s="55"/>
      <c r="R139" s="55"/>
    </row>
    <row r="140" spans="2:18" ht="25.5" outlineLevel="1" x14ac:dyDescent="0.35">
      <c r="B140" s="43"/>
      <c r="C140" s="43"/>
      <c r="D140" s="140"/>
      <c r="E140" s="44"/>
      <c r="F140" s="45"/>
      <c r="G140" s="45"/>
      <c r="H140" s="45"/>
      <c r="I140" s="213"/>
      <c r="J140" s="214"/>
      <c r="K140" s="45"/>
      <c r="L140" s="46" t="s">
        <v>14</v>
      </c>
      <c r="Q140" s="55"/>
      <c r="R140" s="55"/>
    </row>
    <row r="141" spans="2:18" ht="25.5" outlineLevel="1" x14ac:dyDescent="0.35">
      <c r="B141" s="43"/>
      <c r="C141" s="43"/>
      <c r="D141" s="140"/>
      <c r="E141" s="44"/>
      <c r="F141" s="45"/>
      <c r="G141" s="45"/>
      <c r="H141" s="45"/>
      <c r="I141" s="213"/>
      <c r="J141" s="214"/>
      <c r="K141" s="45"/>
      <c r="L141" s="46" t="s">
        <v>14</v>
      </c>
      <c r="Q141" s="55"/>
      <c r="R141" s="55"/>
    </row>
    <row r="142" spans="2:18" ht="25.5" outlineLevel="1" x14ac:dyDescent="0.35">
      <c r="B142" s="43"/>
      <c r="C142" s="43"/>
      <c r="D142" s="140"/>
      <c r="E142" s="44"/>
      <c r="F142" s="45"/>
      <c r="G142" s="45"/>
      <c r="H142" s="45"/>
      <c r="I142" s="213"/>
      <c r="J142" s="214"/>
      <c r="K142" s="45"/>
      <c r="L142" s="46" t="s">
        <v>14</v>
      </c>
      <c r="Q142" s="55"/>
      <c r="R142" s="55"/>
    </row>
    <row r="143" spans="2:18" ht="25.5" outlineLevel="1" x14ac:dyDescent="0.35">
      <c r="B143" s="43"/>
      <c r="C143" s="43"/>
      <c r="D143" s="140"/>
      <c r="E143" s="44"/>
      <c r="F143" s="45"/>
      <c r="G143" s="45"/>
      <c r="H143" s="45"/>
      <c r="I143" s="213"/>
      <c r="J143" s="214"/>
      <c r="K143" s="45"/>
      <c r="L143" s="46" t="s">
        <v>14</v>
      </c>
      <c r="Q143" s="55"/>
      <c r="R143" s="55"/>
    </row>
    <row r="144" spans="2:18" ht="25.5" outlineLevel="1" x14ac:dyDescent="0.35">
      <c r="B144" s="43"/>
      <c r="C144" s="43"/>
      <c r="D144" s="140"/>
      <c r="E144" s="44"/>
      <c r="F144" s="45"/>
      <c r="G144" s="45"/>
      <c r="H144" s="45"/>
      <c r="I144" s="213"/>
      <c r="J144" s="214"/>
      <c r="K144" s="45"/>
      <c r="L144" s="46" t="s">
        <v>14</v>
      </c>
      <c r="Q144" s="55"/>
      <c r="R144" s="55"/>
    </row>
    <row r="145" spans="2:18" ht="25.5" outlineLevel="1" x14ac:dyDescent="0.35">
      <c r="B145" s="43"/>
      <c r="C145" s="43"/>
      <c r="D145" s="140"/>
      <c r="E145" s="44"/>
      <c r="F145" s="45"/>
      <c r="G145" s="45"/>
      <c r="H145" s="45"/>
      <c r="I145" s="213"/>
      <c r="J145" s="214"/>
      <c r="K145" s="45"/>
      <c r="L145" s="46" t="s">
        <v>14</v>
      </c>
      <c r="Q145" s="55"/>
      <c r="R145" s="55"/>
    </row>
    <row r="146" spans="2:18" ht="25.5" outlineLevel="1" x14ac:dyDescent="0.35">
      <c r="B146" s="43"/>
      <c r="C146" s="43"/>
      <c r="D146" s="140"/>
      <c r="E146" s="44"/>
      <c r="F146" s="45"/>
      <c r="G146" s="45"/>
      <c r="H146" s="45"/>
      <c r="I146" s="213"/>
      <c r="J146" s="214"/>
      <c r="K146" s="45"/>
      <c r="L146" s="46" t="s">
        <v>14</v>
      </c>
      <c r="Q146" s="55"/>
      <c r="R146" s="55"/>
    </row>
    <row r="147" spans="2:18" ht="25.5" outlineLevel="1" x14ac:dyDescent="0.35">
      <c r="B147" s="43"/>
      <c r="C147" s="43"/>
      <c r="D147" s="140"/>
      <c r="E147" s="44"/>
      <c r="F147" s="45"/>
      <c r="G147" s="45"/>
      <c r="H147" s="45"/>
      <c r="I147" s="213"/>
      <c r="J147" s="214"/>
      <c r="K147" s="45"/>
      <c r="L147" s="46" t="s">
        <v>14</v>
      </c>
      <c r="Q147" s="55"/>
      <c r="R147" s="55"/>
    </row>
    <row r="148" spans="2:18" ht="25.5" x14ac:dyDescent="0.35">
      <c r="B148" s="43"/>
      <c r="C148" s="43"/>
      <c r="D148" s="140"/>
      <c r="E148" s="44"/>
      <c r="F148" s="45"/>
      <c r="G148" s="45"/>
      <c r="H148" s="45"/>
      <c r="I148" s="213"/>
      <c r="J148" s="214"/>
      <c r="K148" s="45"/>
      <c r="L148" s="46" t="s">
        <v>14</v>
      </c>
      <c r="Q148" s="55"/>
      <c r="R148" s="55"/>
    </row>
    <row r="149" spans="2:18" ht="25.5" outlineLevel="1" x14ac:dyDescent="0.35">
      <c r="B149" s="43"/>
      <c r="C149" s="43"/>
      <c r="D149" s="140"/>
      <c r="E149" s="44"/>
      <c r="F149" s="45"/>
      <c r="G149" s="45"/>
      <c r="H149" s="45"/>
      <c r="I149" s="213"/>
      <c r="J149" s="214"/>
      <c r="K149" s="45"/>
      <c r="L149" s="46" t="s">
        <v>14</v>
      </c>
      <c r="Q149" s="55"/>
      <c r="R149" s="55"/>
    </row>
    <row r="150" spans="2:18" ht="25.5" outlineLevel="1" x14ac:dyDescent="0.35">
      <c r="B150" s="43"/>
      <c r="C150" s="43"/>
      <c r="D150" s="140"/>
      <c r="E150" s="44"/>
      <c r="F150" s="45"/>
      <c r="G150" s="45"/>
      <c r="H150" s="45"/>
      <c r="I150" s="213"/>
      <c r="J150" s="214"/>
      <c r="K150" s="45"/>
      <c r="L150" s="46" t="s">
        <v>14</v>
      </c>
      <c r="Q150" s="55"/>
      <c r="R150" s="55"/>
    </row>
    <row r="151" spans="2:18" ht="25.5" outlineLevel="1" x14ac:dyDescent="0.35">
      <c r="B151" s="43"/>
      <c r="C151" s="43"/>
      <c r="D151" s="140"/>
      <c r="E151" s="44"/>
      <c r="F151" s="45"/>
      <c r="G151" s="45"/>
      <c r="H151" s="45"/>
      <c r="I151" s="213"/>
      <c r="J151" s="214"/>
      <c r="K151" s="45"/>
      <c r="L151" s="46" t="s">
        <v>14</v>
      </c>
      <c r="Q151" s="55"/>
      <c r="R151" s="55"/>
    </row>
    <row r="152" spans="2:18" ht="25.5" outlineLevel="1" x14ac:dyDescent="0.35">
      <c r="B152" s="43"/>
      <c r="C152" s="43"/>
      <c r="D152" s="140"/>
      <c r="E152" s="44"/>
      <c r="F152" s="45"/>
      <c r="G152" s="45"/>
      <c r="H152" s="45"/>
      <c r="I152" s="213"/>
      <c r="J152" s="214"/>
      <c r="K152" s="45"/>
      <c r="L152" s="46" t="s">
        <v>14</v>
      </c>
      <c r="Q152" s="55"/>
      <c r="R152" s="55"/>
    </row>
    <row r="153" spans="2:18" ht="25.5" outlineLevel="1" x14ac:dyDescent="0.35">
      <c r="B153" s="43"/>
      <c r="C153" s="43"/>
      <c r="D153" s="140"/>
      <c r="E153" s="44"/>
      <c r="F153" s="45"/>
      <c r="G153" s="45"/>
      <c r="H153" s="45"/>
      <c r="I153" s="213"/>
      <c r="J153" s="214"/>
      <c r="K153" s="45"/>
      <c r="L153" s="46" t="s">
        <v>14</v>
      </c>
      <c r="Q153" s="55"/>
      <c r="R153" s="55"/>
    </row>
    <row r="154" spans="2:18" ht="25.5" outlineLevel="1" x14ac:dyDescent="0.35">
      <c r="B154" s="43"/>
      <c r="C154" s="43"/>
      <c r="D154" s="140"/>
      <c r="E154" s="44"/>
      <c r="F154" s="45"/>
      <c r="G154" s="45"/>
      <c r="H154" s="45"/>
      <c r="I154" s="213"/>
      <c r="J154" s="214"/>
      <c r="K154" s="45"/>
      <c r="L154" s="46" t="s">
        <v>14</v>
      </c>
      <c r="Q154" s="55"/>
      <c r="R154" s="55"/>
    </row>
    <row r="155" spans="2:18" ht="25.5" outlineLevel="1" x14ac:dyDescent="0.35">
      <c r="B155" s="43"/>
      <c r="C155" s="43"/>
      <c r="D155" s="140"/>
      <c r="E155" s="44"/>
      <c r="F155" s="45"/>
      <c r="G155" s="45"/>
      <c r="H155" s="45"/>
      <c r="I155" s="213"/>
      <c r="J155" s="214"/>
      <c r="K155" s="45"/>
      <c r="L155" s="46" t="s">
        <v>14</v>
      </c>
      <c r="Q155" s="55"/>
      <c r="R155" s="55"/>
    </row>
    <row r="156" spans="2:18" ht="25.5" outlineLevel="1" x14ac:dyDescent="0.35">
      <c r="B156" s="43"/>
      <c r="C156" s="43"/>
      <c r="D156" s="140"/>
      <c r="E156" s="44"/>
      <c r="F156" s="45"/>
      <c r="G156" s="45"/>
      <c r="H156" s="45"/>
      <c r="I156" s="213"/>
      <c r="J156" s="214"/>
      <c r="K156" s="45"/>
      <c r="L156" s="46" t="s">
        <v>14</v>
      </c>
      <c r="Q156" s="55"/>
      <c r="R156" s="55"/>
    </row>
    <row r="157" spans="2:18" ht="25.5" outlineLevel="1" x14ac:dyDescent="0.35">
      <c r="B157" s="43"/>
      <c r="C157" s="43"/>
      <c r="D157" s="140"/>
      <c r="E157" s="44"/>
      <c r="F157" s="45"/>
      <c r="G157" s="45"/>
      <c r="H157" s="45"/>
      <c r="I157" s="213"/>
      <c r="J157" s="214"/>
      <c r="K157" s="45"/>
      <c r="L157" s="46" t="s">
        <v>14</v>
      </c>
      <c r="Q157" s="55"/>
      <c r="R157" s="55"/>
    </row>
    <row r="158" spans="2:18" ht="25.5" x14ac:dyDescent="0.35">
      <c r="B158" s="43"/>
      <c r="C158" s="43"/>
      <c r="D158" s="140"/>
      <c r="E158" s="44"/>
      <c r="F158" s="45"/>
      <c r="G158" s="45"/>
      <c r="H158" s="45"/>
      <c r="I158" s="213"/>
      <c r="J158" s="214"/>
      <c r="K158" s="45"/>
      <c r="L158" s="46" t="s">
        <v>14</v>
      </c>
      <c r="Q158" s="55"/>
      <c r="R158" s="55"/>
    </row>
    <row r="159" spans="2:18" ht="24.75" customHeight="1" x14ac:dyDescent="0.35">
      <c r="B159" s="48"/>
      <c r="E159" s="195"/>
      <c r="F159" s="196"/>
      <c r="G159" s="197">
        <f ca="1">SUM(G119,G159)</f>
        <v>0</v>
      </c>
      <c r="H159" s="197">
        <f ca="1">SUM(H119,H159)</f>
        <v>0</v>
      </c>
      <c r="I159" s="198"/>
      <c r="J159" s="198"/>
      <c r="K159" s="198"/>
      <c r="L159" s="54"/>
      <c r="M159" s="54"/>
      <c r="N159" s="54"/>
      <c r="O159" s="55"/>
      <c r="P159" s="55"/>
    </row>
    <row r="160" spans="2:18" ht="18.75" customHeight="1" x14ac:dyDescent="0.35">
      <c r="B160" s="48"/>
      <c r="L160" s="54"/>
      <c r="Q160" s="88" t="e">
        <f>SUM(#REF!)</f>
        <v>#REF!</v>
      </c>
      <c r="R160" s="7"/>
    </row>
    <row r="161" spans="2:12" ht="29.25" customHeight="1" x14ac:dyDescent="0.35">
      <c r="L161" s="89"/>
    </row>
    <row r="162" spans="2:12" ht="12.75" customHeight="1" thickBot="1" x14ac:dyDescent="0.4"/>
    <row r="163" spans="2:12" ht="36" customHeight="1" thickBot="1" x14ac:dyDescent="0.4">
      <c r="B163" s="236" t="s">
        <v>73</v>
      </c>
      <c r="C163" s="237"/>
      <c r="D163" s="160"/>
      <c r="E163" s="160"/>
      <c r="F163" s="160"/>
      <c r="G163" s="160"/>
      <c r="H163" s="164">
        <f ca="1">L60+M60+I105+F109+F113+G159+H159</f>
        <v>0</v>
      </c>
    </row>
    <row r="166" spans="2:12" ht="18.75" thickBot="1" x14ac:dyDescent="0.4"/>
    <row r="167" spans="2:12" ht="47.25" customHeight="1" thickBot="1" x14ac:dyDescent="0.4">
      <c r="B167" s="204" t="s">
        <v>103</v>
      </c>
      <c r="C167" s="205"/>
      <c r="D167" s="206"/>
      <c r="F167" s="207" t="s">
        <v>104</v>
      </c>
      <c r="G167" s="208"/>
      <c r="H167" s="208"/>
      <c r="I167" s="209"/>
    </row>
    <row r="168" spans="2:12" ht="52.5" customHeight="1" thickBot="1" x14ac:dyDescent="0.4">
      <c r="F168" s="210"/>
      <c r="G168" s="211"/>
      <c r="H168" s="211"/>
      <c r="I168" s="212"/>
    </row>
    <row r="175" spans="2:12" ht="137.25" customHeight="1" x14ac:dyDescent="0.35"/>
  </sheetData>
  <mergeCells count="102">
    <mergeCell ref="B8:F8"/>
    <mergeCell ref="C9:F9"/>
    <mergeCell ref="B11:F11"/>
    <mergeCell ref="C12:F12"/>
    <mergeCell ref="C13:F13"/>
    <mergeCell ref="G18:H18"/>
    <mergeCell ref="J66:K66"/>
    <mergeCell ref="J67:K67"/>
    <mergeCell ref="J68:K68"/>
    <mergeCell ref="J69:K69"/>
    <mergeCell ref="J70:K70"/>
    <mergeCell ref="J71:K71"/>
    <mergeCell ref="I19:J19"/>
    <mergeCell ref="L19:M19"/>
    <mergeCell ref="E63:F63"/>
    <mergeCell ref="J63:K63"/>
    <mergeCell ref="J64:K64"/>
    <mergeCell ref="J65:K65"/>
    <mergeCell ref="J78:K78"/>
    <mergeCell ref="J79:K79"/>
    <mergeCell ref="J80:K80"/>
    <mergeCell ref="J81:K81"/>
    <mergeCell ref="J82:K82"/>
    <mergeCell ref="J83:K83"/>
    <mergeCell ref="J72:K72"/>
    <mergeCell ref="J73:K73"/>
    <mergeCell ref="J74:K74"/>
    <mergeCell ref="J75:K75"/>
    <mergeCell ref="J76:K76"/>
    <mergeCell ref="J77:K77"/>
    <mergeCell ref="J90:K90"/>
    <mergeCell ref="J91:K91"/>
    <mergeCell ref="J92:K92"/>
    <mergeCell ref="J93:K93"/>
    <mergeCell ref="J94:K94"/>
    <mergeCell ref="J95:K95"/>
    <mergeCell ref="J84:K84"/>
    <mergeCell ref="J85:K85"/>
    <mergeCell ref="J86:K86"/>
    <mergeCell ref="J87:K87"/>
    <mergeCell ref="J88:K88"/>
    <mergeCell ref="J89:K89"/>
    <mergeCell ref="J102:K102"/>
    <mergeCell ref="J103:K103"/>
    <mergeCell ref="J104:K104"/>
    <mergeCell ref="C108:E108"/>
    <mergeCell ref="C109:E109"/>
    <mergeCell ref="C112:E112"/>
    <mergeCell ref="J96:K96"/>
    <mergeCell ref="J97:K97"/>
    <mergeCell ref="J98:K98"/>
    <mergeCell ref="J99:K99"/>
    <mergeCell ref="J100:K100"/>
    <mergeCell ref="J101:K101"/>
    <mergeCell ref="I120:J120"/>
    <mergeCell ref="I121:J121"/>
    <mergeCell ref="I122:J122"/>
    <mergeCell ref="I123:J123"/>
    <mergeCell ref="I124:J124"/>
    <mergeCell ref="I125:J125"/>
    <mergeCell ref="C113:E113"/>
    <mergeCell ref="E117:F117"/>
    <mergeCell ref="I117:J117"/>
    <mergeCell ref="G118:H118"/>
    <mergeCell ref="I118:J118"/>
    <mergeCell ref="I119:J119"/>
    <mergeCell ref="I132:J132"/>
    <mergeCell ref="I133:J133"/>
    <mergeCell ref="I134:J134"/>
    <mergeCell ref="I135:J135"/>
    <mergeCell ref="I136:J136"/>
    <mergeCell ref="I137:J137"/>
    <mergeCell ref="I126:J126"/>
    <mergeCell ref="I127:J127"/>
    <mergeCell ref="I128:J128"/>
    <mergeCell ref="I129:J129"/>
    <mergeCell ref="I130:J130"/>
    <mergeCell ref="I131:J131"/>
    <mergeCell ref="I144:J144"/>
    <mergeCell ref="I145:J145"/>
    <mergeCell ref="I146:J146"/>
    <mergeCell ref="I147:J147"/>
    <mergeCell ref="I148:J148"/>
    <mergeCell ref="I149:J149"/>
    <mergeCell ref="I138:J138"/>
    <mergeCell ref="I139:J139"/>
    <mergeCell ref="I140:J140"/>
    <mergeCell ref="I141:J141"/>
    <mergeCell ref="I142:J142"/>
    <mergeCell ref="I143:J143"/>
    <mergeCell ref="I156:J156"/>
    <mergeCell ref="I157:J157"/>
    <mergeCell ref="I158:J158"/>
    <mergeCell ref="B163:C163"/>
    <mergeCell ref="B167:D167"/>
    <mergeCell ref="F167:I168"/>
    <mergeCell ref="I150:J150"/>
    <mergeCell ref="I151:J151"/>
    <mergeCell ref="I152:J152"/>
    <mergeCell ref="I153:J153"/>
    <mergeCell ref="I154:J154"/>
    <mergeCell ref="I155:J155"/>
  </mergeCells>
  <conditionalFormatting sqref="L20:L59 F119:I158">
    <cfRule type="expression" dxfId="19" priority="1" stopIfTrue="1">
      <formula>ISBLANK(E20)</formula>
    </cfRule>
  </conditionalFormatting>
  <conditionalFormatting sqref="K20:K59 E119:E158">
    <cfRule type="expression" dxfId="18" priority="2" stopIfTrue="1">
      <formula>ISBLANK(F20)</formula>
    </cfRule>
  </conditionalFormatting>
  <conditionalFormatting sqref="M20:M59">
    <cfRule type="expression" dxfId="17" priority="3" stopIfTrue="1">
      <formula>ISBLANK(K20)</formula>
    </cfRule>
  </conditionalFormatting>
  <conditionalFormatting sqref="K119:K158">
    <cfRule type="expression" dxfId="16" priority="4" stopIfTrue="1">
      <formula>ISBLANK(E119)</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formula1>ISBLANK(F20)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zoomScale="60" zoomScaleNormal="70" workbookViewId="0">
      <selection activeCell="C5" sqref="C5"/>
    </sheetView>
  </sheetViews>
  <sheetFormatPr baseColWidth="10" defaultRowHeight="18" outlineLevelRow="1" x14ac:dyDescent="0.35"/>
  <cols>
    <col min="1" max="1" width="29.85546875" style="138"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7"/>
      <c r="B1" s="181" t="s">
        <v>68</v>
      </c>
      <c r="C1" s="2"/>
      <c r="D1" s="2"/>
      <c r="E1" s="3"/>
      <c r="F1" s="4"/>
      <c r="G1" s="4"/>
      <c r="H1" s="4"/>
      <c r="I1" s="4"/>
      <c r="J1" s="4"/>
    </row>
    <row r="2" spans="1:22" ht="18" customHeight="1" x14ac:dyDescent="0.35">
      <c r="A2" s="137"/>
      <c r="B2" s="182" t="s">
        <v>0</v>
      </c>
      <c r="C2" s="3"/>
      <c r="D2" s="3"/>
      <c r="E2" s="5"/>
      <c r="F2" s="6"/>
      <c r="G2" s="6"/>
      <c r="H2" s="6"/>
      <c r="I2" s="6"/>
      <c r="J2" s="6"/>
      <c r="K2" s="7"/>
      <c r="L2" s="7"/>
    </row>
    <row r="3" spans="1:22" ht="29.25" customHeight="1" x14ac:dyDescent="0.35">
      <c r="A3" s="137"/>
      <c r="B3" s="202" t="s">
        <v>64</v>
      </c>
      <c r="C3" s="3"/>
      <c r="D3" s="3"/>
      <c r="E3" s="3"/>
      <c r="F3" s="4"/>
      <c r="G3" s="4"/>
      <c r="H3" s="4"/>
      <c r="I3" s="4"/>
      <c r="J3" s="4"/>
      <c r="K3" s="7"/>
      <c r="L3" s="7"/>
    </row>
    <row r="4" spans="1:22" customFormat="1" x14ac:dyDescent="0.35">
      <c r="A4" s="137"/>
      <c r="B4" s="9" t="s">
        <v>70</v>
      </c>
      <c r="C4" s="3"/>
      <c r="D4" s="3"/>
      <c r="E4" s="10"/>
      <c r="F4" s="10"/>
      <c r="G4" s="10"/>
      <c r="H4" s="10"/>
      <c r="I4" s="10"/>
      <c r="J4" s="10"/>
      <c r="N4" s="11"/>
    </row>
    <row r="5" spans="1:22" s="12" customFormat="1" ht="34.5" customHeight="1" x14ac:dyDescent="0.4">
      <c r="A5" s="137"/>
      <c r="B5" s="194" t="s">
        <v>74</v>
      </c>
      <c r="E5" s="4"/>
    </row>
    <row r="6" spans="1:22" s="13" customFormat="1" ht="34.5" customHeight="1" x14ac:dyDescent="0.35">
      <c r="A6" s="137"/>
      <c r="B6" s="201" t="s">
        <v>66</v>
      </c>
      <c r="E6" s="14"/>
      <c r="N6" s="15"/>
    </row>
    <row r="7" spans="1:22" s="16" customFormat="1" ht="18" customHeight="1" x14ac:dyDescent="0.35">
      <c r="A7" s="137"/>
      <c r="B7" s="17"/>
      <c r="E7" s="18"/>
    </row>
    <row r="8" spans="1:22" ht="24.95" customHeight="1" x14ac:dyDescent="0.35">
      <c r="A8" s="137"/>
      <c r="B8" s="226" t="s">
        <v>71</v>
      </c>
      <c r="C8" s="227"/>
      <c r="D8" s="227"/>
      <c r="E8" s="227"/>
      <c r="F8" s="228"/>
      <c r="G8" s="148"/>
      <c r="H8" s="148"/>
      <c r="I8" s="148"/>
      <c r="J8" s="148"/>
      <c r="K8" s="19"/>
      <c r="L8" s="19"/>
      <c r="M8" s="20"/>
      <c r="N8" s="20"/>
      <c r="O8" s="20"/>
      <c r="P8" s="20"/>
      <c r="Q8" s="20"/>
      <c r="R8" s="6"/>
    </row>
    <row r="9" spans="1:22" ht="24.75" customHeight="1" x14ac:dyDescent="0.35">
      <c r="A9" s="137"/>
      <c r="B9" s="144" t="s">
        <v>1</v>
      </c>
      <c r="C9" s="229"/>
      <c r="D9" s="230"/>
      <c r="E9" s="231"/>
      <c r="F9" s="232"/>
      <c r="G9" s="149"/>
      <c r="H9" s="149"/>
      <c r="I9" s="149"/>
      <c r="J9" s="149"/>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8"/>
      <c r="B11" s="226" t="s">
        <v>2</v>
      </c>
      <c r="C11" s="227"/>
      <c r="D11" s="227"/>
      <c r="E11" s="227"/>
      <c r="F11" s="228"/>
      <c r="G11" s="148"/>
      <c r="H11" s="148"/>
      <c r="I11" s="148"/>
      <c r="J11" s="148"/>
      <c r="K11" s="26"/>
      <c r="L11" s="26"/>
      <c r="M11" s="26"/>
      <c r="N11" s="26"/>
      <c r="O11" s="26"/>
      <c r="P11" s="26"/>
      <c r="Q11" s="26"/>
      <c r="R11" s="26"/>
      <c r="S11" s="26"/>
    </row>
    <row r="12" spans="1:22" ht="42.75" customHeight="1" x14ac:dyDescent="0.35">
      <c r="B12" s="143" t="s">
        <v>79</v>
      </c>
      <c r="C12" s="233"/>
      <c r="D12" s="233"/>
      <c r="E12" s="234"/>
      <c r="F12" s="235"/>
      <c r="G12" s="149"/>
      <c r="H12" s="149"/>
      <c r="I12" s="149"/>
      <c r="J12" s="149"/>
      <c r="K12" s="6"/>
      <c r="L12" s="6"/>
      <c r="M12" s="7"/>
      <c r="N12" s="7"/>
      <c r="O12" s="6"/>
      <c r="P12" s="6"/>
      <c r="Q12" s="7"/>
      <c r="R12" s="7"/>
      <c r="S12" s="7"/>
      <c r="T12" s="7"/>
      <c r="U12" s="7"/>
      <c r="V12" s="7"/>
    </row>
    <row r="13" spans="1:22" ht="42.75" customHeight="1" x14ac:dyDescent="0.35">
      <c r="B13" s="143" t="s">
        <v>72</v>
      </c>
      <c r="C13" s="233"/>
      <c r="D13" s="233"/>
      <c r="E13" s="234"/>
      <c r="F13" s="235"/>
      <c r="G13" s="149"/>
      <c r="H13" s="149"/>
      <c r="I13" s="149"/>
      <c r="J13" s="149"/>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8"/>
      <c r="B16" s="30"/>
      <c r="C16" s="31"/>
      <c r="D16" s="31"/>
      <c r="E16" s="31"/>
      <c r="F16" s="32"/>
      <c r="G16" s="32"/>
      <c r="H16" s="32"/>
      <c r="I16" s="32"/>
      <c r="J16" s="32"/>
      <c r="K16" s="32"/>
      <c r="L16" s="32"/>
      <c r="M16" s="32"/>
      <c r="N16" s="32"/>
      <c r="O16" s="32"/>
      <c r="R16" s="33"/>
      <c r="S16" s="34"/>
      <c r="T16" s="34"/>
    </row>
    <row r="17" spans="1:20" s="25" customFormat="1" ht="9.75" customHeight="1" x14ac:dyDescent="0.35">
      <c r="A17" s="138"/>
      <c r="B17" s="30"/>
      <c r="C17" s="31"/>
      <c r="D17" s="31"/>
      <c r="E17" s="31"/>
      <c r="F17" s="32"/>
      <c r="G17" s="32"/>
      <c r="H17" s="32"/>
      <c r="I17" s="32"/>
      <c r="J17" s="32"/>
      <c r="K17" s="32"/>
      <c r="L17" s="32"/>
      <c r="M17" s="32"/>
      <c r="N17" s="32"/>
      <c r="O17" s="32"/>
      <c r="R17" s="33"/>
      <c r="S17" s="34"/>
      <c r="T17" s="34"/>
    </row>
    <row r="18" spans="1:20" s="35" customFormat="1" ht="30" customHeight="1" x14ac:dyDescent="0.35">
      <c r="A18" s="138"/>
      <c r="B18" s="145" t="s">
        <v>4</v>
      </c>
      <c r="C18" s="145" t="s">
        <v>5</v>
      </c>
      <c r="D18" s="145" t="s">
        <v>77</v>
      </c>
      <c r="E18" s="145" t="s">
        <v>6</v>
      </c>
      <c r="F18" s="145" t="s">
        <v>7</v>
      </c>
      <c r="G18" s="220" t="s">
        <v>82</v>
      </c>
      <c r="H18" s="222"/>
      <c r="I18" s="146" t="s">
        <v>81</v>
      </c>
      <c r="J18" s="146" t="s">
        <v>85</v>
      </c>
      <c r="K18" s="151" t="s">
        <v>86</v>
      </c>
      <c r="L18" s="177" t="s">
        <v>8</v>
      </c>
      <c r="M18" s="145" t="s">
        <v>80</v>
      </c>
      <c r="R18" s="36"/>
      <c r="S18" s="37"/>
      <c r="T18" s="37"/>
    </row>
    <row r="19" spans="1:20" s="38" customFormat="1" ht="78.75" customHeight="1" x14ac:dyDescent="0.35">
      <c r="A19" s="138"/>
      <c r="B19" s="141" t="s">
        <v>78</v>
      </c>
      <c r="C19" s="142" t="s">
        <v>9</v>
      </c>
      <c r="D19" s="142"/>
      <c r="E19" s="141" t="s">
        <v>10</v>
      </c>
      <c r="F19" s="141" t="s">
        <v>11</v>
      </c>
      <c r="G19" s="178" t="s">
        <v>83</v>
      </c>
      <c r="H19" s="178" t="s">
        <v>84</v>
      </c>
      <c r="I19" s="223" t="s">
        <v>12</v>
      </c>
      <c r="J19" s="218"/>
      <c r="K19" s="153"/>
      <c r="L19" s="218" t="s">
        <v>13</v>
      </c>
      <c r="M19" s="219"/>
      <c r="N19" s="39"/>
      <c r="O19" s="39"/>
      <c r="R19" s="40"/>
      <c r="S19" s="41"/>
      <c r="T19" s="41"/>
    </row>
    <row r="20" spans="1:20" s="25" customFormat="1" ht="25.5" x14ac:dyDescent="0.35">
      <c r="A20" s="138"/>
      <c r="B20" s="42"/>
      <c r="C20" s="43"/>
      <c r="D20" s="43"/>
      <c r="E20" s="43"/>
      <c r="F20" s="43"/>
      <c r="G20" s="140"/>
      <c r="H20" s="140"/>
      <c r="I20" s="140"/>
      <c r="J20" s="140"/>
      <c r="K20" s="152"/>
      <c r="L20" s="45"/>
      <c r="M20" s="45"/>
      <c r="N20" s="46" t="s">
        <v>14</v>
      </c>
      <c r="O20" s="32"/>
      <c r="R20" s="33"/>
      <c r="S20" s="34"/>
      <c r="T20" s="34"/>
    </row>
    <row r="21" spans="1:20" s="25" customFormat="1" ht="25.5" x14ac:dyDescent="0.35">
      <c r="A21" s="138"/>
      <c r="B21" s="42"/>
      <c r="C21" s="43"/>
      <c r="D21" s="43"/>
      <c r="E21" s="43"/>
      <c r="F21" s="43"/>
      <c r="G21" s="140"/>
      <c r="H21" s="140"/>
      <c r="I21" s="140"/>
      <c r="J21" s="140"/>
      <c r="K21" s="44"/>
      <c r="L21" s="45"/>
      <c r="M21" s="45"/>
      <c r="N21" s="46" t="s">
        <v>14</v>
      </c>
      <c r="O21" s="32"/>
      <c r="R21" s="33"/>
      <c r="S21" s="34"/>
      <c r="T21" s="34"/>
    </row>
    <row r="22" spans="1:20" s="25" customFormat="1" ht="25.5" x14ac:dyDescent="0.35">
      <c r="A22" s="138"/>
      <c r="B22" s="42"/>
      <c r="C22" s="43"/>
      <c r="D22" s="43"/>
      <c r="E22" s="43"/>
      <c r="F22" s="43"/>
      <c r="G22" s="140"/>
      <c r="H22" s="140"/>
      <c r="I22" s="140"/>
      <c r="J22" s="140"/>
      <c r="K22" s="44"/>
      <c r="L22" s="45"/>
      <c r="M22" s="45"/>
      <c r="N22" s="46" t="s">
        <v>14</v>
      </c>
      <c r="O22" s="32"/>
      <c r="R22" s="33"/>
      <c r="S22" s="34"/>
      <c r="T22" s="34"/>
    </row>
    <row r="23" spans="1:20" s="25" customFormat="1" ht="25.5" x14ac:dyDescent="0.35">
      <c r="A23" s="138"/>
      <c r="B23" s="42"/>
      <c r="C23" s="43"/>
      <c r="D23" s="43"/>
      <c r="E23" s="43"/>
      <c r="F23" s="43"/>
      <c r="G23" s="140"/>
      <c r="H23" s="140"/>
      <c r="I23" s="140"/>
      <c r="J23" s="140"/>
      <c r="K23" s="44"/>
      <c r="L23" s="45"/>
      <c r="M23" s="45"/>
      <c r="N23" s="46" t="s">
        <v>14</v>
      </c>
      <c r="O23" s="32"/>
      <c r="R23" s="33"/>
      <c r="S23" s="34"/>
      <c r="T23" s="34"/>
    </row>
    <row r="24" spans="1:20" s="25" customFormat="1" ht="25.5" x14ac:dyDescent="0.35">
      <c r="A24" s="138"/>
      <c r="B24" s="42"/>
      <c r="C24" s="43"/>
      <c r="D24" s="43"/>
      <c r="E24" s="43"/>
      <c r="F24" s="43"/>
      <c r="G24" s="140"/>
      <c r="H24" s="140"/>
      <c r="I24" s="140"/>
      <c r="J24" s="140"/>
      <c r="K24" s="44"/>
      <c r="L24" s="45"/>
      <c r="M24" s="45"/>
      <c r="N24" s="46" t="s">
        <v>14</v>
      </c>
      <c r="O24" s="32"/>
      <c r="R24" s="33"/>
      <c r="S24" s="34"/>
      <c r="T24" s="34"/>
    </row>
    <row r="25" spans="1:20" s="25" customFormat="1" ht="25.5" x14ac:dyDescent="0.25">
      <c r="A25" s="139"/>
      <c r="B25" s="42"/>
      <c r="C25" s="43"/>
      <c r="D25" s="43"/>
      <c r="E25" s="43"/>
      <c r="F25" s="43"/>
      <c r="G25" s="140"/>
      <c r="H25" s="140"/>
      <c r="I25" s="140"/>
      <c r="J25" s="140"/>
      <c r="K25" s="44"/>
      <c r="L25" s="45"/>
      <c r="M25" s="45"/>
      <c r="N25" s="46" t="s">
        <v>14</v>
      </c>
      <c r="O25" s="32"/>
      <c r="R25" s="33"/>
      <c r="S25" s="34"/>
      <c r="T25" s="34"/>
    </row>
    <row r="26" spans="1:20" s="25" customFormat="1" ht="25.5" x14ac:dyDescent="0.35">
      <c r="A26" s="138"/>
      <c r="B26" s="42"/>
      <c r="C26" s="43"/>
      <c r="D26" s="43"/>
      <c r="E26" s="43"/>
      <c r="F26" s="43"/>
      <c r="G26" s="140"/>
      <c r="H26" s="140"/>
      <c r="I26" s="140"/>
      <c r="J26" s="140"/>
      <c r="K26" s="44"/>
      <c r="L26" s="45"/>
      <c r="M26" s="45"/>
      <c r="N26" s="46" t="s">
        <v>14</v>
      </c>
      <c r="O26" s="32"/>
      <c r="R26" s="33"/>
      <c r="S26" s="34"/>
      <c r="T26" s="34"/>
    </row>
    <row r="27" spans="1:20" s="25" customFormat="1" ht="25.5" x14ac:dyDescent="0.35">
      <c r="A27" s="138"/>
      <c r="B27" s="42"/>
      <c r="C27" s="43"/>
      <c r="D27" s="43"/>
      <c r="E27" s="43"/>
      <c r="F27" s="43"/>
      <c r="G27" s="140"/>
      <c r="H27" s="140"/>
      <c r="I27" s="140"/>
      <c r="J27" s="140"/>
      <c r="K27" s="44"/>
      <c r="L27" s="45"/>
      <c r="M27" s="45"/>
      <c r="N27" s="46" t="s">
        <v>14</v>
      </c>
      <c r="O27" s="32"/>
      <c r="R27" s="33"/>
      <c r="S27" s="34"/>
      <c r="T27" s="34"/>
    </row>
    <row r="28" spans="1:20" s="25" customFormat="1" ht="25.5" customHeight="1" outlineLevel="1" x14ac:dyDescent="0.35">
      <c r="A28" s="138"/>
      <c r="B28" s="42"/>
      <c r="C28" s="43"/>
      <c r="D28" s="43"/>
      <c r="E28" s="43"/>
      <c r="F28" s="43"/>
      <c r="G28" s="140"/>
      <c r="H28" s="140"/>
      <c r="I28" s="140"/>
      <c r="J28" s="140"/>
      <c r="K28" s="44"/>
      <c r="L28" s="45"/>
      <c r="M28" s="45"/>
      <c r="N28" s="46" t="s">
        <v>14</v>
      </c>
      <c r="O28" s="32"/>
      <c r="R28" s="33"/>
      <c r="S28" s="34"/>
      <c r="T28" s="34"/>
    </row>
    <row r="29" spans="1:20" s="25" customFormat="1" ht="25.5" customHeight="1" outlineLevel="1" x14ac:dyDescent="0.35">
      <c r="A29" s="138"/>
      <c r="B29" s="42"/>
      <c r="C29" s="43"/>
      <c r="D29" s="43"/>
      <c r="E29" s="43"/>
      <c r="F29" s="43"/>
      <c r="G29" s="140"/>
      <c r="H29" s="140"/>
      <c r="I29" s="140"/>
      <c r="J29" s="140"/>
      <c r="K29" s="44"/>
      <c r="L29" s="45"/>
      <c r="M29" s="45"/>
      <c r="N29" s="46" t="s">
        <v>14</v>
      </c>
      <c r="O29" s="32"/>
      <c r="R29" s="33"/>
      <c r="S29" s="34"/>
      <c r="T29" s="34"/>
    </row>
    <row r="30" spans="1:20" s="25" customFormat="1" ht="25.5" customHeight="1" outlineLevel="1" x14ac:dyDescent="0.35">
      <c r="A30" s="138"/>
      <c r="B30" s="42"/>
      <c r="C30" s="43"/>
      <c r="D30" s="43"/>
      <c r="E30" s="43"/>
      <c r="F30" s="43"/>
      <c r="G30" s="140"/>
      <c r="H30" s="140"/>
      <c r="I30" s="140"/>
      <c r="J30" s="140"/>
      <c r="K30" s="44"/>
      <c r="L30" s="45"/>
      <c r="M30" s="45"/>
      <c r="N30" s="46" t="s">
        <v>14</v>
      </c>
      <c r="O30" s="32"/>
      <c r="R30" s="33"/>
      <c r="S30" s="34"/>
      <c r="T30" s="34"/>
    </row>
    <row r="31" spans="1:20" s="25" customFormat="1" ht="25.5" customHeight="1" outlineLevel="1" x14ac:dyDescent="0.35">
      <c r="A31" s="138"/>
      <c r="B31" s="42"/>
      <c r="C31" s="43"/>
      <c r="D31" s="43"/>
      <c r="E31" s="43"/>
      <c r="F31" s="43"/>
      <c r="G31" s="140"/>
      <c r="H31" s="140"/>
      <c r="I31" s="140"/>
      <c r="J31" s="140"/>
      <c r="K31" s="44"/>
      <c r="L31" s="45"/>
      <c r="M31" s="45"/>
      <c r="N31" s="46" t="s">
        <v>14</v>
      </c>
      <c r="O31" s="32"/>
      <c r="R31" s="33"/>
      <c r="S31" s="34"/>
      <c r="T31" s="34"/>
    </row>
    <row r="32" spans="1:20" s="25" customFormat="1" ht="25.5" customHeight="1" outlineLevel="1" x14ac:dyDescent="0.35">
      <c r="A32" s="138"/>
      <c r="B32" s="42"/>
      <c r="C32" s="43"/>
      <c r="D32" s="43"/>
      <c r="E32" s="43"/>
      <c r="F32" s="43"/>
      <c r="G32" s="140"/>
      <c r="H32" s="140"/>
      <c r="I32" s="140"/>
      <c r="J32" s="140"/>
      <c r="K32" s="44"/>
      <c r="L32" s="45"/>
      <c r="M32" s="45"/>
      <c r="N32" s="46" t="s">
        <v>14</v>
      </c>
      <c r="O32" s="32"/>
      <c r="R32" s="33"/>
      <c r="S32" s="34"/>
      <c r="T32" s="34"/>
    </row>
    <row r="33" spans="1:20" s="25" customFormat="1" ht="25.5" customHeight="1" outlineLevel="1" x14ac:dyDescent="0.35">
      <c r="A33" s="138"/>
      <c r="B33" s="42"/>
      <c r="C33" s="43"/>
      <c r="D33" s="43"/>
      <c r="E33" s="43"/>
      <c r="F33" s="43"/>
      <c r="G33" s="140"/>
      <c r="H33" s="140"/>
      <c r="I33" s="140"/>
      <c r="J33" s="140"/>
      <c r="K33" s="44"/>
      <c r="L33" s="45"/>
      <c r="M33" s="45"/>
      <c r="N33" s="46" t="s">
        <v>14</v>
      </c>
      <c r="O33" s="32"/>
      <c r="R33" s="33"/>
      <c r="S33" s="34"/>
      <c r="T33" s="34"/>
    </row>
    <row r="34" spans="1:20" s="25" customFormat="1" ht="25.5" customHeight="1" outlineLevel="1" x14ac:dyDescent="0.35">
      <c r="A34" s="138"/>
      <c r="B34" s="42"/>
      <c r="C34" s="43"/>
      <c r="D34" s="43"/>
      <c r="E34" s="43"/>
      <c r="F34" s="43"/>
      <c r="G34" s="140"/>
      <c r="H34" s="140"/>
      <c r="I34" s="140"/>
      <c r="J34" s="140"/>
      <c r="K34" s="44"/>
      <c r="L34" s="45"/>
      <c r="M34" s="45"/>
      <c r="N34" s="46" t="s">
        <v>14</v>
      </c>
      <c r="O34" s="32"/>
      <c r="R34" s="33"/>
      <c r="S34" s="34"/>
      <c r="T34" s="34"/>
    </row>
    <row r="35" spans="1:20" s="25" customFormat="1" ht="25.5" customHeight="1" outlineLevel="1" x14ac:dyDescent="0.35">
      <c r="A35" s="138"/>
      <c r="B35" s="42"/>
      <c r="C35" s="43"/>
      <c r="D35" s="43"/>
      <c r="E35" s="43"/>
      <c r="F35" s="43"/>
      <c r="G35" s="140"/>
      <c r="H35" s="140"/>
      <c r="I35" s="140"/>
      <c r="J35" s="140"/>
      <c r="K35" s="44"/>
      <c r="L35" s="45"/>
      <c r="M35" s="45"/>
      <c r="N35" s="46" t="s">
        <v>14</v>
      </c>
      <c r="O35" s="32"/>
      <c r="R35" s="33"/>
      <c r="S35" s="34"/>
      <c r="T35" s="34"/>
    </row>
    <row r="36" spans="1:20" s="25" customFormat="1" ht="25.5" customHeight="1" outlineLevel="1" x14ac:dyDescent="0.35">
      <c r="A36" s="138"/>
      <c r="B36" s="42"/>
      <c r="C36" s="43"/>
      <c r="D36" s="43"/>
      <c r="E36" s="43"/>
      <c r="F36" s="43"/>
      <c r="G36" s="140"/>
      <c r="H36" s="140"/>
      <c r="I36" s="140"/>
      <c r="J36" s="140"/>
      <c r="K36" s="44"/>
      <c r="L36" s="45"/>
      <c r="M36" s="45"/>
      <c r="N36" s="46" t="s">
        <v>14</v>
      </c>
      <c r="O36" s="32"/>
      <c r="R36" s="33"/>
      <c r="S36" s="34"/>
      <c r="T36" s="34"/>
    </row>
    <row r="37" spans="1:20" s="25" customFormat="1" ht="25.5" customHeight="1" outlineLevel="1" x14ac:dyDescent="0.35">
      <c r="A37" s="138"/>
      <c r="B37" s="42"/>
      <c r="C37" s="43"/>
      <c r="D37" s="43"/>
      <c r="E37" s="43"/>
      <c r="F37" s="43"/>
      <c r="G37" s="140"/>
      <c r="H37" s="140"/>
      <c r="I37" s="140"/>
      <c r="J37" s="140"/>
      <c r="K37" s="44"/>
      <c r="L37" s="45"/>
      <c r="M37" s="45"/>
      <c r="N37" s="46" t="s">
        <v>14</v>
      </c>
      <c r="O37" s="32"/>
      <c r="R37" s="33"/>
      <c r="S37" s="34"/>
      <c r="T37" s="34"/>
    </row>
    <row r="38" spans="1:20" s="25" customFormat="1" ht="25.5" x14ac:dyDescent="0.35">
      <c r="A38" s="138"/>
      <c r="B38" s="42"/>
      <c r="C38" s="43"/>
      <c r="D38" s="43"/>
      <c r="E38" s="43"/>
      <c r="F38" s="43"/>
      <c r="G38" s="140"/>
      <c r="H38" s="140"/>
      <c r="I38" s="140"/>
      <c r="J38" s="140"/>
      <c r="K38" s="44"/>
      <c r="L38" s="45"/>
      <c r="M38" s="45"/>
      <c r="N38" s="46" t="s">
        <v>14</v>
      </c>
      <c r="O38" s="32"/>
      <c r="R38" s="33"/>
      <c r="S38" s="34"/>
      <c r="T38" s="34"/>
    </row>
    <row r="39" spans="1:20" s="25" customFormat="1" ht="25.5" customHeight="1" outlineLevel="1" x14ac:dyDescent="0.35">
      <c r="A39" s="138"/>
      <c r="B39" s="42"/>
      <c r="C39" s="43"/>
      <c r="D39" s="43"/>
      <c r="E39" s="43"/>
      <c r="F39" s="43"/>
      <c r="G39" s="140"/>
      <c r="H39" s="140"/>
      <c r="I39" s="140"/>
      <c r="J39" s="140"/>
      <c r="K39" s="44"/>
      <c r="L39" s="45"/>
      <c r="M39" s="45"/>
      <c r="N39" s="46" t="s">
        <v>14</v>
      </c>
      <c r="O39" s="32"/>
      <c r="R39" s="33"/>
      <c r="S39" s="34"/>
      <c r="T39" s="34"/>
    </row>
    <row r="40" spans="1:20" s="25" customFormat="1" ht="25.5" customHeight="1" outlineLevel="1" x14ac:dyDescent="0.35">
      <c r="A40" s="138"/>
      <c r="B40" s="42"/>
      <c r="C40" s="43"/>
      <c r="D40" s="43"/>
      <c r="E40" s="43"/>
      <c r="F40" s="43"/>
      <c r="G40" s="140"/>
      <c r="H40" s="140"/>
      <c r="I40" s="140"/>
      <c r="J40" s="140"/>
      <c r="K40" s="44"/>
      <c r="L40" s="45"/>
      <c r="M40" s="45"/>
      <c r="N40" s="46" t="s">
        <v>14</v>
      </c>
      <c r="O40" s="32"/>
      <c r="R40" s="33"/>
      <c r="S40" s="34"/>
      <c r="T40" s="34"/>
    </row>
    <row r="41" spans="1:20" s="25" customFormat="1" ht="25.5" customHeight="1" outlineLevel="1" x14ac:dyDescent="0.35">
      <c r="A41" s="138"/>
      <c r="B41" s="42"/>
      <c r="C41" s="43"/>
      <c r="D41" s="43"/>
      <c r="E41" s="43"/>
      <c r="F41" s="43"/>
      <c r="G41" s="140"/>
      <c r="H41" s="140"/>
      <c r="I41" s="140"/>
      <c r="J41" s="140"/>
      <c r="K41" s="44"/>
      <c r="L41" s="45"/>
      <c r="M41" s="45"/>
      <c r="N41" s="46" t="s">
        <v>14</v>
      </c>
      <c r="O41" s="32"/>
      <c r="R41" s="33"/>
      <c r="S41" s="34"/>
      <c r="T41" s="34"/>
    </row>
    <row r="42" spans="1:20" s="25" customFormat="1" ht="25.5" customHeight="1" outlineLevel="1" x14ac:dyDescent="0.35">
      <c r="A42" s="138"/>
      <c r="B42" s="42"/>
      <c r="C42" s="43"/>
      <c r="D42" s="43"/>
      <c r="E42" s="43"/>
      <c r="F42" s="43"/>
      <c r="G42" s="140"/>
      <c r="H42" s="140"/>
      <c r="I42" s="140"/>
      <c r="J42" s="140"/>
      <c r="K42" s="44"/>
      <c r="L42" s="45"/>
      <c r="M42" s="45"/>
      <c r="N42" s="46" t="s">
        <v>14</v>
      </c>
      <c r="O42" s="32"/>
      <c r="R42" s="33"/>
      <c r="S42" s="34"/>
      <c r="T42" s="34"/>
    </row>
    <row r="43" spans="1:20" s="25" customFormat="1" ht="25.5" customHeight="1" outlineLevel="1" x14ac:dyDescent="0.35">
      <c r="A43" s="138"/>
      <c r="B43" s="42"/>
      <c r="C43" s="43"/>
      <c r="D43" s="43"/>
      <c r="E43" s="43"/>
      <c r="F43" s="43"/>
      <c r="G43" s="140"/>
      <c r="H43" s="140"/>
      <c r="I43" s="140"/>
      <c r="J43" s="140"/>
      <c r="K43" s="44"/>
      <c r="L43" s="45"/>
      <c r="M43" s="45"/>
      <c r="N43" s="46" t="s">
        <v>14</v>
      </c>
      <c r="O43" s="32"/>
      <c r="R43" s="33"/>
      <c r="S43" s="34"/>
      <c r="T43" s="34"/>
    </row>
    <row r="44" spans="1:20" s="25" customFormat="1" ht="25.5" customHeight="1" outlineLevel="1" x14ac:dyDescent="0.35">
      <c r="A44" s="138"/>
      <c r="B44" s="42"/>
      <c r="C44" s="43"/>
      <c r="D44" s="43"/>
      <c r="E44" s="43"/>
      <c r="F44" s="43"/>
      <c r="G44" s="140"/>
      <c r="H44" s="140"/>
      <c r="I44" s="140"/>
      <c r="J44" s="140"/>
      <c r="K44" s="44"/>
      <c r="L44" s="45"/>
      <c r="M44" s="45"/>
      <c r="N44" s="46" t="s">
        <v>14</v>
      </c>
      <c r="O44" s="32"/>
      <c r="R44" s="33"/>
      <c r="S44" s="34"/>
      <c r="T44" s="34"/>
    </row>
    <row r="45" spans="1:20" s="25" customFormat="1" ht="25.5" customHeight="1" outlineLevel="1" x14ac:dyDescent="0.35">
      <c r="A45" s="138"/>
      <c r="B45" s="42"/>
      <c r="C45" s="43"/>
      <c r="D45" s="43"/>
      <c r="E45" s="43"/>
      <c r="F45" s="43"/>
      <c r="G45" s="140"/>
      <c r="H45" s="140"/>
      <c r="I45" s="140"/>
      <c r="J45" s="140"/>
      <c r="K45" s="44"/>
      <c r="L45" s="45"/>
      <c r="M45" s="45"/>
      <c r="N45" s="46" t="s">
        <v>14</v>
      </c>
      <c r="O45" s="32"/>
      <c r="R45" s="33"/>
      <c r="S45" s="34"/>
      <c r="T45" s="34"/>
    </row>
    <row r="46" spans="1:20" s="25" customFormat="1" ht="25.5" customHeight="1" outlineLevel="1" x14ac:dyDescent="0.35">
      <c r="A46" s="138"/>
      <c r="B46" s="42"/>
      <c r="C46" s="43"/>
      <c r="D46" s="43"/>
      <c r="E46" s="43"/>
      <c r="F46" s="43"/>
      <c r="G46" s="140"/>
      <c r="H46" s="140"/>
      <c r="I46" s="140"/>
      <c r="J46" s="140"/>
      <c r="K46" s="44"/>
      <c r="L46" s="45"/>
      <c r="M46" s="45"/>
      <c r="N46" s="46" t="s">
        <v>14</v>
      </c>
      <c r="O46" s="32"/>
      <c r="R46" s="33"/>
      <c r="S46" s="34"/>
      <c r="T46" s="34"/>
    </row>
    <row r="47" spans="1:20" s="25" customFormat="1" ht="25.5" customHeight="1" outlineLevel="1" x14ac:dyDescent="0.35">
      <c r="A47" s="138"/>
      <c r="B47" s="42"/>
      <c r="C47" s="43"/>
      <c r="D47" s="43"/>
      <c r="E47" s="43"/>
      <c r="F47" s="43"/>
      <c r="G47" s="140"/>
      <c r="H47" s="140"/>
      <c r="I47" s="140"/>
      <c r="J47" s="140"/>
      <c r="K47" s="44"/>
      <c r="L47" s="45"/>
      <c r="M47" s="45"/>
      <c r="N47" s="46" t="s">
        <v>14</v>
      </c>
      <c r="O47" s="32"/>
      <c r="R47" s="33"/>
      <c r="S47" s="34"/>
      <c r="T47" s="34"/>
    </row>
    <row r="48" spans="1:20" s="25" customFormat="1" ht="25.5" customHeight="1" outlineLevel="1" x14ac:dyDescent="0.35">
      <c r="A48" s="138"/>
      <c r="B48" s="42"/>
      <c r="C48" s="43"/>
      <c r="D48" s="43"/>
      <c r="E48" s="43"/>
      <c r="F48" s="43"/>
      <c r="G48" s="140"/>
      <c r="H48" s="140"/>
      <c r="I48" s="140"/>
      <c r="J48" s="140"/>
      <c r="K48" s="44"/>
      <c r="L48" s="45"/>
      <c r="M48" s="45"/>
      <c r="N48" s="46" t="s">
        <v>14</v>
      </c>
      <c r="O48" s="32"/>
      <c r="R48" s="33"/>
      <c r="S48" s="34"/>
      <c r="T48" s="34"/>
    </row>
    <row r="49" spans="1:21" s="25" customFormat="1" ht="25.5" x14ac:dyDescent="0.35">
      <c r="A49" s="138"/>
      <c r="B49" s="42"/>
      <c r="C49" s="43"/>
      <c r="D49" s="43"/>
      <c r="E49" s="43"/>
      <c r="F49" s="43"/>
      <c r="G49" s="140"/>
      <c r="H49" s="140"/>
      <c r="I49" s="140"/>
      <c r="J49" s="140"/>
      <c r="K49" s="44"/>
      <c r="L49" s="45"/>
      <c r="M49" s="45"/>
      <c r="N49" s="46" t="s">
        <v>14</v>
      </c>
      <c r="O49" s="32"/>
      <c r="R49" s="33"/>
      <c r="S49" s="34"/>
      <c r="T49" s="34"/>
    </row>
    <row r="50" spans="1:21" s="25" customFormat="1" ht="24.95" customHeight="1" outlineLevel="1" x14ac:dyDescent="0.35">
      <c r="A50" s="138"/>
      <c r="B50" s="42"/>
      <c r="C50" s="43"/>
      <c r="D50" s="43"/>
      <c r="E50" s="43"/>
      <c r="F50" s="43"/>
      <c r="G50" s="140"/>
      <c r="H50" s="140"/>
      <c r="I50" s="140"/>
      <c r="J50" s="140"/>
      <c r="K50" s="44"/>
      <c r="L50" s="45"/>
      <c r="M50" s="45"/>
      <c r="N50" s="46" t="s">
        <v>14</v>
      </c>
      <c r="O50" s="32"/>
      <c r="R50" s="33"/>
      <c r="S50" s="34"/>
      <c r="T50" s="34"/>
    </row>
    <row r="51" spans="1:21" s="25" customFormat="1" ht="24.95" customHeight="1" outlineLevel="1" x14ac:dyDescent="0.35">
      <c r="A51" s="138"/>
      <c r="B51" s="42"/>
      <c r="C51" s="43"/>
      <c r="D51" s="43"/>
      <c r="E51" s="43"/>
      <c r="F51" s="43"/>
      <c r="G51" s="140"/>
      <c r="H51" s="140"/>
      <c r="I51" s="140"/>
      <c r="J51" s="140"/>
      <c r="K51" s="44"/>
      <c r="L51" s="45"/>
      <c r="M51" s="45"/>
      <c r="N51" s="46" t="s">
        <v>14</v>
      </c>
      <c r="O51" s="32"/>
      <c r="R51" s="33"/>
      <c r="S51" s="34"/>
      <c r="T51" s="34"/>
    </row>
    <row r="52" spans="1:21" s="25" customFormat="1" ht="24.95" customHeight="1" outlineLevel="1" x14ac:dyDescent="0.35">
      <c r="A52" s="138"/>
      <c r="B52" s="42"/>
      <c r="C52" s="43"/>
      <c r="D52" s="43"/>
      <c r="E52" s="43"/>
      <c r="F52" s="43"/>
      <c r="G52" s="140"/>
      <c r="H52" s="140"/>
      <c r="I52" s="140"/>
      <c r="J52" s="140"/>
      <c r="K52" s="44"/>
      <c r="L52" s="45"/>
      <c r="M52" s="45"/>
      <c r="N52" s="46" t="s">
        <v>14</v>
      </c>
      <c r="O52" s="32"/>
      <c r="R52" s="33"/>
      <c r="S52" s="34"/>
      <c r="T52" s="34"/>
    </row>
    <row r="53" spans="1:21" s="25" customFormat="1" ht="24.95" customHeight="1" outlineLevel="1" x14ac:dyDescent="0.35">
      <c r="A53" s="138"/>
      <c r="B53" s="42"/>
      <c r="C53" s="43"/>
      <c r="D53" s="43"/>
      <c r="E53" s="43"/>
      <c r="F53" s="43"/>
      <c r="G53" s="140"/>
      <c r="H53" s="140"/>
      <c r="I53" s="140"/>
      <c r="J53" s="140"/>
      <c r="K53" s="44"/>
      <c r="L53" s="45"/>
      <c r="M53" s="45"/>
      <c r="N53" s="46" t="s">
        <v>14</v>
      </c>
      <c r="O53" s="32"/>
      <c r="R53" s="33"/>
      <c r="S53" s="34"/>
      <c r="T53" s="34"/>
    </row>
    <row r="54" spans="1:21" s="25" customFormat="1" ht="24.95" customHeight="1" outlineLevel="1" x14ac:dyDescent="0.35">
      <c r="A54" s="138"/>
      <c r="B54" s="42"/>
      <c r="C54" s="43"/>
      <c r="D54" s="43"/>
      <c r="E54" s="43"/>
      <c r="F54" s="43"/>
      <c r="G54" s="140"/>
      <c r="H54" s="140"/>
      <c r="I54" s="140"/>
      <c r="J54" s="140"/>
      <c r="K54" s="44"/>
      <c r="L54" s="45"/>
      <c r="M54" s="45"/>
      <c r="N54" s="46" t="s">
        <v>14</v>
      </c>
      <c r="O54" s="32"/>
      <c r="R54" s="33"/>
      <c r="S54" s="34"/>
      <c r="T54" s="34"/>
    </row>
    <row r="55" spans="1:21" s="25" customFormat="1" ht="24.95" customHeight="1" outlineLevel="1" x14ac:dyDescent="0.35">
      <c r="A55" s="138"/>
      <c r="B55" s="42"/>
      <c r="C55" s="43"/>
      <c r="D55" s="43"/>
      <c r="E55" s="43"/>
      <c r="F55" s="43"/>
      <c r="G55" s="140"/>
      <c r="H55" s="140"/>
      <c r="I55" s="140"/>
      <c r="J55" s="140"/>
      <c r="K55" s="44"/>
      <c r="L55" s="45"/>
      <c r="M55" s="45"/>
      <c r="N55" s="46" t="s">
        <v>14</v>
      </c>
      <c r="O55" s="32"/>
      <c r="R55" s="33"/>
      <c r="S55" s="34"/>
      <c r="T55" s="34"/>
    </row>
    <row r="56" spans="1:21" s="25" customFormat="1" ht="24.95" customHeight="1" outlineLevel="1" x14ac:dyDescent="0.35">
      <c r="A56" s="138"/>
      <c r="B56" s="42"/>
      <c r="C56" s="43"/>
      <c r="D56" s="43"/>
      <c r="E56" s="43"/>
      <c r="F56" s="43"/>
      <c r="G56" s="140"/>
      <c r="H56" s="140"/>
      <c r="I56" s="140"/>
      <c r="J56" s="140"/>
      <c r="K56" s="44"/>
      <c r="L56" s="45"/>
      <c r="M56" s="45"/>
      <c r="N56" s="46" t="s">
        <v>14</v>
      </c>
      <c r="O56" s="32"/>
      <c r="R56" s="33"/>
      <c r="S56" s="34"/>
      <c r="T56" s="34"/>
    </row>
    <row r="57" spans="1:21" s="25" customFormat="1" ht="24.95" customHeight="1" outlineLevel="1" x14ac:dyDescent="0.35">
      <c r="A57" s="138"/>
      <c r="B57" s="42"/>
      <c r="C57" s="43"/>
      <c r="D57" s="43"/>
      <c r="E57" s="43"/>
      <c r="F57" s="43"/>
      <c r="G57" s="140"/>
      <c r="H57" s="140"/>
      <c r="I57" s="140"/>
      <c r="J57" s="140"/>
      <c r="K57" s="44"/>
      <c r="L57" s="45"/>
      <c r="M57" s="45"/>
      <c r="N57" s="46" t="s">
        <v>14</v>
      </c>
      <c r="O57" s="32"/>
      <c r="R57" s="33"/>
      <c r="S57" s="34"/>
      <c r="T57" s="34"/>
    </row>
    <row r="58" spans="1:21" s="25" customFormat="1" ht="24.95" customHeight="1" outlineLevel="1" x14ac:dyDescent="0.35">
      <c r="A58" s="138"/>
      <c r="B58" s="42"/>
      <c r="C58" s="43"/>
      <c r="D58" s="43"/>
      <c r="E58" s="43"/>
      <c r="F58" s="43"/>
      <c r="G58" s="140"/>
      <c r="H58" s="140"/>
      <c r="I58" s="140"/>
      <c r="J58" s="140"/>
      <c r="K58" s="44"/>
      <c r="L58" s="45"/>
      <c r="M58" s="45"/>
      <c r="N58" s="46" t="s">
        <v>14</v>
      </c>
      <c r="O58" s="32"/>
      <c r="R58" s="33"/>
      <c r="S58" s="34"/>
      <c r="T58" s="34"/>
    </row>
    <row r="59" spans="1:21" s="25" customFormat="1" ht="24.95" customHeight="1" x14ac:dyDescent="0.35">
      <c r="A59" s="138"/>
      <c r="B59" s="42"/>
      <c r="C59" s="43"/>
      <c r="D59" s="43"/>
      <c r="E59" s="43"/>
      <c r="F59" s="43"/>
      <c r="G59" s="140"/>
      <c r="H59" s="140"/>
      <c r="I59" s="140"/>
      <c r="J59" s="140"/>
      <c r="K59" s="44"/>
      <c r="L59" s="45"/>
      <c r="M59" s="45"/>
      <c r="N59" s="46" t="s">
        <v>14</v>
      </c>
      <c r="O59" s="32"/>
      <c r="R59" s="33"/>
      <c r="S59" s="34"/>
      <c r="T59" s="34"/>
    </row>
    <row r="60" spans="1:21" ht="24.95" customHeight="1" x14ac:dyDescent="0.35">
      <c r="B60" s="47"/>
      <c r="C60" s="47"/>
      <c r="D60" s="47"/>
      <c r="E60" s="47"/>
      <c r="F60" s="48"/>
      <c r="G60" s="48"/>
      <c r="H60" s="48"/>
      <c r="I60" s="48"/>
      <c r="J60" s="162"/>
      <c r="K60" s="162"/>
      <c r="L60" s="161">
        <f>SUM(L20:L59)</f>
        <v>0</v>
      </c>
      <c r="M60" s="161">
        <f>SUM(M20:M59)</f>
        <v>0</v>
      </c>
      <c r="N60" s="46" t="s">
        <v>14</v>
      </c>
      <c r="O60" s="35"/>
      <c r="R60" s="20"/>
      <c r="S60" s="4"/>
      <c r="T60" s="4"/>
    </row>
    <row r="61" spans="1:21" ht="21.75" customHeight="1" x14ac:dyDescent="0.35">
      <c r="B61" s="49" t="s">
        <v>15</v>
      </c>
      <c r="C61" s="50"/>
      <c r="D61" s="50"/>
      <c r="E61" s="51"/>
      <c r="F61" s="52"/>
      <c r="G61" s="52"/>
      <c r="H61" s="52"/>
      <c r="I61" s="52"/>
      <c r="J61" s="52"/>
      <c r="K61" s="52"/>
      <c r="L61" s="162"/>
      <c r="M61" s="162"/>
      <c r="N61" s="4"/>
      <c r="O61" s="4"/>
      <c r="P61" s="26"/>
      <c r="Q61" s="26"/>
      <c r="R61" s="7"/>
      <c r="S61" s="7"/>
      <c r="T61" s="7"/>
      <c r="U61" s="7"/>
    </row>
    <row r="62" spans="1:21" s="25" customFormat="1" ht="12" customHeight="1" x14ac:dyDescent="0.35">
      <c r="A62" s="138"/>
      <c r="B62" s="53"/>
      <c r="C62" s="54"/>
      <c r="D62" s="54"/>
      <c r="E62" s="54"/>
      <c r="F62" s="54"/>
      <c r="G62" s="54"/>
      <c r="H62" s="54"/>
      <c r="I62" s="54"/>
      <c r="J62" s="54"/>
      <c r="K62" s="32"/>
      <c r="L62" s="32"/>
      <c r="M62" s="35"/>
      <c r="N62" s="32"/>
      <c r="O62" s="32"/>
      <c r="R62" s="33"/>
      <c r="S62" s="34"/>
      <c r="T62" s="34"/>
    </row>
    <row r="63" spans="1:21" ht="69" customHeight="1" x14ac:dyDescent="0.35">
      <c r="B63" s="145" t="s">
        <v>16</v>
      </c>
      <c r="C63" s="145" t="s">
        <v>17</v>
      </c>
      <c r="D63" s="145" t="s">
        <v>18</v>
      </c>
      <c r="E63" s="224" t="s">
        <v>87</v>
      </c>
      <c r="F63" s="225"/>
      <c r="G63" s="145" t="s">
        <v>88</v>
      </c>
      <c r="H63" s="145" t="s">
        <v>92</v>
      </c>
      <c r="I63" s="145" t="s">
        <v>95</v>
      </c>
      <c r="J63" s="220" t="s">
        <v>94</v>
      </c>
      <c r="K63" s="221"/>
      <c r="M63" s="4"/>
      <c r="O63" s="46" t="s">
        <v>14</v>
      </c>
      <c r="P63" s="46" t="s">
        <v>14</v>
      </c>
      <c r="R63" s="55"/>
      <c r="S63" s="55"/>
    </row>
    <row r="64" spans="1:21" s="38" customFormat="1" ht="59.25" customHeight="1" x14ac:dyDescent="0.35">
      <c r="A64" s="138"/>
      <c r="B64" s="141" t="s">
        <v>20</v>
      </c>
      <c r="C64" s="141"/>
      <c r="D64" s="141" t="s">
        <v>21</v>
      </c>
      <c r="E64" s="141" t="s">
        <v>90</v>
      </c>
      <c r="F64" s="141" t="s">
        <v>91</v>
      </c>
      <c r="G64" s="141" t="s">
        <v>89</v>
      </c>
      <c r="H64" s="141" t="s">
        <v>93</v>
      </c>
      <c r="I64" s="141"/>
      <c r="J64" s="223"/>
      <c r="K64" s="219"/>
      <c r="M64" s="4"/>
      <c r="N64" s="46" t="s">
        <v>14</v>
      </c>
      <c r="P64" s="56"/>
      <c r="Q64" s="56"/>
    </row>
    <row r="65" spans="2:19" ht="25.5" x14ac:dyDescent="0.35">
      <c r="B65" s="43"/>
      <c r="C65" s="43"/>
      <c r="D65" s="43"/>
      <c r="E65" s="43"/>
      <c r="F65" s="57"/>
      <c r="G65" s="57"/>
      <c r="H65" s="57"/>
      <c r="I65" s="57">
        <f t="shared" ref="I65:I104" si="0">F65*K65</f>
        <v>0</v>
      </c>
      <c r="J65" s="216"/>
      <c r="K65" s="217"/>
      <c r="M65" s="4"/>
      <c r="P65" s="46" t="s">
        <v>14</v>
      </c>
      <c r="R65" s="55"/>
      <c r="S65" s="55"/>
    </row>
    <row r="66" spans="2:19" ht="25.5" x14ac:dyDescent="0.35">
      <c r="B66" s="43"/>
      <c r="C66" s="43"/>
      <c r="D66" s="43"/>
      <c r="E66" s="43"/>
      <c r="F66" s="57"/>
      <c r="G66" s="57"/>
      <c r="H66" s="57"/>
      <c r="I66" s="57">
        <f t="shared" si="0"/>
        <v>0</v>
      </c>
      <c r="J66" s="216"/>
      <c r="K66" s="217"/>
      <c r="M66" s="4"/>
      <c r="P66" s="46" t="s">
        <v>14</v>
      </c>
      <c r="R66" s="55"/>
      <c r="S66" s="55"/>
    </row>
    <row r="67" spans="2:19" ht="25.5" x14ac:dyDescent="0.35">
      <c r="B67" s="43"/>
      <c r="C67" s="43"/>
      <c r="D67" s="43"/>
      <c r="E67" s="43"/>
      <c r="F67" s="57"/>
      <c r="G67" s="57"/>
      <c r="H67" s="57"/>
      <c r="I67" s="57">
        <f t="shared" si="0"/>
        <v>0</v>
      </c>
      <c r="J67" s="216"/>
      <c r="K67" s="217"/>
      <c r="M67" s="4"/>
      <c r="P67" s="46" t="s">
        <v>14</v>
      </c>
      <c r="R67" s="55"/>
      <c r="S67" s="55"/>
    </row>
    <row r="68" spans="2:19" ht="25.5" x14ac:dyDescent="0.35">
      <c r="B68" s="43"/>
      <c r="C68" s="43"/>
      <c r="D68" s="43"/>
      <c r="E68" s="43"/>
      <c r="F68" s="57"/>
      <c r="G68" s="57"/>
      <c r="H68" s="57"/>
      <c r="I68" s="57">
        <f t="shared" si="0"/>
        <v>0</v>
      </c>
      <c r="J68" s="216"/>
      <c r="K68" s="217"/>
      <c r="M68" s="4"/>
      <c r="P68" s="46" t="s">
        <v>14</v>
      </c>
      <c r="R68" s="55"/>
      <c r="S68" s="55"/>
    </row>
    <row r="69" spans="2:19" ht="25.5" x14ac:dyDescent="0.35">
      <c r="B69" s="43"/>
      <c r="C69" s="43"/>
      <c r="D69" s="43"/>
      <c r="E69" s="43"/>
      <c r="F69" s="57"/>
      <c r="G69" s="57"/>
      <c r="H69" s="57"/>
      <c r="I69" s="57">
        <f t="shared" si="0"/>
        <v>0</v>
      </c>
      <c r="J69" s="216"/>
      <c r="K69" s="217"/>
      <c r="M69" s="4"/>
      <c r="P69" s="46" t="s">
        <v>14</v>
      </c>
      <c r="R69" s="55"/>
      <c r="S69" s="55"/>
    </row>
    <row r="70" spans="2:19" ht="25.5" x14ac:dyDescent="0.35">
      <c r="B70" s="43"/>
      <c r="C70" s="43"/>
      <c r="D70" s="43"/>
      <c r="E70" s="43"/>
      <c r="F70" s="57"/>
      <c r="G70" s="57"/>
      <c r="H70" s="57"/>
      <c r="I70" s="57">
        <f t="shared" si="0"/>
        <v>0</v>
      </c>
      <c r="J70" s="216"/>
      <c r="K70" s="217"/>
      <c r="M70" s="4"/>
      <c r="P70" s="46" t="s">
        <v>14</v>
      </c>
    </row>
    <row r="71" spans="2:19" ht="25.5" x14ac:dyDescent="0.35">
      <c r="B71" s="43"/>
      <c r="C71" s="43"/>
      <c r="D71" s="43"/>
      <c r="E71" s="43"/>
      <c r="F71" s="57"/>
      <c r="G71" s="57"/>
      <c r="H71" s="57"/>
      <c r="I71" s="57">
        <f t="shared" si="0"/>
        <v>0</v>
      </c>
      <c r="J71" s="216"/>
      <c r="K71" s="217"/>
      <c r="M71" s="4"/>
      <c r="P71" s="46" t="s">
        <v>14</v>
      </c>
    </row>
    <row r="72" spans="2:19" ht="25.5" x14ac:dyDescent="0.35">
      <c r="B72" s="43"/>
      <c r="C72" s="43"/>
      <c r="D72" s="43"/>
      <c r="E72" s="43"/>
      <c r="F72" s="57"/>
      <c r="G72" s="57"/>
      <c r="H72" s="57"/>
      <c r="I72" s="57">
        <f t="shared" si="0"/>
        <v>0</v>
      </c>
      <c r="J72" s="216"/>
      <c r="K72" s="217"/>
      <c r="M72" s="4"/>
      <c r="P72" s="46" t="s">
        <v>14</v>
      </c>
    </row>
    <row r="73" spans="2:19" ht="14.25" customHeight="1" outlineLevel="1" x14ac:dyDescent="0.35">
      <c r="B73" s="43"/>
      <c r="C73" s="43"/>
      <c r="D73" s="43"/>
      <c r="E73" s="43"/>
      <c r="F73" s="57"/>
      <c r="G73" s="57"/>
      <c r="H73" s="57"/>
      <c r="I73" s="57">
        <f t="shared" si="0"/>
        <v>0</v>
      </c>
      <c r="J73" s="216"/>
      <c r="K73" s="217"/>
      <c r="M73" s="4"/>
      <c r="P73" s="46" t="s">
        <v>14</v>
      </c>
    </row>
    <row r="74" spans="2:19" ht="14.25" customHeight="1" outlineLevel="1" x14ac:dyDescent="0.35">
      <c r="B74" s="43"/>
      <c r="C74" s="43"/>
      <c r="D74" s="43"/>
      <c r="E74" s="43"/>
      <c r="F74" s="57"/>
      <c r="G74" s="57"/>
      <c r="H74" s="57"/>
      <c r="I74" s="57">
        <f t="shared" si="0"/>
        <v>0</v>
      </c>
      <c r="J74" s="216"/>
      <c r="K74" s="217"/>
      <c r="M74" s="4"/>
      <c r="P74" s="46" t="s">
        <v>14</v>
      </c>
    </row>
    <row r="75" spans="2:19" ht="14.25" customHeight="1" outlineLevel="1" x14ac:dyDescent="0.35">
      <c r="B75" s="43"/>
      <c r="C75" s="43"/>
      <c r="D75" s="43"/>
      <c r="E75" s="43"/>
      <c r="F75" s="57"/>
      <c r="G75" s="57"/>
      <c r="H75" s="57"/>
      <c r="I75" s="57">
        <f t="shared" si="0"/>
        <v>0</v>
      </c>
      <c r="J75" s="216"/>
      <c r="K75" s="217"/>
      <c r="M75" s="4"/>
      <c r="P75" s="46" t="s">
        <v>14</v>
      </c>
    </row>
    <row r="76" spans="2:19" ht="14.25" customHeight="1" outlineLevel="1" x14ac:dyDescent="0.35">
      <c r="B76" s="43"/>
      <c r="C76" s="43"/>
      <c r="D76" s="43"/>
      <c r="E76" s="43"/>
      <c r="F76" s="57"/>
      <c r="G76" s="57"/>
      <c r="H76" s="57"/>
      <c r="I76" s="57">
        <f t="shared" si="0"/>
        <v>0</v>
      </c>
      <c r="J76" s="216"/>
      <c r="K76" s="217"/>
      <c r="M76" s="4"/>
      <c r="P76" s="46" t="s">
        <v>14</v>
      </c>
    </row>
    <row r="77" spans="2:19" ht="14.25" customHeight="1" outlineLevel="1" x14ac:dyDescent="0.35">
      <c r="B77" s="43"/>
      <c r="C77" s="43"/>
      <c r="D77" s="43"/>
      <c r="E77" s="43"/>
      <c r="F77" s="57"/>
      <c r="G77" s="57"/>
      <c r="H77" s="57"/>
      <c r="I77" s="57">
        <f t="shared" si="0"/>
        <v>0</v>
      </c>
      <c r="J77" s="216"/>
      <c r="K77" s="217"/>
      <c r="M77" s="4"/>
      <c r="P77" s="46" t="s">
        <v>14</v>
      </c>
    </row>
    <row r="78" spans="2:19" ht="14.25" customHeight="1" outlineLevel="1" x14ac:dyDescent="0.35">
      <c r="B78" s="43"/>
      <c r="C78" s="43"/>
      <c r="D78" s="43"/>
      <c r="E78" s="43"/>
      <c r="F78" s="57"/>
      <c r="G78" s="57"/>
      <c r="H78" s="57"/>
      <c r="I78" s="57">
        <f t="shared" si="0"/>
        <v>0</v>
      </c>
      <c r="J78" s="216"/>
      <c r="K78" s="217"/>
      <c r="M78" s="4"/>
      <c r="P78" s="46" t="s">
        <v>14</v>
      </c>
    </row>
    <row r="79" spans="2:19" ht="14.25" customHeight="1" outlineLevel="1" x14ac:dyDescent="0.35">
      <c r="B79" s="43"/>
      <c r="C79" s="43"/>
      <c r="D79" s="43"/>
      <c r="E79" s="43"/>
      <c r="F79" s="57"/>
      <c r="G79" s="57"/>
      <c r="H79" s="57"/>
      <c r="I79" s="57">
        <f t="shared" si="0"/>
        <v>0</v>
      </c>
      <c r="J79" s="216"/>
      <c r="K79" s="217"/>
      <c r="M79" s="4"/>
      <c r="P79" s="46" t="s">
        <v>14</v>
      </c>
    </row>
    <row r="80" spans="2:19" ht="14.25" customHeight="1" outlineLevel="1" x14ac:dyDescent="0.35">
      <c r="B80" s="43"/>
      <c r="C80" s="43"/>
      <c r="D80" s="43"/>
      <c r="E80" s="43"/>
      <c r="F80" s="57"/>
      <c r="G80" s="57"/>
      <c r="H80" s="57"/>
      <c r="I80" s="57">
        <f t="shared" si="0"/>
        <v>0</v>
      </c>
      <c r="J80" s="216"/>
      <c r="K80" s="217"/>
      <c r="M80" s="4"/>
      <c r="P80" s="46" t="s">
        <v>14</v>
      </c>
    </row>
    <row r="81" spans="2:16" ht="14.25" customHeight="1" outlineLevel="1" x14ac:dyDescent="0.35">
      <c r="B81" s="43"/>
      <c r="C81" s="43"/>
      <c r="D81" s="43"/>
      <c r="E81" s="43"/>
      <c r="F81" s="57"/>
      <c r="G81" s="57"/>
      <c r="H81" s="57"/>
      <c r="I81" s="57">
        <f t="shared" si="0"/>
        <v>0</v>
      </c>
      <c r="J81" s="216"/>
      <c r="K81" s="217"/>
      <c r="M81" s="4"/>
      <c r="P81" s="46" t="s">
        <v>14</v>
      </c>
    </row>
    <row r="82" spans="2:16" ht="14.25" customHeight="1" outlineLevel="1" x14ac:dyDescent="0.35">
      <c r="B82" s="43"/>
      <c r="C82" s="43"/>
      <c r="D82" s="43"/>
      <c r="E82" s="43"/>
      <c r="F82" s="57"/>
      <c r="G82" s="57"/>
      <c r="H82" s="57"/>
      <c r="I82" s="57">
        <f t="shared" si="0"/>
        <v>0</v>
      </c>
      <c r="J82" s="216"/>
      <c r="K82" s="217"/>
      <c r="M82" s="4"/>
      <c r="P82" s="46" t="s">
        <v>14</v>
      </c>
    </row>
    <row r="83" spans="2:16" ht="25.5" x14ac:dyDescent="0.35">
      <c r="B83" s="43"/>
      <c r="C83" s="43"/>
      <c r="D83" s="43"/>
      <c r="E83" s="43"/>
      <c r="F83" s="57"/>
      <c r="G83" s="57"/>
      <c r="H83" s="57"/>
      <c r="I83" s="57">
        <f t="shared" si="0"/>
        <v>0</v>
      </c>
      <c r="J83" s="216"/>
      <c r="K83" s="217"/>
      <c r="M83" s="4"/>
      <c r="P83" s="46" t="s">
        <v>14</v>
      </c>
    </row>
    <row r="84" spans="2:16" ht="14.25" customHeight="1" outlineLevel="1" x14ac:dyDescent="0.35">
      <c r="B84" s="43"/>
      <c r="C84" s="43"/>
      <c r="D84" s="43"/>
      <c r="E84" s="43"/>
      <c r="F84" s="57"/>
      <c r="G84" s="57"/>
      <c r="H84" s="57"/>
      <c r="I84" s="57">
        <f t="shared" si="0"/>
        <v>0</v>
      </c>
      <c r="J84" s="216"/>
      <c r="K84" s="217"/>
      <c r="M84" s="4"/>
      <c r="P84" s="46" t="s">
        <v>14</v>
      </c>
    </row>
    <row r="85" spans="2:16" ht="14.25" customHeight="1" outlineLevel="1" x14ac:dyDescent="0.35">
      <c r="B85" s="43"/>
      <c r="C85" s="43"/>
      <c r="D85" s="43"/>
      <c r="E85" s="43"/>
      <c r="F85" s="57"/>
      <c r="G85" s="57"/>
      <c r="H85" s="57"/>
      <c r="I85" s="57">
        <f t="shared" si="0"/>
        <v>0</v>
      </c>
      <c r="J85" s="216"/>
      <c r="K85" s="217"/>
      <c r="M85" s="4"/>
      <c r="P85" s="46" t="s">
        <v>14</v>
      </c>
    </row>
    <row r="86" spans="2:16" ht="14.25" customHeight="1" outlineLevel="1" x14ac:dyDescent="0.35">
      <c r="B86" s="43"/>
      <c r="C86" s="43"/>
      <c r="D86" s="43"/>
      <c r="E86" s="43"/>
      <c r="F86" s="57"/>
      <c r="G86" s="57"/>
      <c r="H86" s="57"/>
      <c r="I86" s="57">
        <f t="shared" si="0"/>
        <v>0</v>
      </c>
      <c r="J86" s="216"/>
      <c r="K86" s="217"/>
      <c r="M86" s="4"/>
      <c r="P86" s="46" t="s">
        <v>14</v>
      </c>
    </row>
    <row r="87" spans="2:16" ht="14.25" customHeight="1" outlineLevel="1" x14ac:dyDescent="0.35">
      <c r="B87" s="43"/>
      <c r="C87" s="43"/>
      <c r="D87" s="43"/>
      <c r="E87" s="43"/>
      <c r="F87" s="57"/>
      <c r="G87" s="57"/>
      <c r="H87" s="57"/>
      <c r="I87" s="57">
        <f t="shared" si="0"/>
        <v>0</v>
      </c>
      <c r="J87" s="216"/>
      <c r="K87" s="217"/>
      <c r="M87" s="4"/>
      <c r="P87" s="46" t="s">
        <v>14</v>
      </c>
    </row>
    <row r="88" spans="2:16" ht="14.25" customHeight="1" outlineLevel="1" x14ac:dyDescent="0.35">
      <c r="B88" s="43"/>
      <c r="C88" s="43"/>
      <c r="D88" s="43"/>
      <c r="E88" s="43"/>
      <c r="F88" s="57"/>
      <c r="G88" s="57"/>
      <c r="H88" s="57"/>
      <c r="I88" s="57">
        <f t="shared" si="0"/>
        <v>0</v>
      </c>
      <c r="J88" s="216"/>
      <c r="K88" s="217"/>
      <c r="M88" s="4"/>
      <c r="P88" s="46" t="s">
        <v>14</v>
      </c>
    </row>
    <row r="89" spans="2:16" ht="14.25" customHeight="1" outlineLevel="1" x14ac:dyDescent="0.35">
      <c r="B89" s="43"/>
      <c r="C89" s="43"/>
      <c r="D89" s="43"/>
      <c r="E89" s="43"/>
      <c r="F89" s="57"/>
      <c r="G89" s="57"/>
      <c r="H89" s="57"/>
      <c r="I89" s="57">
        <f t="shared" si="0"/>
        <v>0</v>
      </c>
      <c r="J89" s="216"/>
      <c r="K89" s="217"/>
      <c r="M89" s="4"/>
      <c r="P89" s="46" t="s">
        <v>14</v>
      </c>
    </row>
    <row r="90" spans="2:16" ht="14.25" customHeight="1" outlineLevel="1" x14ac:dyDescent="0.35">
      <c r="B90" s="43"/>
      <c r="C90" s="43"/>
      <c r="D90" s="43"/>
      <c r="E90" s="43"/>
      <c r="F90" s="57"/>
      <c r="G90" s="57"/>
      <c r="H90" s="57"/>
      <c r="I90" s="57">
        <f t="shared" si="0"/>
        <v>0</v>
      </c>
      <c r="J90" s="216"/>
      <c r="K90" s="217"/>
      <c r="M90" s="4"/>
      <c r="P90" s="46" t="s">
        <v>14</v>
      </c>
    </row>
    <row r="91" spans="2:16" ht="14.25" customHeight="1" outlineLevel="1" x14ac:dyDescent="0.35">
      <c r="B91" s="43"/>
      <c r="C91" s="43"/>
      <c r="D91" s="43"/>
      <c r="E91" s="43"/>
      <c r="F91" s="57"/>
      <c r="G91" s="57"/>
      <c r="H91" s="57"/>
      <c r="I91" s="57">
        <f t="shared" si="0"/>
        <v>0</v>
      </c>
      <c r="J91" s="216"/>
      <c r="K91" s="217"/>
      <c r="M91" s="4"/>
      <c r="P91" s="46" t="s">
        <v>14</v>
      </c>
    </row>
    <row r="92" spans="2:16" ht="14.25" customHeight="1" outlineLevel="1" x14ac:dyDescent="0.35">
      <c r="B92" s="43"/>
      <c r="C92" s="43"/>
      <c r="D92" s="43"/>
      <c r="E92" s="43"/>
      <c r="F92" s="57"/>
      <c r="G92" s="57"/>
      <c r="H92" s="57"/>
      <c r="I92" s="57">
        <f t="shared" si="0"/>
        <v>0</v>
      </c>
      <c r="J92" s="216"/>
      <c r="K92" s="217"/>
      <c r="M92" s="4"/>
      <c r="P92" s="46" t="s">
        <v>14</v>
      </c>
    </row>
    <row r="93" spans="2:16" ht="14.25" customHeight="1" outlineLevel="1" x14ac:dyDescent="0.35">
      <c r="B93" s="43"/>
      <c r="C93" s="43"/>
      <c r="D93" s="43"/>
      <c r="E93" s="43"/>
      <c r="F93" s="57"/>
      <c r="G93" s="57"/>
      <c r="H93" s="57"/>
      <c r="I93" s="57">
        <f t="shared" si="0"/>
        <v>0</v>
      </c>
      <c r="J93" s="216"/>
      <c r="K93" s="217"/>
      <c r="M93" s="4"/>
      <c r="P93" s="46" t="s">
        <v>14</v>
      </c>
    </row>
    <row r="94" spans="2:16" ht="25.5" x14ac:dyDescent="0.35">
      <c r="B94" s="43"/>
      <c r="C94" s="43"/>
      <c r="D94" s="43"/>
      <c r="E94" s="43"/>
      <c r="F94" s="57"/>
      <c r="G94" s="57"/>
      <c r="H94" s="57"/>
      <c r="I94" s="57">
        <f t="shared" si="0"/>
        <v>0</v>
      </c>
      <c r="J94" s="216"/>
      <c r="K94" s="217"/>
      <c r="M94" s="4"/>
      <c r="P94" s="46" t="s">
        <v>14</v>
      </c>
    </row>
    <row r="95" spans="2:16" ht="24.95" customHeight="1" outlineLevel="1" x14ac:dyDescent="0.35">
      <c r="B95" s="43"/>
      <c r="C95" s="43"/>
      <c r="D95" s="43"/>
      <c r="E95" s="43"/>
      <c r="F95" s="57"/>
      <c r="G95" s="57"/>
      <c r="H95" s="57"/>
      <c r="I95" s="57">
        <f t="shared" si="0"/>
        <v>0</v>
      </c>
      <c r="J95" s="216"/>
      <c r="K95" s="217"/>
      <c r="M95" s="4"/>
      <c r="P95" s="46" t="s">
        <v>14</v>
      </c>
    </row>
    <row r="96" spans="2:16" ht="24.95" customHeight="1" outlineLevel="1" x14ac:dyDescent="0.35">
      <c r="B96" s="43"/>
      <c r="C96" s="43"/>
      <c r="D96" s="43"/>
      <c r="E96" s="43"/>
      <c r="F96" s="57"/>
      <c r="G96" s="57"/>
      <c r="H96" s="57"/>
      <c r="I96" s="57">
        <f t="shared" si="0"/>
        <v>0</v>
      </c>
      <c r="J96" s="216"/>
      <c r="K96" s="217"/>
      <c r="M96" s="4"/>
      <c r="P96" s="46" t="s">
        <v>14</v>
      </c>
    </row>
    <row r="97" spans="2:16" ht="24.95" customHeight="1" outlineLevel="1" x14ac:dyDescent="0.35">
      <c r="B97" s="43"/>
      <c r="C97" s="43"/>
      <c r="D97" s="43"/>
      <c r="E97" s="43"/>
      <c r="F97" s="57"/>
      <c r="G97" s="57"/>
      <c r="H97" s="57"/>
      <c r="I97" s="57">
        <f t="shared" si="0"/>
        <v>0</v>
      </c>
      <c r="J97" s="216"/>
      <c r="K97" s="217"/>
      <c r="M97" s="4"/>
      <c r="P97" s="46" t="s">
        <v>14</v>
      </c>
    </row>
    <row r="98" spans="2:16" ht="24.95" customHeight="1" outlineLevel="1" x14ac:dyDescent="0.35">
      <c r="B98" s="43"/>
      <c r="C98" s="43"/>
      <c r="D98" s="43"/>
      <c r="E98" s="43"/>
      <c r="F98" s="57"/>
      <c r="G98" s="57"/>
      <c r="H98" s="57"/>
      <c r="I98" s="57">
        <f t="shared" si="0"/>
        <v>0</v>
      </c>
      <c r="J98" s="216"/>
      <c r="K98" s="217"/>
      <c r="M98" s="4"/>
      <c r="P98" s="46" t="s">
        <v>14</v>
      </c>
    </row>
    <row r="99" spans="2:16" ht="24.95" customHeight="1" outlineLevel="1" x14ac:dyDescent="0.35">
      <c r="B99" s="43"/>
      <c r="C99" s="43"/>
      <c r="D99" s="43"/>
      <c r="E99" s="43"/>
      <c r="F99" s="57"/>
      <c r="G99" s="57"/>
      <c r="H99" s="57"/>
      <c r="I99" s="57">
        <f t="shared" si="0"/>
        <v>0</v>
      </c>
      <c r="J99" s="216"/>
      <c r="K99" s="217"/>
      <c r="M99" s="4"/>
      <c r="P99" s="46" t="s">
        <v>14</v>
      </c>
    </row>
    <row r="100" spans="2:16" ht="24.95" customHeight="1" outlineLevel="1" x14ac:dyDescent="0.35">
      <c r="B100" s="43"/>
      <c r="C100" s="43"/>
      <c r="D100" s="43"/>
      <c r="E100" s="43"/>
      <c r="F100" s="57"/>
      <c r="G100" s="57"/>
      <c r="H100" s="57"/>
      <c r="I100" s="57">
        <f t="shared" si="0"/>
        <v>0</v>
      </c>
      <c r="J100" s="216"/>
      <c r="K100" s="217"/>
      <c r="M100" s="4"/>
      <c r="P100" s="46" t="s">
        <v>14</v>
      </c>
    </row>
    <row r="101" spans="2:16" ht="24.95" customHeight="1" outlineLevel="1" x14ac:dyDescent="0.35">
      <c r="B101" s="43"/>
      <c r="C101" s="43"/>
      <c r="D101" s="43"/>
      <c r="E101" s="43"/>
      <c r="F101" s="57"/>
      <c r="G101" s="57"/>
      <c r="H101" s="57"/>
      <c r="I101" s="57">
        <f t="shared" si="0"/>
        <v>0</v>
      </c>
      <c r="J101" s="216"/>
      <c r="K101" s="217"/>
      <c r="M101" s="4"/>
      <c r="P101" s="46" t="s">
        <v>14</v>
      </c>
    </row>
    <row r="102" spans="2:16" ht="24.95" customHeight="1" outlineLevel="1" x14ac:dyDescent="0.35">
      <c r="B102" s="43"/>
      <c r="C102" s="43"/>
      <c r="D102" s="43"/>
      <c r="E102" s="43"/>
      <c r="F102" s="57"/>
      <c r="G102" s="57"/>
      <c r="H102" s="57"/>
      <c r="I102" s="57">
        <f t="shared" si="0"/>
        <v>0</v>
      </c>
      <c r="J102" s="216"/>
      <c r="K102" s="217"/>
      <c r="M102" s="4"/>
      <c r="P102" s="46" t="s">
        <v>14</v>
      </c>
    </row>
    <row r="103" spans="2:16" ht="24.95" customHeight="1" outlineLevel="1" x14ac:dyDescent="0.35">
      <c r="B103" s="43"/>
      <c r="C103" s="43"/>
      <c r="D103" s="43"/>
      <c r="E103" s="43"/>
      <c r="F103" s="57"/>
      <c r="G103" s="57"/>
      <c r="H103" s="57"/>
      <c r="I103" s="57">
        <f t="shared" si="0"/>
        <v>0</v>
      </c>
      <c r="J103" s="216"/>
      <c r="K103" s="217"/>
      <c r="M103" s="4"/>
      <c r="P103" s="46" t="s">
        <v>14</v>
      </c>
    </row>
    <row r="104" spans="2:16" ht="24.95" customHeight="1" x14ac:dyDescent="0.35">
      <c r="B104" s="43"/>
      <c r="C104" s="43"/>
      <c r="D104" s="43"/>
      <c r="E104" s="43"/>
      <c r="F104" s="57"/>
      <c r="G104" s="57"/>
      <c r="H104" s="57"/>
      <c r="I104" s="57">
        <f t="shared" si="0"/>
        <v>0</v>
      </c>
      <c r="J104" s="216"/>
      <c r="K104" s="217"/>
      <c r="M104" s="4"/>
      <c r="P104" s="46" t="s">
        <v>14</v>
      </c>
    </row>
    <row r="105" spans="2:16" ht="24.75" customHeight="1" x14ac:dyDescent="0.35">
      <c r="B105" s="48"/>
      <c r="F105" s="48"/>
      <c r="G105" s="48"/>
      <c r="H105" s="48"/>
      <c r="I105" s="163">
        <f>SUM(I65:I104)</f>
        <v>0</v>
      </c>
      <c r="J105" s="48"/>
      <c r="M105" s="4"/>
    </row>
    <row r="106" spans="2:16" ht="46.5" customHeight="1" x14ac:dyDescent="0.35">
      <c r="B106" s="61" t="s">
        <v>23</v>
      </c>
      <c r="C106" s="62"/>
      <c r="D106" s="62"/>
      <c r="E106" s="63"/>
      <c r="K106" s="64" t="b">
        <v>1</v>
      </c>
      <c r="L106" s="63"/>
      <c r="M106" s="65"/>
    </row>
    <row r="107" spans="2:16" ht="9.75" customHeight="1" x14ac:dyDescent="0.35">
      <c r="B107" s="66"/>
      <c r="C107" s="67"/>
      <c r="D107" s="67"/>
      <c r="E107" s="68"/>
    </row>
    <row r="108" spans="2:16" ht="54" customHeight="1" x14ac:dyDescent="0.35">
      <c r="B108" s="69"/>
      <c r="C108" s="220" t="s">
        <v>24</v>
      </c>
      <c r="D108" s="221"/>
      <c r="E108" s="222"/>
      <c r="F108" s="141" t="s">
        <v>22</v>
      </c>
      <c r="G108" s="154"/>
      <c r="H108" s="154"/>
      <c r="I108" s="154"/>
      <c r="J108" s="154"/>
      <c r="K108" s="70" t="b">
        <v>0</v>
      </c>
      <c r="L108"/>
      <c r="M108" s="71"/>
    </row>
    <row r="109" spans="2:16" ht="34.5" customHeight="1" x14ac:dyDescent="0.35">
      <c r="C109" s="220" t="s">
        <v>25</v>
      </c>
      <c r="D109" s="221"/>
      <c r="E109" s="222"/>
      <c r="F109" s="141" t="str">
        <f>IF(K108=TRUE,15%*I105,(IF(K108=FALSE,"0,00 €")))</f>
        <v>0,00 €</v>
      </c>
      <c r="G109" s="155"/>
      <c r="H109" s="155"/>
      <c r="I109" s="155"/>
      <c r="J109" s="155"/>
      <c r="K109" s="72"/>
      <c r="L109" s="72"/>
    </row>
    <row r="110" spans="2:16" ht="14.25" customHeight="1" x14ac:dyDescent="0.35">
      <c r="C110" s="73"/>
      <c r="D110" s="73"/>
      <c r="E110" s="74"/>
      <c r="F110" s="75"/>
      <c r="G110" s="75"/>
      <c r="H110" s="75"/>
      <c r="I110" s="75"/>
      <c r="J110" s="75"/>
      <c r="M110" s="7"/>
    </row>
    <row r="111" spans="2:16" ht="24.95" customHeight="1" x14ac:dyDescent="0.35">
      <c r="B111" s="76" t="s">
        <v>26</v>
      </c>
      <c r="C111" s="58"/>
      <c r="D111" s="58"/>
      <c r="E111" s="59"/>
      <c r="F111" s="60"/>
      <c r="G111" s="60"/>
      <c r="H111" s="60"/>
      <c r="I111" s="60"/>
      <c r="J111" s="60"/>
      <c r="K111" s="77"/>
      <c r="L111" s="78"/>
      <c r="M111" s="35"/>
      <c r="O111" s="55"/>
    </row>
    <row r="112" spans="2:16" ht="54" customHeight="1" x14ac:dyDescent="0.35">
      <c r="B112"/>
      <c r="C112" s="220" t="s">
        <v>106</v>
      </c>
      <c r="D112" s="221"/>
      <c r="E112" s="222"/>
      <c r="F112" s="141" t="s">
        <v>22</v>
      </c>
      <c r="G112" s="154"/>
      <c r="H112" s="154"/>
      <c r="I112" s="154"/>
      <c r="J112" s="154"/>
      <c r="K112" s="79" t="b">
        <v>0</v>
      </c>
      <c r="L112" s="78"/>
      <c r="M112" s="35"/>
      <c r="O112" s="55"/>
    </row>
    <row r="113" spans="1:18" ht="51" customHeight="1" x14ac:dyDescent="0.35">
      <c r="B113"/>
      <c r="C113" s="220" t="s">
        <v>65</v>
      </c>
      <c r="D113" s="221"/>
      <c r="E113" s="222"/>
      <c r="F113" s="141" t="str">
        <f>IF(K112=TRUE,6.3%*I105,(IF(K112=FALSE,"0,00 €")))</f>
        <v>0,00 €</v>
      </c>
      <c r="G113" s="155"/>
      <c r="H113" s="155"/>
      <c r="I113" s="155"/>
      <c r="J113" s="155"/>
      <c r="K113" s="77"/>
      <c r="L113" s="78"/>
      <c r="M113" s="35"/>
      <c r="O113" s="55"/>
    </row>
    <row r="114" spans="1:18" ht="24.95" customHeight="1" x14ac:dyDescent="0.35">
      <c r="B114" s="48"/>
      <c r="C114" s="48"/>
      <c r="D114" s="48"/>
      <c r="E114" s="80"/>
      <c r="F114" s="80"/>
      <c r="G114" s="80"/>
      <c r="H114" s="80"/>
      <c r="I114" s="80"/>
      <c r="J114" s="80"/>
      <c r="K114" s="77"/>
      <c r="L114" s="78"/>
      <c r="M114" s="35"/>
      <c r="O114" s="55"/>
    </row>
    <row r="115" spans="1:18" x14ac:dyDescent="0.35">
      <c r="B115" s="76" t="s">
        <v>27</v>
      </c>
      <c r="C115" s="60"/>
      <c r="D115" s="60"/>
      <c r="E115" s="60"/>
      <c r="F115" s="81"/>
      <c r="G115" s="81"/>
      <c r="H115" s="81"/>
      <c r="I115" s="81"/>
      <c r="J115" s="81"/>
      <c r="K115" s="81"/>
      <c r="L115" s="81"/>
      <c r="M115" s="35"/>
      <c r="N115" s="68"/>
      <c r="O115" s="82"/>
      <c r="P115" s="82"/>
    </row>
    <row r="116" spans="1:18" ht="25.5" customHeight="1" x14ac:dyDescent="0.35">
      <c r="B116" s="83" t="s">
        <v>28</v>
      </c>
      <c r="K116" s="84"/>
      <c r="L116" s="84"/>
      <c r="N116" s="60"/>
      <c r="O116" s="55"/>
      <c r="P116" s="55"/>
    </row>
    <row r="117" spans="1:18" ht="45" customHeight="1" x14ac:dyDescent="0.35">
      <c r="B117" s="179" t="s">
        <v>5</v>
      </c>
      <c r="C117" s="180" t="s">
        <v>7</v>
      </c>
      <c r="D117" s="156" t="s">
        <v>96</v>
      </c>
      <c r="E117" s="238" t="s">
        <v>97</v>
      </c>
      <c r="F117" s="215"/>
      <c r="G117" s="179" t="s">
        <v>99</v>
      </c>
      <c r="H117" s="179" t="s">
        <v>100</v>
      </c>
      <c r="I117" s="215" t="s">
        <v>98</v>
      </c>
      <c r="J117" s="215"/>
      <c r="K117" s="157"/>
      <c r="L117" s="85"/>
      <c r="N117" s="55"/>
      <c r="O117" s="55"/>
      <c r="Q117" s="55"/>
      <c r="R117" s="55"/>
    </row>
    <row r="118" spans="1:18" s="25" customFormat="1" ht="42.75" x14ac:dyDescent="0.35">
      <c r="A118" s="138"/>
      <c r="B118" s="141" t="s">
        <v>29</v>
      </c>
      <c r="C118" s="141" t="s">
        <v>30</v>
      </c>
      <c r="D118" s="141"/>
      <c r="E118" s="141" t="s">
        <v>83</v>
      </c>
      <c r="F118" s="141" t="s">
        <v>84</v>
      </c>
      <c r="G118" s="223" t="s">
        <v>101</v>
      </c>
      <c r="H118" s="218"/>
      <c r="I118" s="223"/>
      <c r="J118" s="219"/>
      <c r="K118" s="141"/>
      <c r="L118" s="86"/>
      <c r="M118" s="1"/>
      <c r="N118" s="1"/>
      <c r="Q118" s="87"/>
      <c r="R118" s="87"/>
    </row>
    <row r="119" spans="1:18" ht="25.5" x14ac:dyDescent="0.35">
      <c r="B119" s="43"/>
      <c r="C119" s="43"/>
      <c r="D119" s="140"/>
      <c r="E119" s="44"/>
      <c r="F119" s="45"/>
      <c r="G119" s="45"/>
      <c r="H119" s="45"/>
      <c r="I119" s="213"/>
      <c r="J119" s="214"/>
      <c r="K119" s="45"/>
      <c r="L119" s="46" t="s">
        <v>14</v>
      </c>
      <c r="Q119" s="55"/>
      <c r="R119" s="55"/>
    </row>
    <row r="120" spans="1:18" ht="25.5" x14ac:dyDescent="0.35">
      <c r="B120" s="43"/>
      <c r="C120" s="43"/>
      <c r="D120" s="140"/>
      <c r="E120" s="44"/>
      <c r="F120" s="45"/>
      <c r="G120" s="45"/>
      <c r="H120" s="45"/>
      <c r="I120" s="213"/>
      <c r="J120" s="214"/>
      <c r="K120" s="45"/>
      <c r="L120" s="46" t="s">
        <v>14</v>
      </c>
      <c r="Q120" s="55"/>
      <c r="R120" s="55"/>
    </row>
    <row r="121" spans="1:18" ht="25.5" x14ac:dyDescent="0.35">
      <c r="B121" s="43"/>
      <c r="C121" s="43"/>
      <c r="D121" s="140"/>
      <c r="E121" s="44"/>
      <c r="F121" s="45"/>
      <c r="G121" s="45"/>
      <c r="H121" s="45"/>
      <c r="I121" s="213"/>
      <c r="J121" s="214"/>
      <c r="K121" s="45"/>
      <c r="L121" s="46" t="s">
        <v>14</v>
      </c>
      <c r="Q121" s="55"/>
      <c r="R121" s="55"/>
    </row>
    <row r="122" spans="1:18" ht="25.5" x14ac:dyDescent="0.35">
      <c r="B122" s="43"/>
      <c r="C122" s="43"/>
      <c r="D122" s="140"/>
      <c r="E122" s="44"/>
      <c r="F122" s="45"/>
      <c r="G122" s="45"/>
      <c r="H122" s="45"/>
      <c r="I122" s="213"/>
      <c r="J122" s="214"/>
      <c r="K122" s="45"/>
      <c r="L122" s="46" t="s">
        <v>14</v>
      </c>
      <c r="Q122" s="55"/>
      <c r="R122" s="55"/>
    </row>
    <row r="123" spans="1:18" ht="25.5" x14ac:dyDescent="0.35">
      <c r="B123" s="43"/>
      <c r="C123" s="43"/>
      <c r="D123" s="140"/>
      <c r="E123" s="44"/>
      <c r="F123" s="45"/>
      <c r="G123" s="45"/>
      <c r="H123" s="45"/>
      <c r="I123" s="213"/>
      <c r="J123" s="214"/>
      <c r="K123" s="45"/>
      <c r="L123" s="46" t="s">
        <v>14</v>
      </c>
      <c r="Q123" s="55"/>
      <c r="R123" s="55"/>
    </row>
    <row r="124" spans="1:18" ht="25.5" x14ac:dyDescent="0.35">
      <c r="B124" s="43"/>
      <c r="C124" s="43"/>
      <c r="D124" s="140"/>
      <c r="E124" s="44"/>
      <c r="F124" s="45"/>
      <c r="G124" s="45"/>
      <c r="H124" s="45"/>
      <c r="I124" s="213"/>
      <c r="J124" s="214"/>
      <c r="K124" s="45"/>
      <c r="L124" s="46" t="s">
        <v>14</v>
      </c>
      <c r="Q124" s="55"/>
      <c r="R124" s="55"/>
    </row>
    <row r="125" spans="1:18" ht="25.5" x14ac:dyDescent="0.35">
      <c r="B125" s="43"/>
      <c r="C125" s="43"/>
      <c r="D125" s="140"/>
      <c r="E125" s="44"/>
      <c r="F125" s="45"/>
      <c r="G125" s="45"/>
      <c r="H125" s="45"/>
      <c r="I125" s="213"/>
      <c r="J125" s="214"/>
      <c r="K125" s="45"/>
      <c r="L125" s="46" t="s">
        <v>14</v>
      </c>
      <c r="Q125" s="55"/>
      <c r="R125" s="55"/>
    </row>
    <row r="126" spans="1:18" ht="25.5" x14ac:dyDescent="0.35">
      <c r="B126" s="43"/>
      <c r="C126" s="43"/>
      <c r="D126" s="140"/>
      <c r="E126" s="44"/>
      <c r="F126" s="45"/>
      <c r="G126" s="45"/>
      <c r="H126" s="45"/>
      <c r="I126" s="213"/>
      <c r="J126" s="214"/>
      <c r="K126" s="45"/>
      <c r="L126" s="46" t="s">
        <v>14</v>
      </c>
      <c r="Q126" s="55"/>
      <c r="R126" s="55"/>
    </row>
    <row r="127" spans="1:18" ht="25.5" outlineLevel="1" x14ac:dyDescent="0.35">
      <c r="B127" s="43"/>
      <c r="C127" s="43"/>
      <c r="D127" s="140"/>
      <c r="E127" s="44"/>
      <c r="F127" s="45"/>
      <c r="G127" s="45"/>
      <c r="H127" s="45"/>
      <c r="I127" s="213"/>
      <c r="J127" s="214"/>
      <c r="K127" s="45"/>
      <c r="L127" s="46" t="s">
        <v>14</v>
      </c>
      <c r="Q127" s="55"/>
      <c r="R127" s="55"/>
    </row>
    <row r="128" spans="1:18" ht="25.5" outlineLevel="1" x14ac:dyDescent="0.35">
      <c r="B128" s="43"/>
      <c r="C128" s="43"/>
      <c r="D128" s="140"/>
      <c r="E128" s="44"/>
      <c r="F128" s="45"/>
      <c r="G128" s="45"/>
      <c r="H128" s="45"/>
      <c r="I128" s="213"/>
      <c r="J128" s="214"/>
      <c r="K128" s="45"/>
      <c r="L128" s="46" t="s">
        <v>14</v>
      </c>
      <c r="Q128" s="55"/>
      <c r="R128" s="55"/>
    </row>
    <row r="129" spans="2:18" ht="25.5" outlineLevel="1" x14ac:dyDescent="0.35">
      <c r="B129" s="43"/>
      <c r="C129" s="43"/>
      <c r="D129" s="140"/>
      <c r="E129" s="44"/>
      <c r="F129" s="45"/>
      <c r="G129" s="45"/>
      <c r="H129" s="45"/>
      <c r="I129" s="213"/>
      <c r="J129" s="214"/>
      <c r="K129" s="45"/>
      <c r="L129" s="46" t="s">
        <v>14</v>
      </c>
      <c r="Q129" s="55"/>
      <c r="R129" s="55"/>
    </row>
    <row r="130" spans="2:18" ht="25.5" outlineLevel="1" x14ac:dyDescent="0.35">
      <c r="B130" s="43"/>
      <c r="C130" s="43"/>
      <c r="D130" s="140"/>
      <c r="E130" s="44"/>
      <c r="F130" s="45"/>
      <c r="G130" s="45"/>
      <c r="H130" s="45"/>
      <c r="I130" s="213"/>
      <c r="J130" s="214"/>
      <c r="K130" s="45"/>
      <c r="L130" s="46" t="s">
        <v>14</v>
      </c>
      <c r="Q130" s="55"/>
      <c r="R130" s="55"/>
    </row>
    <row r="131" spans="2:18" ht="25.5" outlineLevel="1" x14ac:dyDescent="0.35">
      <c r="B131" s="43"/>
      <c r="C131" s="43"/>
      <c r="D131" s="140"/>
      <c r="E131" s="44"/>
      <c r="F131" s="45"/>
      <c r="G131" s="45"/>
      <c r="H131" s="45"/>
      <c r="I131" s="213"/>
      <c r="J131" s="214"/>
      <c r="K131" s="45"/>
      <c r="L131" s="46" t="s">
        <v>14</v>
      </c>
      <c r="Q131" s="55"/>
      <c r="R131" s="55"/>
    </row>
    <row r="132" spans="2:18" ht="25.5" outlineLevel="1" x14ac:dyDescent="0.35">
      <c r="B132" s="43"/>
      <c r="C132" s="43"/>
      <c r="D132" s="140"/>
      <c r="E132" s="44"/>
      <c r="F132" s="45"/>
      <c r="G132" s="45"/>
      <c r="H132" s="45"/>
      <c r="I132" s="213"/>
      <c r="J132" s="214"/>
      <c r="K132" s="45"/>
      <c r="L132" s="46" t="s">
        <v>14</v>
      </c>
      <c r="Q132" s="55"/>
      <c r="R132" s="55"/>
    </row>
    <row r="133" spans="2:18" ht="25.5" outlineLevel="1" x14ac:dyDescent="0.35">
      <c r="B133" s="43"/>
      <c r="C133" s="43"/>
      <c r="D133" s="140"/>
      <c r="E133" s="44"/>
      <c r="F133" s="45"/>
      <c r="G133" s="45"/>
      <c r="H133" s="45"/>
      <c r="I133" s="213"/>
      <c r="J133" s="214"/>
      <c r="K133" s="45"/>
      <c r="L133" s="46" t="s">
        <v>14</v>
      </c>
      <c r="Q133" s="55"/>
      <c r="R133" s="55"/>
    </row>
    <row r="134" spans="2:18" ht="25.5" outlineLevel="1" x14ac:dyDescent="0.35">
      <c r="B134" s="43"/>
      <c r="C134" s="43"/>
      <c r="D134" s="140"/>
      <c r="E134" s="44"/>
      <c r="F134" s="45"/>
      <c r="G134" s="45"/>
      <c r="H134" s="45"/>
      <c r="I134" s="213"/>
      <c r="J134" s="214"/>
      <c r="K134" s="45"/>
      <c r="L134" s="46" t="s">
        <v>14</v>
      </c>
      <c r="Q134" s="55"/>
      <c r="R134" s="55"/>
    </row>
    <row r="135" spans="2:18" ht="25.5" outlineLevel="1" x14ac:dyDescent="0.35">
      <c r="B135" s="43"/>
      <c r="C135" s="43"/>
      <c r="D135" s="140"/>
      <c r="E135" s="44"/>
      <c r="F135" s="45"/>
      <c r="G135" s="45"/>
      <c r="H135" s="45"/>
      <c r="I135" s="213"/>
      <c r="J135" s="214"/>
      <c r="K135" s="45"/>
      <c r="L135" s="46" t="s">
        <v>14</v>
      </c>
      <c r="Q135" s="55"/>
      <c r="R135" s="55"/>
    </row>
    <row r="136" spans="2:18" ht="25.5" outlineLevel="1" x14ac:dyDescent="0.35">
      <c r="B136" s="43"/>
      <c r="C136" s="43"/>
      <c r="D136" s="140"/>
      <c r="E136" s="44"/>
      <c r="F136" s="45"/>
      <c r="G136" s="45"/>
      <c r="H136" s="45"/>
      <c r="I136" s="213"/>
      <c r="J136" s="214"/>
      <c r="K136" s="45"/>
      <c r="L136" s="46" t="s">
        <v>14</v>
      </c>
      <c r="Q136" s="55"/>
      <c r="R136" s="55"/>
    </row>
    <row r="137" spans="2:18" ht="25.5" x14ac:dyDescent="0.35">
      <c r="B137" s="43"/>
      <c r="C137" s="43"/>
      <c r="D137" s="140"/>
      <c r="E137" s="44"/>
      <c r="F137" s="45"/>
      <c r="G137" s="45"/>
      <c r="H137" s="45"/>
      <c r="I137" s="213"/>
      <c r="J137" s="214"/>
      <c r="K137" s="45"/>
      <c r="L137" s="46" t="s">
        <v>14</v>
      </c>
      <c r="Q137" s="55"/>
      <c r="R137" s="55"/>
    </row>
    <row r="138" spans="2:18" ht="25.5" outlineLevel="1" x14ac:dyDescent="0.35">
      <c r="B138" s="43"/>
      <c r="C138" s="43"/>
      <c r="D138" s="140"/>
      <c r="E138" s="44"/>
      <c r="F138" s="45"/>
      <c r="G138" s="45"/>
      <c r="H138" s="45"/>
      <c r="I138" s="213"/>
      <c r="J138" s="214"/>
      <c r="K138" s="45"/>
      <c r="L138" s="46" t="s">
        <v>14</v>
      </c>
      <c r="Q138" s="55"/>
      <c r="R138" s="55"/>
    </row>
    <row r="139" spans="2:18" ht="25.5" outlineLevel="1" x14ac:dyDescent="0.35">
      <c r="B139" s="43"/>
      <c r="C139" s="43"/>
      <c r="D139" s="140"/>
      <c r="E139" s="44"/>
      <c r="F139" s="45"/>
      <c r="G139" s="45"/>
      <c r="H139" s="45"/>
      <c r="I139" s="213"/>
      <c r="J139" s="214"/>
      <c r="K139" s="45"/>
      <c r="L139" s="46" t="s">
        <v>14</v>
      </c>
      <c r="Q139" s="55"/>
      <c r="R139" s="55"/>
    </row>
    <row r="140" spans="2:18" ht="25.5" outlineLevel="1" x14ac:dyDescent="0.35">
      <c r="B140" s="43"/>
      <c r="C140" s="43"/>
      <c r="D140" s="140"/>
      <c r="E140" s="44"/>
      <c r="F140" s="45"/>
      <c r="G140" s="45"/>
      <c r="H140" s="45"/>
      <c r="I140" s="213"/>
      <c r="J140" s="214"/>
      <c r="K140" s="45"/>
      <c r="L140" s="46" t="s">
        <v>14</v>
      </c>
      <c r="Q140" s="55"/>
      <c r="R140" s="55"/>
    </row>
    <row r="141" spans="2:18" ht="25.5" outlineLevel="1" x14ac:dyDescent="0.35">
      <c r="B141" s="43"/>
      <c r="C141" s="43"/>
      <c r="D141" s="140"/>
      <c r="E141" s="44"/>
      <c r="F141" s="45"/>
      <c r="G141" s="45"/>
      <c r="H141" s="45"/>
      <c r="I141" s="213"/>
      <c r="J141" s="214"/>
      <c r="K141" s="45"/>
      <c r="L141" s="46" t="s">
        <v>14</v>
      </c>
      <c r="Q141" s="55"/>
      <c r="R141" s="55"/>
    </row>
    <row r="142" spans="2:18" ht="25.5" outlineLevel="1" x14ac:dyDescent="0.35">
      <c r="B142" s="43"/>
      <c r="C142" s="43"/>
      <c r="D142" s="140"/>
      <c r="E142" s="44"/>
      <c r="F142" s="45"/>
      <c r="G142" s="45"/>
      <c r="H142" s="45"/>
      <c r="I142" s="213"/>
      <c r="J142" s="214"/>
      <c r="K142" s="45"/>
      <c r="L142" s="46" t="s">
        <v>14</v>
      </c>
      <c r="Q142" s="55"/>
      <c r="R142" s="55"/>
    </row>
    <row r="143" spans="2:18" ht="25.5" outlineLevel="1" x14ac:dyDescent="0.35">
      <c r="B143" s="43"/>
      <c r="C143" s="43"/>
      <c r="D143" s="140"/>
      <c r="E143" s="44"/>
      <c r="F143" s="45"/>
      <c r="G143" s="45"/>
      <c r="H143" s="45"/>
      <c r="I143" s="213"/>
      <c r="J143" s="214"/>
      <c r="K143" s="45"/>
      <c r="L143" s="46" t="s">
        <v>14</v>
      </c>
      <c r="Q143" s="55"/>
      <c r="R143" s="55"/>
    </row>
    <row r="144" spans="2:18" ht="25.5" outlineLevel="1" x14ac:dyDescent="0.35">
      <c r="B144" s="43"/>
      <c r="C144" s="43"/>
      <c r="D144" s="140"/>
      <c r="E144" s="44"/>
      <c r="F144" s="45"/>
      <c r="G144" s="45"/>
      <c r="H144" s="45"/>
      <c r="I144" s="213"/>
      <c r="J144" s="214"/>
      <c r="K144" s="45"/>
      <c r="L144" s="46" t="s">
        <v>14</v>
      </c>
      <c r="Q144" s="55"/>
      <c r="R144" s="55"/>
    </row>
    <row r="145" spans="2:18" ht="25.5" outlineLevel="1" x14ac:dyDescent="0.35">
      <c r="B145" s="43"/>
      <c r="C145" s="43"/>
      <c r="D145" s="140"/>
      <c r="E145" s="44"/>
      <c r="F145" s="45"/>
      <c r="G145" s="45"/>
      <c r="H145" s="45"/>
      <c r="I145" s="213"/>
      <c r="J145" s="214"/>
      <c r="K145" s="45"/>
      <c r="L145" s="46" t="s">
        <v>14</v>
      </c>
      <c r="Q145" s="55"/>
      <c r="R145" s="55"/>
    </row>
    <row r="146" spans="2:18" ht="25.5" outlineLevel="1" x14ac:dyDescent="0.35">
      <c r="B146" s="43"/>
      <c r="C146" s="43"/>
      <c r="D146" s="140"/>
      <c r="E146" s="44"/>
      <c r="F146" s="45"/>
      <c r="G146" s="45"/>
      <c r="H146" s="45"/>
      <c r="I146" s="213"/>
      <c r="J146" s="214"/>
      <c r="K146" s="45"/>
      <c r="L146" s="46" t="s">
        <v>14</v>
      </c>
      <c r="Q146" s="55"/>
      <c r="R146" s="55"/>
    </row>
    <row r="147" spans="2:18" ht="25.5" outlineLevel="1" x14ac:dyDescent="0.35">
      <c r="B147" s="43"/>
      <c r="C147" s="43"/>
      <c r="D147" s="140"/>
      <c r="E147" s="44"/>
      <c r="F147" s="45"/>
      <c r="G147" s="45"/>
      <c r="H147" s="45"/>
      <c r="I147" s="213"/>
      <c r="J147" s="214"/>
      <c r="K147" s="45"/>
      <c r="L147" s="46" t="s">
        <v>14</v>
      </c>
      <c r="Q147" s="55"/>
      <c r="R147" s="55"/>
    </row>
    <row r="148" spans="2:18" ht="25.5" x14ac:dyDescent="0.35">
      <c r="B148" s="43"/>
      <c r="C148" s="43"/>
      <c r="D148" s="140"/>
      <c r="E148" s="44"/>
      <c r="F148" s="45"/>
      <c r="G148" s="45"/>
      <c r="H148" s="45"/>
      <c r="I148" s="213"/>
      <c r="J148" s="214"/>
      <c r="K148" s="45"/>
      <c r="L148" s="46" t="s">
        <v>14</v>
      </c>
      <c r="Q148" s="55"/>
      <c r="R148" s="55"/>
    </row>
    <row r="149" spans="2:18" ht="25.5" outlineLevel="1" x14ac:dyDescent="0.35">
      <c r="B149" s="43"/>
      <c r="C149" s="43"/>
      <c r="D149" s="140"/>
      <c r="E149" s="44"/>
      <c r="F149" s="45"/>
      <c r="G149" s="45"/>
      <c r="H149" s="45"/>
      <c r="I149" s="213"/>
      <c r="J149" s="214"/>
      <c r="K149" s="45"/>
      <c r="L149" s="46" t="s">
        <v>14</v>
      </c>
      <c r="Q149" s="55"/>
      <c r="R149" s="55"/>
    </row>
    <row r="150" spans="2:18" ht="25.5" outlineLevel="1" x14ac:dyDescent="0.35">
      <c r="B150" s="43"/>
      <c r="C150" s="43"/>
      <c r="D150" s="140"/>
      <c r="E150" s="44"/>
      <c r="F150" s="45"/>
      <c r="G150" s="45"/>
      <c r="H150" s="45"/>
      <c r="I150" s="213"/>
      <c r="J150" s="214"/>
      <c r="K150" s="45"/>
      <c r="L150" s="46" t="s">
        <v>14</v>
      </c>
      <c r="Q150" s="55"/>
      <c r="R150" s="55"/>
    </row>
    <row r="151" spans="2:18" ht="25.5" outlineLevel="1" x14ac:dyDescent="0.35">
      <c r="B151" s="43"/>
      <c r="C151" s="43"/>
      <c r="D151" s="140"/>
      <c r="E151" s="44"/>
      <c r="F151" s="45"/>
      <c r="G151" s="45"/>
      <c r="H151" s="45"/>
      <c r="I151" s="213"/>
      <c r="J151" s="214"/>
      <c r="K151" s="45"/>
      <c r="L151" s="46" t="s">
        <v>14</v>
      </c>
      <c r="Q151" s="55"/>
      <c r="R151" s="55"/>
    </row>
    <row r="152" spans="2:18" ht="25.5" outlineLevel="1" x14ac:dyDescent="0.35">
      <c r="B152" s="43"/>
      <c r="C152" s="43"/>
      <c r="D152" s="140"/>
      <c r="E152" s="44"/>
      <c r="F152" s="45"/>
      <c r="G152" s="45"/>
      <c r="H152" s="45"/>
      <c r="I152" s="213"/>
      <c r="J152" s="214"/>
      <c r="K152" s="45"/>
      <c r="L152" s="46" t="s">
        <v>14</v>
      </c>
      <c r="Q152" s="55"/>
      <c r="R152" s="55"/>
    </row>
    <row r="153" spans="2:18" ht="25.5" outlineLevel="1" x14ac:dyDescent="0.35">
      <c r="B153" s="43"/>
      <c r="C153" s="43"/>
      <c r="D153" s="140"/>
      <c r="E153" s="44"/>
      <c r="F153" s="45"/>
      <c r="G153" s="45"/>
      <c r="H153" s="45"/>
      <c r="I153" s="213"/>
      <c r="J153" s="214"/>
      <c r="K153" s="45"/>
      <c r="L153" s="46" t="s">
        <v>14</v>
      </c>
      <c r="Q153" s="55"/>
      <c r="R153" s="55"/>
    </row>
    <row r="154" spans="2:18" ht="25.5" outlineLevel="1" x14ac:dyDescent="0.35">
      <c r="B154" s="43"/>
      <c r="C154" s="43"/>
      <c r="D154" s="140"/>
      <c r="E154" s="44"/>
      <c r="F154" s="45"/>
      <c r="G154" s="45"/>
      <c r="H154" s="45"/>
      <c r="I154" s="213"/>
      <c r="J154" s="214"/>
      <c r="K154" s="45"/>
      <c r="L154" s="46" t="s">
        <v>14</v>
      </c>
      <c r="Q154" s="55"/>
      <c r="R154" s="55"/>
    </row>
    <row r="155" spans="2:18" ht="25.5" outlineLevel="1" x14ac:dyDescent="0.35">
      <c r="B155" s="43"/>
      <c r="C155" s="43"/>
      <c r="D155" s="140"/>
      <c r="E155" s="44"/>
      <c r="F155" s="45"/>
      <c r="G155" s="45"/>
      <c r="H155" s="45"/>
      <c r="I155" s="213"/>
      <c r="J155" s="214"/>
      <c r="K155" s="45"/>
      <c r="L155" s="46" t="s">
        <v>14</v>
      </c>
      <c r="Q155" s="55"/>
      <c r="R155" s="55"/>
    </row>
    <row r="156" spans="2:18" ht="25.5" outlineLevel="1" x14ac:dyDescent="0.35">
      <c r="B156" s="43"/>
      <c r="C156" s="43"/>
      <c r="D156" s="140"/>
      <c r="E156" s="44"/>
      <c r="F156" s="45"/>
      <c r="G156" s="45"/>
      <c r="H156" s="45"/>
      <c r="I156" s="213"/>
      <c r="J156" s="214"/>
      <c r="K156" s="45"/>
      <c r="L156" s="46" t="s">
        <v>14</v>
      </c>
      <c r="Q156" s="55"/>
      <c r="R156" s="55"/>
    </row>
    <row r="157" spans="2:18" ht="25.5" outlineLevel="1" x14ac:dyDescent="0.35">
      <c r="B157" s="43"/>
      <c r="C157" s="43"/>
      <c r="D157" s="140"/>
      <c r="E157" s="44"/>
      <c r="F157" s="45"/>
      <c r="G157" s="45"/>
      <c r="H157" s="45"/>
      <c r="I157" s="213"/>
      <c r="J157" s="214"/>
      <c r="K157" s="45"/>
      <c r="L157" s="46" t="s">
        <v>14</v>
      </c>
      <c r="Q157" s="55"/>
      <c r="R157" s="55"/>
    </row>
    <row r="158" spans="2:18" ht="25.5" x14ac:dyDescent="0.35">
      <c r="B158" s="43"/>
      <c r="C158" s="43"/>
      <c r="D158" s="140"/>
      <c r="E158" s="44"/>
      <c r="F158" s="45"/>
      <c r="G158" s="45"/>
      <c r="H158" s="45"/>
      <c r="I158" s="213"/>
      <c r="J158" s="214"/>
      <c r="K158" s="45"/>
      <c r="L158" s="46" t="s">
        <v>14</v>
      </c>
      <c r="Q158" s="55"/>
      <c r="R158" s="55"/>
    </row>
    <row r="159" spans="2:18" ht="24.75" customHeight="1" x14ac:dyDescent="0.35">
      <c r="B159" s="48"/>
      <c r="E159" s="195"/>
      <c r="F159" s="196"/>
      <c r="G159" s="197">
        <f ca="1">SUM(G119,G159)</f>
        <v>0</v>
      </c>
      <c r="H159" s="197">
        <f ca="1">SUM(H119,H159)</f>
        <v>0</v>
      </c>
      <c r="I159" s="198"/>
      <c r="J159" s="198"/>
      <c r="K159" s="198"/>
      <c r="L159" s="54"/>
      <c r="M159" s="54"/>
      <c r="N159" s="54"/>
      <c r="O159" s="55"/>
      <c r="P159" s="55"/>
    </row>
    <row r="160" spans="2:18" ht="18.75" customHeight="1" x14ac:dyDescent="0.35">
      <c r="B160" s="48"/>
      <c r="L160" s="54"/>
      <c r="Q160" s="88" t="e">
        <f>SUM(#REF!)</f>
        <v>#REF!</v>
      </c>
      <c r="R160" s="7"/>
    </row>
    <row r="161" spans="2:12" ht="29.25" customHeight="1" x14ac:dyDescent="0.35">
      <c r="L161" s="89"/>
    </row>
    <row r="162" spans="2:12" ht="12.75" customHeight="1" thickBot="1" x14ac:dyDescent="0.4"/>
    <row r="163" spans="2:12" ht="36" customHeight="1" thickBot="1" x14ac:dyDescent="0.4">
      <c r="B163" s="236" t="s">
        <v>73</v>
      </c>
      <c r="C163" s="237"/>
      <c r="D163" s="160"/>
      <c r="E163" s="160"/>
      <c r="F163" s="160"/>
      <c r="G163" s="160"/>
      <c r="H163" s="164">
        <f ca="1">L60+M60+I105+F109+F113+G159+H159</f>
        <v>0</v>
      </c>
    </row>
    <row r="166" spans="2:12" ht="18.75" thickBot="1" x14ac:dyDescent="0.4"/>
    <row r="167" spans="2:12" ht="47.25" customHeight="1" thickBot="1" x14ac:dyDescent="0.4">
      <c r="B167" s="204" t="s">
        <v>103</v>
      </c>
      <c r="C167" s="205"/>
      <c r="D167" s="206"/>
      <c r="F167" s="207" t="s">
        <v>104</v>
      </c>
      <c r="G167" s="208"/>
      <c r="H167" s="208"/>
      <c r="I167" s="209"/>
    </row>
    <row r="168" spans="2:12" ht="52.5" customHeight="1" thickBot="1" x14ac:dyDescent="0.4">
      <c r="F168" s="210"/>
      <c r="G168" s="211"/>
      <c r="H168" s="211"/>
      <c r="I168" s="212"/>
    </row>
    <row r="175" spans="2:12" ht="137.25" customHeight="1" x14ac:dyDescent="0.35"/>
  </sheetData>
  <mergeCells count="102">
    <mergeCell ref="B8:F8"/>
    <mergeCell ref="C9:F9"/>
    <mergeCell ref="B11:F11"/>
    <mergeCell ref="C12:F12"/>
    <mergeCell ref="C13:F13"/>
    <mergeCell ref="G18:H18"/>
    <mergeCell ref="J66:K66"/>
    <mergeCell ref="J67:K67"/>
    <mergeCell ref="J68:K68"/>
    <mergeCell ref="J69:K69"/>
    <mergeCell ref="J70:K70"/>
    <mergeCell ref="J71:K71"/>
    <mergeCell ref="I19:J19"/>
    <mergeCell ref="L19:M19"/>
    <mergeCell ref="E63:F63"/>
    <mergeCell ref="J63:K63"/>
    <mergeCell ref="J64:K64"/>
    <mergeCell ref="J65:K65"/>
    <mergeCell ref="J78:K78"/>
    <mergeCell ref="J79:K79"/>
    <mergeCell ref="J80:K80"/>
    <mergeCell ref="J81:K81"/>
    <mergeCell ref="J82:K82"/>
    <mergeCell ref="J83:K83"/>
    <mergeCell ref="J72:K72"/>
    <mergeCell ref="J73:K73"/>
    <mergeCell ref="J74:K74"/>
    <mergeCell ref="J75:K75"/>
    <mergeCell ref="J76:K76"/>
    <mergeCell ref="J77:K77"/>
    <mergeCell ref="J90:K90"/>
    <mergeCell ref="J91:K91"/>
    <mergeCell ref="J92:K92"/>
    <mergeCell ref="J93:K93"/>
    <mergeCell ref="J94:K94"/>
    <mergeCell ref="J95:K95"/>
    <mergeCell ref="J84:K84"/>
    <mergeCell ref="J85:K85"/>
    <mergeCell ref="J86:K86"/>
    <mergeCell ref="J87:K87"/>
    <mergeCell ref="J88:K88"/>
    <mergeCell ref="J89:K89"/>
    <mergeCell ref="J102:K102"/>
    <mergeCell ref="J103:K103"/>
    <mergeCell ref="J104:K104"/>
    <mergeCell ref="C108:E108"/>
    <mergeCell ref="C109:E109"/>
    <mergeCell ref="C112:E112"/>
    <mergeCell ref="J96:K96"/>
    <mergeCell ref="J97:K97"/>
    <mergeCell ref="J98:K98"/>
    <mergeCell ref="J99:K99"/>
    <mergeCell ref="J100:K100"/>
    <mergeCell ref="J101:K101"/>
    <mergeCell ref="I120:J120"/>
    <mergeCell ref="I121:J121"/>
    <mergeCell ref="I122:J122"/>
    <mergeCell ref="I123:J123"/>
    <mergeCell ref="I124:J124"/>
    <mergeCell ref="I125:J125"/>
    <mergeCell ref="C113:E113"/>
    <mergeCell ref="E117:F117"/>
    <mergeCell ref="I117:J117"/>
    <mergeCell ref="G118:H118"/>
    <mergeCell ref="I118:J118"/>
    <mergeCell ref="I119:J119"/>
    <mergeCell ref="I132:J132"/>
    <mergeCell ref="I133:J133"/>
    <mergeCell ref="I134:J134"/>
    <mergeCell ref="I135:J135"/>
    <mergeCell ref="I136:J136"/>
    <mergeCell ref="I137:J137"/>
    <mergeCell ref="I126:J126"/>
    <mergeCell ref="I127:J127"/>
    <mergeCell ref="I128:J128"/>
    <mergeCell ref="I129:J129"/>
    <mergeCell ref="I130:J130"/>
    <mergeCell ref="I131:J131"/>
    <mergeCell ref="I144:J144"/>
    <mergeCell ref="I145:J145"/>
    <mergeCell ref="I146:J146"/>
    <mergeCell ref="I147:J147"/>
    <mergeCell ref="I148:J148"/>
    <mergeCell ref="I149:J149"/>
    <mergeCell ref="I138:J138"/>
    <mergeCell ref="I139:J139"/>
    <mergeCell ref="I140:J140"/>
    <mergeCell ref="I141:J141"/>
    <mergeCell ref="I142:J142"/>
    <mergeCell ref="I143:J143"/>
    <mergeCell ref="I156:J156"/>
    <mergeCell ref="I157:J157"/>
    <mergeCell ref="I158:J158"/>
    <mergeCell ref="B163:C163"/>
    <mergeCell ref="B167:D167"/>
    <mergeCell ref="F167:I168"/>
    <mergeCell ref="I150:J150"/>
    <mergeCell ref="I151:J151"/>
    <mergeCell ref="I152:J152"/>
    <mergeCell ref="I153:J153"/>
    <mergeCell ref="I154:J154"/>
    <mergeCell ref="I155:J155"/>
  </mergeCells>
  <conditionalFormatting sqref="L20:L59 F119:I158">
    <cfRule type="expression" dxfId="15" priority="1" stopIfTrue="1">
      <formula>ISBLANK(E20)</formula>
    </cfRule>
  </conditionalFormatting>
  <conditionalFormatting sqref="K20:K59 E119:E158">
    <cfRule type="expression" dxfId="14" priority="2" stopIfTrue="1">
      <formula>ISBLANK(F20)</formula>
    </cfRule>
  </conditionalFormatting>
  <conditionalFormatting sqref="M20:M59">
    <cfRule type="expression" dxfId="13" priority="3" stopIfTrue="1">
      <formula>ISBLANK(K20)</formula>
    </cfRule>
  </conditionalFormatting>
  <conditionalFormatting sqref="K119:K158">
    <cfRule type="expression" dxfId="12" priority="4" stopIfTrue="1">
      <formula>ISBLANK(E119)</formula>
    </cfRule>
  </conditionalFormatting>
  <dataValidations count="11">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topLeftCell="A160" zoomScale="60" zoomScaleNormal="70" workbookViewId="0">
      <selection activeCell="B3" sqref="B3"/>
    </sheetView>
  </sheetViews>
  <sheetFormatPr baseColWidth="10" defaultRowHeight="18" outlineLevelRow="1" x14ac:dyDescent="0.35"/>
  <cols>
    <col min="1" max="1" width="29.85546875" style="138"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7"/>
      <c r="B1" s="181" t="s">
        <v>68</v>
      </c>
      <c r="C1" s="2"/>
      <c r="D1" s="2"/>
      <c r="E1" s="3"/>
      <c r="F1" s="4"/>
      <c r="G1" s="4"/>
      <c r="H1" s="4"/>
      <c r="I1" s="4"/>
      <c r="J1" s="4"/>
    </row>
    <row r="2" spans="1:22" ht="18" customHeight="1" x14ac:dyDescent="0.35">
      <c r="A2" s="137"/>
      <c r="B2" s="182" t="s">
        <v>0</v>
      </c>
      <c r="C2" s="3"/>
      <c r="D2" s="3"/>
      <c r="E2" s="5"/>
      <c r="F2" s="6"/>
      <c r="G2" s="6"/>
      <c r="H2" s="6"/>
      <c r="I2" s="6"/>
      <c r="J2" s="6"/>
      <c r="K2" s="7"/>
      <c r="L2" s="7"/>
    </row>
    <row r="3" spans="1:22" ht="29.25" customHeight="1" x14ac:dyDescent="0.35">
      <c r="A3" s="137"/>
      <c r="B3" s="202" t="s">
        <v>64</v>
      </c>
      <c r="C3" s="3"/>
      <c r="D3" s="3"/>
      <c r="E3" s="3"/>
      <c r="F3" s="4"/>
      <c r="G3" s="4"/>
      <c r="H3" s="4"/>
      <c r="I3" s="4"/>
      <c r="J3" s="4"/>
      <c r="K3" s="7"/>
      <c r="L3" s="7"/>
    </row>
    <row r="4" spans="1:22" customFormat="1" x14ac:dyDescent="0.35">
      <c r="A4" s="137"/>
      <c r="B4" s="9" t="s">
        <v>70</v>
      </c>
      <c r="C4" s="3"/>
      <c r="D4" s="3"/>
      <c r="E4" s="10"/>
      <c r="F4" s="10"/>
      <c r="G4" s="10"/>
      <c r="H4" s="10"/>
      <c r="I4" s="10"/>
      <c r="J4" s="10"/>
      <c r="N4" s="11"/>
    </row>
    <row r="5" spans="1:22" s="12" customFormat="1" ht="34.5" customHeight="1" x14ac:dyDescent="0.4">
      <c r="A5" s="137"/>
      <c r="B5" s="194" t="s">
        <v>74</v>
      </c>
      <c r="E5" s="4"/>
    </row>
    <row r="6" spans="1:22" s="13" customFormat="1" ht="34.5" customHeight="1" x14ac:dyDescent="0.35">
      <c r="A6" s="137"/>
      <c r="B6" s="201" t="s">
        <v>66</v>
      </c>
      <c r="E6" s="14"/>
      <c r="N6" s="15"/>
    </row>
    <row r="7" spans="1:22" s="16" customFormat="1" ht="18" customHeight="1" x14ac:dyDescent="0.35">
      <c r="A7" s="137"/>
      <c r="B7" s="17"/>
      <c r="E7" s="18"/>
    </row>
    <row r="8" spans="1:22" ht="24.95" customHeight="1" x14ac:dyDescent="0.35">
      <c r="A8" s="137"/>
      <c r="B8" s="226" t="s">
        <v>71</v>
      </c>
      <c r="C8" s="227"/>
      <c r="D8" s="227"/>
      <c r="E8" s="227"/>
      <c r="F8" s="228"/>
      <c r="G8" s="148"/>
      <c r="H8" s="148"/>
      <c r="I8" s="148"/>
      <c r="J8" s="148"/>
      <c r="K8" s="19"/>
      <c r="L8" s="19"/>
      <c r="M8" s="20"/>
      <c r="N8" s="20"/>
      <c r="O8" s="20"/>
      <c r="P8" s="20"/>
      <c r="Q8" s="20"/>
      <c r="R8" s="6"/>
    </row>
    <row r="9" spans="1:22" ht="24.75" customHeight="1" x14ac:dyDescent="0.35">
      <c r="A9" s="137"/>
      <c r="B9" s="144" t="s">
        <v>1</v>
      </c>
      <c r="C9" s="229"/>
      <c r="D9" s="230"/>
      <c r="E9" s="231"/>
      <c r="F9" s="232"/>
      <c r="G9" s="149"/>
      <c r="H9" s="149"/>
      <c r="I9" s="149"/>
      <c r="J9" s="149"/>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8"/>
      <c r="B11" s="226" t="s">
        <v>2</v>
      </c>
      <c r="C11" s="227"/>
      <c r="D11" s="227"/>
      <c r="E11" s="227"/>
      <c r="F11" s="228"/>
      <c r="G11" s="148"/>
      <c r="H11" s="148"/>
      <c r="I11" s="148"/>
      <c r="J11" s="148"/>
      <c r="K11" s="26"/>
      <c r="L11" s="26"/>
      <c r="M11" s="26"/>
      <c r="N11" s="26"/>
      <c r="O11" s="26"/>
      <c r="P11" s="26"/>
      <c r="Q11" s="26"/>
      <c r="R11" s="26"/>
      <c r="S11" s="26"/>
    </row>
    <row r="12" spans="1:22" ht="42.75" customHeight="1" x14ac:dyDescent="0.35">
      <c r="B12" s="143" t="s">
        <v>79</v>
      </c>
      <c r="C12" s="233"/>
      <c r="D12" s="233"/>
      <c r="E12" s="234"/>
      <c r="F12" s="235"/>
      <c r="G12" s="149"/>
      <c r="H12" s="149"/>
      <c r="I12" s="149"/>
      <c r="J12" s="149"/>
      <c r="K12" s="6"/>
      <c r="L12" s="6"/>
      <c r="M12" s="7"/>
      <c r="N12" s="7"/>
      <c r="O12" s="6"/>
      <c r="P12" s="6"/>
      <c r="Q12" s="7"/>
      <c r="R12" s="7"/>
      <c r="S12" s="7"/>
      <c r="T12" s="7"/>
      <c r="U12" s="7"/>
      <c r="V12" s="7"/>
    </row>
    <row r="13" spans="1:22" ht="42.75" customHeight="1" x14ac:dyDescent="0.35">
      <c r="B13" s="143" t="s">
        <v>72</v>
      </c>
      <c r="C13" s="233"/>
      <c r="D13" s="233"/>
      <c r="E13" s="234"/>
      <c r="F13" s="235"/>
      <c r="G13" s="149"/>
      <c r="H13" s="149"/>
      <c r="I13" s="149"/>
      <c r="J13" s="149"/>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8"/>
      <c r="B16" s="30"/>
      <c r="C16" s="31"/>
      <c r="D16" s="31"/>
      <c r="E16" s="31"/>
      <c r="F16" s="32"/>
      <c r="G16" s="32"/>
      <c r="H16" s="32"/>
      <c r="I16" s="32"/>
      <c r="J16" s="32"/>
      <c r="K16" s="32"/>
      <c r="L16" s="32"/>
      <c r="M16" s="32"/>
      <c r="N16" s="32"/>
      <c r="O16" s="32"/>
      <c r="R16" s="33"/>
      <c r="S16" s="34"/>
      <c r="T16" s="34"/>
    </row>
    <row r="17" spans="1:20" s="25" customFormat="1" ht="9.75" customHeight="1" x14ac:dyDescent="0.35">
      <c r="A17" s="138"/>
      <c r="B17" s="30"/>
      <c r="C17" s="31"/>
      <c r="D17" s="31"/>
      <c r="E17" s="31"/>
      <c r="F17" s="32"/>
      <c r="G17" s="32"/>
      <c r="H17" s="32"/>
      <c r="I17" s="32"/>
      <c r="J17" s="32"/>
      <c r="K17" s="32"/>
      <c r="L17" s="32"/>
      <c r="M17" s="32"/>
      <c r="N17" s="32"/>
      <c r="O17" s="32"/>
      <c r="R17" s="33"/>
      <c r="S17" s="34"/>
      <c r="T17" s="34"/>
    </row>
    <row r="18" spans="1:20" s="35" customFormat="1" ht="30" customHeight="1" x14ac:dyDescent="0.35">
      <c r="A18" s="138"/>
      <c r="B18" s="145" t="s">
        <v>4</v>
      </c>
      <c r="C18" s="145" t="s">
        <v>5</v>
      </c>
      <c r="D18" s="145" t="s">
        <v>77</v>
      </c>
      <c r="E18" s="145" t="s">
        <v>6</v>
      </c>
      <c r="F18" s="145" t="s">
        <v>7</v>
      </c>
      <c r="G18" s="220" t="s">
        <v>82</v>
      </c>
      <c r="H18" s="222"/>
      <c r="I18" s="146" t="s">
        <v>81</v>
      </c>
      <c r="J18" s="146" t="s">
        <v>85</v>
      </c>
      <c r="K18" s="151" t="s">
        <v>86</v>
      </c>
      <c r="L18" s="177" t="s">
        <v>8</v>
      </c>
      <c r="M18" s="145" t="s">
        <v>80</v>
      </c>
      <c r="R18" s="36"/>
      <c r="S18" s="37"/>
      <c r="T18" s="37"/>
    </row>
    <row r="19" spans="1:20" s="38" customFormat="1" ht="78.75" customHeight="1" x14ac:dyDescent="0.35">
      <c r="A19" s="138"/>
      <c r="B19" s="141" t="s">
        <v>78</v>
      </c>
      <c r="C19" s="142" t="s">
        <v>9</v>
      </c>
      <c r="D19" s="142"/>
      <c r="E19" s="141" t="s">
        <v>10</v>
      </c>
      <c r="F19" s="141" t="s">
        <v>11</v>
      </c>
      <c r="G19" s="178" t="s">
        <v>83</v>
      </c>
      <c r="H19" s="178" t="s">
        <v>84</v>
      </c>
      <c r="I19" s="223" t="s">
        <v>12</v>
      </c>
      <c r="J19" s="218"/>
      <c r="K19" s="153"/>
      <c r="L19" s="218" t="s">
        <v>13</v>
      </c>
      <c r="M19" s="219"/>
      <c r="N19" s="39"/>
      <c r="O19" s="39"/>
      <c r="R19" s="40"/>
      <c r="S19" s="41"/>
      <c r="T19" s="41"/>
    </row>
    <row r="20" spans="1:20" s="25" customFormat="1" ht="25.5" x14ac:dyDescent="0.35">
      <c r="A20" s="138"/>
      <c r="B20" s="42"/>
      <c r="C20" s="43"/>
      <c r="D20" s="43"/>
      <c r="E20" s="43"/>
      <c r="F20" s="43"/>
      <c r="G20" s="140"/>
      <c r="H20" s="140"/>
      <c r="I20" s="140"/>
      <c r="J20" s="140"/>
      <c r="K20" s="152"/>
      <c r="L20" s="45"/>
      <c r="M20" s="45"/>
      <c r="N20" s="46" t="s">
        <v>14</v>
      </c>
      <c r="O20" s="32"/>
      <c r="R20" s="33"/>
      <c r="S20" s="34"/>
      <c r="T20" s="34"/>
    </row>
    <row r="21" spans="1:20" s="25" customFormat="1" ht="25.5" x14ac:dyDescent="0.35">
      <c r="A21" s="138"/>
      <c r="B21" s="42"/>
      <c r="C21" s="43"/>
      <c r="D21" s="43"/>
      <c r="E21" s="43"/>
      <c r="F21" s="43"/>
      <c r="G21" s="140"/>
      <c r="H21" s="140"/>
      <c r="I21" s="140"/>
      <c r="J21" s="140"/>
      <c r="K21" s="44"/>
      <c r="L21" s="45"/>
      <c r="M21" s="45"/>
      <c r="N21" s="46" t="s">
        <v>14</v>
      </c>
      <c r="O21" s="32"/>
      <c r="R21" s="33"/>
      <c r="S21" s="34"/>
      <c r="T21" s="34"/>
    </row>
    <row r="22" spans="1:20" s="25" customFormat="1" ht="25.5" x14ac:dyDescent="0.35">
      <c r="A22" s="138"/>
      <c r="B22" s="42"/>
      <c r="C22" s="43"/>
      <c r="D22" s="43"/>
      <c r="E22" s="43"/>
      <c r="F22" s="43"/>
      <c r="G22" s="140"/>
      <c r="H22" s="140"/>
      <c r="I22" s="140"/>
      <c r="J22" s="140"/>
      <c r="K22" s="44"/>
      <c r="L22" s="45"/>
      <c r="M22" s="45"/>
      <c r="N22" s="46" t="s">
        <v>14</v>
      </c>
      <c r="O22" s="32"/>
      <c r="R22" s="33"/>
      <c r="S22" s="34"/>
      <c r="T22" s="34"/>
    </row>
    <row r="23" spans="1:20" s="25" customFormat="1" ht="25.5" x14ac:dyDescent="0.35">
      <c r="A23" s="138"/>
      <c r="B23" s="42"/>
      <c r="C23" s="43"/>
      <c r="D23" s="43"/>
      <c r="E23" s="43"/>
      <c r="F23" s="43"/>
      <c r="G23" s="140"/>
      <c r="H23" s="140"/>
      <c r="I23" s="140"/>
      <c r="J23" s="140"/>
      <c r="K23" s="44"/>
      <c r="L23" s="45"/>
      <c r="M23" s="45"/>
      <c r="N23" s="46" t="s">
        <v>14</v>
      </c>
      <c r="O23" s="32"/>
      <c r="R23" s="33"/>
      <c r="S23" s="34"/>
      <c r="T23" s="34"/>
    </row>
    <row r="24" spans="1:20" s="25" customFormat="1" ht="25.5" x14ac:dyDescent="0.35">
      <c r="A24" s="138"/>
      <c r="B24" s="42"/>
      <c r="C24" s="43"/>
      <c r="D24" s="43"/>
      <c r="E24" s="43"/>
      <c r="F24" s="43"/>
      <c r="G24" s="140"/>
      <c r="H24" s="140"/>
      <c r="I24" s="140"/>
      <c r="J24" s="140"/>
      <c r="K24" s="44"/>
      <c r="L24" s="45"/>
      <c r="M24" s="45"/>
      <c r="N24" s="46" t="s">
        <v>14</v>
      </c>
      <c r="O24" s="32"/>
      <c r="R24" s="33"/>
      <c r="S24" s="34"/>
      <c r="T24" s="34"/>
    </row>
    <row r="25" spans="1:20" s="25" customFormat="1" ht="25.5" x14ac:dyDescent="0.25">
      <c r="A25" s="139"/>
      <c r="B25" s="42"/>
      <c r="C25" s="43"/>
      <c r="D25" s="43"/>
      <c r="E25" s="43"/>
      <c r="F25" s="43"/>
      <c r="G25" s="140"/>
      <c r="H25" s="140"/>
      <c r="I25" s="140"/>
      <c r="J25" s="140"/>
      <c r="K25" s="44"/>
      <c r="L25" s="45"/>
      <c r="M25" s="45"/>
      <c r="N25" s="46" t="s">
        <v>14</v>
      </c>
      <c r="O25" s="32"/>
      <c r="R25" s="33"/>
      <c r="S25" s="34"/>
      <c r="T25" s="34"/>
    </row>
    <row r="26" spans="1:20" s="25" customFormat="1" ht="25.5" x14ac:dyDescent="0.35">
      <c r="A26" s="138"/>
      <c r="B26" s="42"/>
      <c r="C26" s="43"/>
      <c r="D26" s="43"/>
      <c r="E26" s="43"/>
      <c r="F26" s="43"/>
      <c r="G26" s="140"/>
      <c r="H26" s="140"/>
      <c r="I26" s="140"/>
      <c r="J26" s="140"/>
      <c r="K26" s="44"/>
      <c r="L26" s="45"/>
      <c r="M26" s="45"/>
      <c r="N26" s="46" t="s">
        <v>14</v>
      </c>
      <c r="O26" s="32"/>
      <c r="R26" s="33"/>
      <c r="S26" s="34"/>
      <c r="T26" s="34"/>
    </row>
    <row r="27" spans="1:20" s="25" customFormat="1" ht="25.5" x14ac:dyDescent="0.35">
      <c r="A27" s="138"/>
      <c r="B27" s="42"/>
      <c r="C27" s="43"/>
      <c r="D27" s="43"/>
      <c r="E27" s="43"/>
      <c r="F27" s="43"/>
      <c r="G27" s="140"/>
      <c r="H27" s="140"/>
      <c r="I27" s="140"/>
      <c r="J27" s="140"/>
      <c r="K27" s="44"/>
      <c r="L27" s="45"/>
      <c r="M27" s="45"/>
      <c r="N27" s="46" t="s">
        <v>14</v>
      </c>
      <c r="O27" s="32"/>
      <c r="R27" s="33"/>
      <c r="S27" s="34"/>
      <c r="T27" s="34"/>
    </row>
    <row r="28" spans="1:20" s="25" customFormat="1" ht="25.5" customHeight="1" outlineLevel="1" x14ac:dyDescent="0.35">
      <c r="A28" s="138"/>
      <c r="B28" s="42"/>
      <c r="C28" s="43"/>
      <c r="D28" s="43"/>
      <c r="E28" s="43"/>
      <c r="F28" s="43"/>
      <c r="G28" s="140"/>
      <c r="H28" s="140"/>
      <c r="I28" s="140"/>
      <c r="J28" s="140"/>
      <c r="K28" s="44"/>
      <c r="L28" s="45"/>
      <c r="M28" s="45"/>
      <c r="N28" s="46" t="s">
        <v>14</v>
      </c>
      <c r="O28" s="32"/>
      <c r="R28" s="33"/>
      <c r="S28" s="34"/>
      <c r="T28" s="34"/>
    </row>
    <row r="29" spans="1:20" s="25" customFormat="1" ht="25.5" customHeight="1" outlineLevel="1" x14ac:dyDescent="0.35">
      <c r="A29" s="138"/>
      <c r="B29" s="42"/>
      <c r="C29" s="43"/>
      <c r="D29" s="43"/>
      <c r="E29" s="43"/>
      <c r="F29" s="43"/>
      <c r="G29" s="140"/>
      <c r="H29" s="140"/>
      <c r="I29" s="140"/>
      <c r="J29" s="140"/>
      <c r="K29" s="44"/>
      <c r="L29" s="45"/>
      <c r="M29" s="45"/>
      <c r="N29" s="46" t="s">
        <v>14</v>
      </c>
      <c r="O29" s="32"/>
      <c r="R29" s="33"/>
      <c r="S29" s="34"/>
      <c r="T29" s="34"/>
    </row>
    <row r="30" spans="1:20" s="25" customFormat="1" ht="25.5" customHeight="1" outlineLevel="1" x14ac:dyDescent="0.35">
      <c r="A30" s="138"/>
      <c r="B30" s="42"/>
      <c r="C30" s="43"/>
      <c r="D30" s="43"/>
      <c r="E30" s="43"/>
      <c r="F30" s="43"/>
      <c r="G30" s="140"/>
      <c r="H30" s="140"/>
      <c r="I30" s="140"/>
      <c r="J30" s="140"/>
      <c r="K30" s="44"/>
      <c r="L30" s="45"/>
      <c r="M30" s="45"/>
      <c r="N30" s="46" t="s">
        <v>14</v>
      </c>
      <c r="O30" s="32"/>
      <c r="R30" s="33"/>
      <c r="S30" s="34"/>
      <c r="T30" s="34"/>
    </row>
    <row r="31" spans="1:20" s="25" customFormat="1" ht="25.5" customHeight="1" outlineLevel="1" x14ac:dyDescent="0.35">
      <c r="A31" s="138"/>
      <c r="B31" s="42"/>
      <c r="C31" s="43"/>
      <c r="D31" s="43"/>
      <c r="E31" s="43"/>
      <c r="F31" s="43"/>
      <c r="G31" s="140"/>
      <c r="H31" s="140"/>
      <c r="I31" s="140"/>
      <c r="J31" s="140"/>
      <c r="K31" s="44"/>
      <c r="L31" s="45"/>
      <c r="M31" s="45"/>
      <c r="N31" s="46" t="s">
        <v>14</v>
      </c>
      <c r="O31" s="32"/>
      <c r="R31" s="33"/>
      <c r="S31" s="34"/>
      <c r="T31" s="34"/>
    </row>
    <row r="32" spans="1:20" s="25" customFormat="1" ht="25.5" customHeight="1" outlineLevel="1" x14ac:dyDescent="0.35">
      <c r="A32" s="138"/>
      <c r="B32" s="42"/>
      <c r="C32" s="43"/>
      <c r="D32" s="43"/>
      <c r="E32" s="43"/>
      <c r="F32" s="43"/>
      <c r="G32" s="140"/>
      <c r="H32" s="140"/>
      <c r="I32" s="140"/>
      <c r="J32" s="140"/>
      <c r="K32" s="44"/>
      <c r="L32" s="45"/>
      <c r="M32" s="45"/>
      <c r="N32" s="46" t="s">
        <v>14</v>
      </c>
      <c r="O32" s="32"/>
      <c r="R32" s="33"/>
      <c r="S32" s="34"/>
      <c r="T32" s="34"/>
    </row>
    <row r="33" spans="1:20" s="25" customFormat="1" ht="25.5" customHeight="1" outlineLevel="1" x14ac:dyDescent="0.35">
      <c r="A33" s="138"/>
      <c r="B33" s="42"/>
      <c r="C33" s="43"/>
      <c r="D33" s="43"/>
      <c r="E33" s="43"/>
      <c r="F33" s="43"/>
      <c r="G33" s="140"/>
      <c r="H33" s="140"/>
      <c r="I33" s="140"/>
      <c r="J33" s="140"/>
      <c r="K33" s="44"/>
      <c r="L33" s="45"/>
      <c r="M33" s="45"/>
      <c r="N33" s="46" t="s">
        <v>14</v>
      </c>
      <c r="O33" s="32"/>
      <c r="R33" s="33"/>
      <c r="S33" s="34"/>
      <c r="T33" s="34"/>
    </row>
    <row r="34" spans="1:20" s="25" customFormat="1" ht="25.5" customHeight="1" outlineLevel="1" x14ac:dyDescent="0.35">
      <c r="A34" s="138"/>
      <c r="B34" s="42"/>
      <c r="C34" s="43"/>
      <c r="D34" s="43"/>
      <c r="E34" s="43"/>
      <c r="F34" s="43"/>
      <c r="G34" s="140"/>
      <c r="H34" s="140"/>
      <c r="I34" s="140"/>
      <c r="J34" s="140"/>
      <c r="K34" s="44"/>
      <c r="L34" s="45"/>
      <c r="M34" s="45"/>
      <c r="N34" s="46" t="s">
        <v>14</v>
      </c>
      <c r="O34" s="32"/>
      <c r="R34" s="33"/>
      <c r="S34" s="34"/>
      <c r="T34" s="34"/>
    </row>
    <row r="35" spans="1:20" s="25" customFormat="1" ht="25.5" customHeight="1" outlineLevel="1" x14ac:dyDescent="0.35">
      <c r="A35" s="138"/>
      <c r="B35" s="42"/>
      <c r="C35" s="43"/>
      <c r="D35" s="43"/>
      <c r="E35" s="43"/>
      <c r="F35" s="43"/>
      <c r="G35" s="140"/>
      <c r="H35" s="140"/>
      <c r="I35" s="140"/>
      <c r="J35" s="140"/>
      <c r="K35" s="44"/>
      <c r="L35" s="45"/>
      <c r="M35" s="45"/>
      <c r="N35" s="46" t="s">
        <v>14</v>
      </c>
      <c r="O35" s="32"/>
      <c r="R35" s="33"/>
      <c r="S35" s="34"/>
      <c r="T35" s="34"/>
    </row>
    <row r="36" spans="1:20" s="25" customFormat="1" ht="25.5" customHeight="1" outlineLevel="1" x14ac:dyDescent="0.35">
      <c r="A36" s="138"/>
      <c r="B36" s="42"/>
      <c r="C36" s="43"/>
      <c r="D36" s="43"/>
      <c r="E36" s="43"/>
      <c r="F36" s="43"/>
      <c r="G36" s="140"/>
      <c r="H36" s="140"/>
      <c r="I36" s="140"/>
      <c r="J36" s="140"/>
      <c r="K36" s="44"/>
      <c r="L36" s="45"/>
      <c r="M36" s="45"/>
      <c r="N36" s="46" t="s">
        <v>14</v>
      </c>
      <c r="O36" s="32"/>
      <c r="R36" s="33"/>
      <c r="S36" s="34"/>
      <c r="T36" s="34"/>
    </row>
    <row r="37" spans="1:20" s="25" customFormat="1" ht="25.5" customHeight="1" outlineLevel="1" x14ac:dyDescent="0.35">
      <c r="A37" s="138"/>
      <c r="B37" s="42"/>
      <c r="C37" s="43"/>
      <c r="D37" s="43"/>
      <c r="E37" s="43"/>
      <c r="F37" s="43"/>
      <c r="G37" s="140"/>
      <c r="H37" s="140"/>
      <c r="I37" s="140"/>
      <c r="J37" s="140"/>
      <c r="K37" s="44"/>
      <c r="L37" s="45"/>
      <c r="M37" s="45"/>
      <c r="N37" s="46" t="s">
        <v>14</v>
      </c>
      <c r="O37" s="32"/>
      <c r="R37" s="33"/>
      <c r="S37" s="34"/>
      <c r="T37" s="34"/>
    </row>
    <row r="38" spans="1:20" s="25" customFormat="1" ht="25.5" x14ac:dyDescent="0.35">
      <c r="A38" s="138"/>
      <c r="B38" s="42"/>
      <c r="C38" s="43"/>
      <c r="D38" s="43"/>
      <c r="E38" s="43"/>
      <c r="F38" s="43"/>
      <c r="G38" s="140"/>
      <c r="H38" s="140"/>
      <c r="I38" s="140"/>
      <c r="J38" s="140"/>
      <c r="K38" s="44"/>
      <c r="L38" s="45"/>
      <c r="M38" s="45"/>
      <c r="N38" s="46" t="s">
        <v>14</v>
      </c>
      <c r="O38" s="32"/>
      <c r="R38" s="33"/>
      <c r="S38" s="34"/>
      <c r="T38" s="34"/>
    </row>
    <row r="39" spans="1:20" s="25" customFormat="1" ht="25.5" customHeight="1" outlineLevel="1" x14ac:dyDescent="0.35">
      <c r="A39" s="138"/>
      <c r="B39" s="42"/>
      <c r="C39" s="43"/>
      <c r="D39" s="43"/>
      <c r="E39" s="43"/>
      <c r="F39" s="43"/>
      <c r="G39" s="140"/>
      <c r="H39" s="140"/>
      <c r="I39" s="140"/>
      <c r="J39" s="140"/>
      <c r="K39" s="44"/>
      <c r="L39" s="45"/>
      <c r="M39" s="45"/>
      <c r="N39" s="46" t="s">
        <v>14</v>
      </c>
      <c r="O39" s="32"/>
      <c r="R39" s="33"/>
      <c r="S39" s="34"/>
      <c r="T39" s="34"/>
    </row>
    <row r="40" spans="1:20" s="25" customFormat="1" ht="25.5" customHeight="1" outlineLevel="1" x14ac:dyDescent="0.35">
      <c r="A40" s="138"/>
      <c r="B40" s="42"/>
      <c r="C40" s="43"/>
      <c r="D40" s="43"/>
      <c r="E40" s="43"/>
      <c r="F40" s="43"/>
      <c r="G40" s="140"/>
      <c r="H40" s="140"/>
      <c r="I40" s="140"/>
      <c r="J40" s="140"/>
      <c r="K40" s="44"/>
      <c r="L40" s="45"/>
      <c r="M40" s="45"/>
      <c r="N40" s="46" t="s">
        <v>14</v>
      </c>
      <c r="O40" s="32"/>
      <c r="R40" s="33"/>
      <c r="S40" s="34"/>
      <c r="T40" s="34"/>
    </row>
    <row r="41" spans="1:20" s="25" customFormat="1" ht="25.5" customHeight="1" outlineLevel="1" x14ac:dyDescent="0.35">
      <c r="A41" s="138"/>
      <c r="B41" s="42"/>
      <c r="C41" s="43"/>
      <c r="D41" s="43"/>
      <c r="E41" s="43"/>
      <c r="F41" s="43"/>
      <c r="G41" s="140"/>
      <c r="H41" s="140"/>
      <c r="I41" s="140"/>
      <c r="J41" s="140"/>
      <c r="K41" s="44"/>
      <c r="L41" s="45"/>
      <c r="M41" s="45"/>
      <c r="N41" s="46" t="s">
        <v>14</v>
      </c>
      <c r="O41" s="32"/>
      <c r="R41" s="33"/>
      <c r="S41" s="34"/>
      <c r="T41" s="34"/>
    </row>
    <row r="42" spans="1:20" s="25" customFormat="1" ht="25.5" customHeight="1" outlineLevel="1" x14ac:dyDescent="0.35">
      <c r="A42" s="138"/>
      <c r="B42" s="42"/>
      <c r="C42" s="43"/>
      <c r="D42" s="43"/>
      <c r="E42" s="43"/>
      <c r="F42" s="43"/>
      <c r="G42" s="140"/>
      <c r="H42" s="140"/>
      <c r="I42" s="140"/>
      <c r="J42" s="140"/>
      <c r="K42" s="44"/>
      <c r="L42" s="45"/>
      <c r="M42" s="45"/>
      <c r="N42" s="46" t="s">
        <v>14</v>
      </c>
      <c r="O42" s="32"/>
      <c r="R42" s="33"/>
      <c r="S42" s="34"/>
      <c r="T42" s="34"/>
    </row>
    <row r="43" spans="1:20" s="25" customFormat="1" ht="25.5" customHeight="1" outlineLevel="1" x14ac:dyDescent="0.35">
      <c r="A43" s="138"/>
      <c r="B43" s="42"/>
      <c r="C43" s="43"/>
      <c r="D43" s="43"/>
      <c r="E43" s="43"/>
      <c r="F43" s="43"/>
      <c r="G43" s="140"/>
      <c r="H43" s="140"/>
      <c r="I43" s="140"/>
      <c r="J43" s="140"/>
      <c r="K43" s="44"/>
      <c r="L43" s="45"/>
      <c r="M43" s="45"/>
      <c r="N43" s="46" t="s">
        <v>14</v>
      </c>
      <c r="O43" s="32"/>
      <c r="R43" s="33"/>
      <c r="S43" s="34"/>
      <c r="T43" s="34"/>
    </row>
    <row r="44" spans="1:20" s="25" customFormat="1" ht="25.5" customHeight="1" outlineLevel="1" x14ac:dyDescent="0.35">
      <c r="A44" s="138"/>
      <c r="B44" s="42"/>
      <c r="C44" s="43"/>
      <c r="D44" s="43"/>
      <c r="E44" s="43"/>
      <c r="F44" s="43"/>
      <c r="G44" s="140"/>
      <c r="H44" s="140"/>
      <c r="I44" s="140"/>
      <c r="J44" s="140"/>
      <c r="K44" s="44"/>
      <c r="L44" s="45"/>
      <c r="M44" s="45"/>
      <c r="N44" s="46" t="s">
        <v>14</v>
      </c>
      <c r="O44" s="32"/>
      <c r="R44" s="33"/>
      <c r="S44" s="34"/>
      <c r="T44" s="34"/>
    </row>
    <row r="45" spans="1:20" s="25" customFormat="1" ht="25.5" customHeight="1" outlineLevel="1" x14ac:dyDescent="0.35">
      <c r="A45" s="138"/>
      <c r="B45" s="42"/>
      <c r="C45" s="43"/>
      <c r="D45" s="43"/>
      <c r="E45" s="43"/>
      <c r="F45" s="43"/>
      <c r="G45" s="140"/>
      <c r="H45" s="140"/>
      <c r="I45" s="140"/>
      <c r="J45" s="140"/>
      <c r="K45" s="44"/>
      <c r="L45" s="45"/>
      <c r="M45" s="45"/>
      <c r="N45" s="46" t="s">
        <v>14</v>
      </c>
      <c r="O45" s="32"/>
      <c r="R45" s="33"/>
      <c r="S45" s="34"/>
      <c r="T45" s="34"/>
    </row>
    <row r="46" spans="1:20" s="25" customFormat="1" ht="25.5" customHeight="1" outlineLevel="1" x14ac:dyDescent="0.35">
      <c r="A46" s="138"/>
      <c r="B46" s="42"/>
      <c r="C46" s="43"/>
      <c r="D46" s="43"/>
      <c r="E46" s="43"/>
      <c r="F46" s="43"/>
      <c r="G46" s="140"/>
      <c r="H46" s="140"/>
      <c r="I46" s="140"/>
      <c r="J46" s="140"/>
      <c r="K46" s="44"/>
      <c r="L46" s="45"/>
      <c r="M46" s="45"/>
      <c r="N46" s="46" t="s">
        <v>14</v>
      </c>
      <c r="O46" s="32"/>
      <c r="R46" s="33"/>
      <c r="S46" s="34"/>
      <c r="T46" s="34"/>
    </row>
    <row r="47" spans="1:20" s="25" customFormat="1" ht="25.5" customHeight="1" outlineLevel="1" x14ac:dyDescent="0.35">
      <c r="A47" s="138"/>
      <c r="B47" s="42"/>
      <c r="C47" s="43"/>
      <c r="D47" s="43"/>
      <c r="E47" s="43"/>
      <c r="F47" s="43"/>
      <c r="G47" s="140"/>
      <c r="H47" s="140"/>
      <c r="I47" s="140"/>
      <c r="J47" s="140"/>
      <c r="K47" s="44"/>
      <c r="L47" s="45"/>
      <c r="M47" s="45"/>
      <c r="N47" s="46" t="s">
        <v>14</v>
      </c>
      <c r="O47" s="32"/>
      <c r="R47" s="33"/>
      <c r="S47" s="34"/>
      <c r="T47" s="34"/>
    </row>
    <row r="48" spans="1:20" s="25" customFormat="1" ht="25.5" customHeight="1" outlineLevel="1" x14ac:dyDescent="0.35">
      <c r="A48" s="138"/>
      <c r="B48" s="42"/>
      <c r="C48" s="43"/>
      <c r="D48" s="43"/>
      <c r="E48" s="43"/>
      <c r="F48" s="43"/>
      <c r="G48" s="140"/>
      <c r="H48" s="140"/>
      <c r="I48" s="140"/>
      <c r="J48" s="140"/>
      <c r="K48" s="44"/>
      <c r="L48" s="45"/>
      <c r="M48" s="45"/>
      <c r="N48" s="46" t="s">
        <v>14</v>
      </c>
      <c r="O48" s="32"/>
      <c r="R48" s="33"/>
      <c r="S48" s="34"/>
      <c r="T48" s="34"/>
    </row>
    <row r="49" spans="1:21" s="25" customFormat="1" ht="25.5" x14ac:dyDescent="0.35">
      <c r="A49" s="138"/>
      <c r="B49" s="42"/>
      <c r="C49" s="43"/>
      <c r="D49" s="43"/>
      <c r="E49" s="43"/>
      <c r="F49" s="43"/>
      <c r="G49" s="140"/>
      <c r="H49" s="140"/>
      <c r="I49" s="140"/>
      <c r="J49" s="140"/>
      <c r="K49" s="44"/>
      <c r="L49" s="45"/>
      <c r="M49" s="45"/>
      <c r="N49" s="46" t="s">
        <v>14</v>
      </c>
      <c r="O49" s="32"/>
      <c r="R49" s="33"/>
      <c r="S49" s="34"/>
      <c r="T49" s="34"/>
    </row>
    <row r="50" spans="1:21" s="25" customFormat="1" ht="24.95" customHeight="1" outlineLevel="1" x14ac:dyDescent="0.35">
      <c r="A50" s="138"/>
      <c r="B50" s="42"/>
      <c r="C50" s="43"/>
      <c r="D50" s="43"/>
      <c r="E50" s="43"/>
      <c r="F50" s="43"/>
      <c r="G50" s="140"/>
      <c r="H50" s="140"/>
      <c r="I50" s="140"/>
      <c r="J50" s="140"/>
      <c r="K50" s="44"/>
      <c r="L50" s="45"/>
      <c r="M50" s="45"/>
      <c r="N50" s="46" t="s">
        <v>14</v>
      </c>
      <c r="O50" s="32"/>
      <c r="R50" s="33"/>
      <c r="S50" s="34"/>
      <c r="T50" s="34"/>
    </row>
    <row r="51" spans="1:21" s="25" customFormat="1" ht="24.95" customHeight="1" outlineLevel="1" x14ac:dyDescent="0.35">
      <c r="A51" s="138"/>
      <c r="B51" s="42"/>
      <c r="C51" s="43"/>
      <c r="D51" s="43"/>
      <c r="E51" s="43"/>
      <c r="F51" s="43"/>
      <c r="G51" s="140"/>
      <c r="H51" s="140"/>
      <c r="I51" s="140"/>
      <c r="J51" s="140"/>
      <c r="K51" s="44"/>
      <c r="L51" s="45"/>
      <c r="M51" s="45"/>
      <c r="N51" s="46" t="s">
        <v>14</v>
      </c>
      <c r="O51" s="32"/>
      <c r="R51" s="33"/>
      <c r="S51" s="34"/>
      <c r="T51" s="34"/>
    </row>
    <row r="52" spans="1:21" s="25" customFormat="1" ht="24.95" customHeight="1" outlineLevel="1" x14ac:dyDescent="0.35">
      <c r="A52" s="138"/>
      <c r="B52" s="42"/>
      <c r="C52" s="43"/>
      <c r="D52" s="43"/>
      <c r="E52" s="43"/>
      <c r="F52" s="43"/>
      <c r="G52" s="140"/>
      <c r="H52" s="140"/>
      <c r="I52" s="140"/>
      <c r="J52" s="140"/>
      <c r="K52" s="44"/>
      <c r="L52" s="45"/>
      <c r="M52" s="45"/>
      <c r="N52" s="46" t="s">
        <v>14</v>
      </c>
      <c r="O52" s="32"/>
      <c r="R52" s="33"/>
      <c r="S52" s="34"/>
      <c r="T52" s="34"/>
    </row>
    <row r="53" spans="1:21" s="25" customFormat="1" ht="24.95" customHeight="1" outlineLevel="1" x14ac:dyDescent="0.35">
      <c r="A53" s="138"/>
      <c r="B53" s="42"/>
      <c r="C53" s="43"/>
      <c r="D53" s="43"/>
      <c r="E53" s="43"/>
      <c r="F53" s="43"/>
      <c r="G53" s="140"/>
      <c r="H53" s="140"/>
      <c r="I53" s="140"/>
      <c r="J53" s="140"/>
      <c r="K53" s="44"/>
      <c r="L53" s="45"/>
      <c r="M53" s="45"/>
      <c r="N53" s="46" t="s">
        <v>14</v>
      </c>
      <c r="O53" s="32"/>
      <c r="R53" s="33"/>
      <c r="S53" s="34"/>
      <c r="T53" s="34"/>
    </row>
    <row r="54" spans="1:21" s="25" customFormat="1" ht="24.95" customHeight="1" outlineLevel="1" x14ac:dyDescent="0.35">
      <c r="A54" s="138"/>
      <c r="B54" s="42"/>
      <c r="C54" s="43"/>
      <c r="D54" s="43"/>
      <c r="E54" s="43"/>
      <c r="F54" s="43"/>
      <c r="G54" s="140"/>
      <c r="H54" s="140"/>
      <c r="I54" s="140"/>
      <c r="J54" s="140"/>
      <c r="K54" s="44"/>
      <c r="L54" s="45"/>
      <c r="M54" s="45"/>
      <c r="N54" s="46" t="s">
        <v>14</v>
      </c>
      <c r="O54" s="32"/>
      <c r="R54" s="33"/>
      <c r="S54" s="34"/>
      <c r="T54" s="34"/>
    </row>
    <row r="55" spans="1:21" s="25" customFormat="1" ht="24.95" customHeight="1" outlineLevel="1" x14ac:dyDescent="0.35">
      <c r="A55" s="138"/>
      <c r="B55" s="42"/>
      <c r="C55" s="43"/>
      <c r="D55" s="43"/>
      <c r="E55" s="43"/>
      <c r="F55" s="43"/>
      <c r="G55" s="140"/>
      <c r="H55" s="140"/>
      <c r="I55" s="140"/>
      <c r="J55" s="140"/>
      <c r="K55" s="44"/>
      <c r="L55" s="45"/>
      <c r="M55" s="45"/>
      <c r="N55" s="46" t="s">
        <v>14</v>
      </c>
      <c r="O55" s="32"/>
      <c r="R55" s="33"/>
      <c r="S55" s="34"/>
      <c r="T55" s="34"/>
    </row>
    <row r="56" spans="1:21" s="25" customFormat="1" ht="24.95" customHeight="1" outlineLevel="1" x14ac:dyDescent="0.35">
      <c r="A56" s="138"/>
      <c r="B56" s="42"/>
      <c r="C56" s="43"/>
      <c r="D56" s="43"/>
      <c r="E56" s="43"/>
      <c r="F56" s="43"/>
      <c r="G56" s="140"/>
      <c r="H56" s="140"/>
      <c r="I56" s="140"/>
      <c r="J56" s="140"/>
      <c r="K56" s="44"/>
      <c r="L56" s="45"/>
      <c r="M56" s="45"/>
      <c r="N56" s="46" t="s">
        <v>14</v>
      </c>
      <c r="O56" s="32"/>
      <c r="R56" s="33"/>
      <c r="S56" s="34"/>
      <c r="T56" s="34"/>
    </row>
    <row r="57" spans="1:21" s="25" customFormat="1" ht="24.95" customHeight="1" outlineLevel="1" x14ac:dyDescent="0.35">
      <c r="A57" s="138"/>
      <c r="B57" s="42"/>
      <c r="C57" s="43"/>
      <c r="D57" s="43"/>
      <c r="E57" s="43"/>
      <c r="F57" s="43"/>
      <c r="G57" s="140"/>
      <c r="H57" s="140"/>
      <c r="I57" s="140"/>
      <c r="J57" s="140"/>
      <c r="K57" s="44"/>
      <c r="L57" s="45"/>
      <c r="M57" s="45"/>
      <c r="N57" s="46" t="s">
        <v>14</v>
      </c>
      <c r="O57" s="32"/>
      <c r="R57" s="33"/>
      <c r="S57" s="34"/>
      <c r="T57" s="34"/>
    </row>
    <row r="58" spans="1:21" s="25" customFormat="1" ht="24.95" customHeight="1" outlineLevel="1" x14ac:dyDescent="0.35">
      <c r="A58" s="138"/>
      <c r="B58" s="42"/>
      <c r="C58" s="43"/>
      <c r="D58" s="43"/>
      <c r="E58" s="43"/>
      <c r="F58" s="43"/>
      <c r="G58" s="140"/>
      <c r="H58" s="140"/>
      <c r="I58" s="140"/>
      <c r="J58" s="140"/>
      <c r="K58" s="44"/>
      <c r="L58" s="45"/>
      <c r="M58" s="45"/>
      <c r="N58" s="46" t="s">
        <v>14</v>
      </c>
      <c r="O58" s="32"/>
      <c r="R58" s="33"/>
      <c r="S58" s="34"/>
      <c r="T58" s="34"/>
    </row>
    <row r="59" spans="1:21" s="25" customFormat="1" ht="24.95" customHeight="1" x14ac:dyDescent="0.35">
      <c r="A59" s="138"/>
      <c r="B59" s="42"/>
      <c r="C59" s="43"/>
      <c r="D59" s="43"/>
      <c r="E59" s="43"/>
      <c r="F59" s="43"/>
      <c r="G59" s="140"/>
      <c r="H59" s="140"/>
      <c r="I59" s="140"/>
      <c r="J59" s="140"/>
      <c r="K59" s="44"/>
      <c r="L59" s="45"/>
      <c r="M59" s="45"/>
      <c r="N59" s="46" t="s">
        <v>14</v>
      </c>
      <c r="O59" s="32"/>
      <c r="R59" s="33"/>
      <c r="S59" s="34"/>
      <c r="T59" s="34"/>
    </row>
    <row r="60" spans="1:21" ht="24.95" customHeight="1" x14ac:dyDescent="0.35">
      <c r="B60" s="47"/>
      <c r="C60" s="47"/>
      <c r="D60" s="47"/>
      <c r="E60" s="47"/>
      <c r="F60" s="48"/>
      <c r="G60" s="48"/>
      <c r="H60" s="48"/>
      <c r="I60" s="48"/>
      <c r="J60" s="162"/>
      <c r="K60" s="162"/>
      <c r="L60" s="161">
        <f>SUM(L20:L59)</f>
        <v>0</v>
      </c>
      <c r="M60" s="161">
        <f>SUM(M20:M59)</f>
        <v>0</v>
      </c>
      <c r="N60" s="46" t="s">
        <v>14</v>
      </c>
      <c r="O60" s="35"/>
      <c r="R60" s="20"/>
      <c r="S60" s="4"/>
      <c r="T60" s="4"/>
    </row>
    <row r="61" spans="1:21" ht="21.75" customHeight="1" x14ac:dyDescent="0.35">
      <c r="B61" s="49" t="s">
        <v>15</v>
      </c>
      <c r="C61" s="50"/>
      <c r="D61" s="50"/>
      <c r="E61" s="51"/>
      <c r="F61" s="52"/>
      <c r="G61" s="52"/>
      <c r="H61" s="52"/>
      <c r="I61" s="52"/>
      <c r="J61" s="52"/>
      <c r="K61" s="52"/>
      <c r="L61" s="162"/>
      <c r="M61" s="162"/>
      <c r="N61" s="4"/>
      <c r="O61" s="4"/>
      <c r="P61" s="26"/>
      <c r="Q61" s="26"/>
      <c r="R61" s="7"/>
      <c r="S61" s="7"/>
      <c r="T61" s="7"/>
      <c r="U61" s="7"/>
    </row>
    <row r="62" spans="1:21" s="25" customFormat="1" ht="12" customHeight="1" x14ac:dyDescent="0.35">
      <c r="A62" s="138"/>
      <c r="B62" s="53"/>
      <c r="C62" s="54"/>
      <c r="D62" s="54"/>
      <c r="E62" s="54"/>
      <c r="F62" s="54"/>
      <c r="G62" s="54"/>
      <c r="H62" s="54"/>
      <c r="I62" s="54"/>
      <c r="J62" s="54"/>
      <c r="K62" s="32"/>
      <c r="L62" s="32"/>
      <c r="M62" s="35"/>
      <c r="N62" s="32"/>
      <c r="O62" s="32"/>
      <c r="R62" s="33"/>
      <c r="S62" s="34"/>
      <c r="T62" s="34"/>
    </row>
    <row r="63" spans="1:21" ht="69" customHeight="1" x14ac:dyDescent="0.35">
      <c r="B63" s="145" t="s">
        <v>16</v>
      </c>
      <c r="C63" s="145" t="s">
        <v>17</v>
      </c>
      <c r="D63" s="145" t="s">
        <v>18</v>
      </c>
      <c r="E63" s="224" t="s">
        <v>87</v>
      </c>
      <c r="F63" s="225"/>
      <c r="G63" s="145" t="s">
        <v>88</v>
      </c>
      <c r="H63" s="145" t="s">
        <v>92</v>
      </c>
      <c r="I63" s="145" t="s">
        <v>95</v>
      </c>
      <c r="J63" s="220" t="s">
        <v>94</v>
      </c>
      <c r="K63" s="221"/>
      <c r="M63" s="4"/>
      <c r="O63" s="46" t="s">
        <v>14</v>
      </c>
      <c r="P63" s="46" t="s">
        <v>14</v>
      </c>
      <c r="R63" s="55"/>
      <c r="S63" s="55"/>
    </row>
    <row r="64" spans="1:21" s="38" customFormat="1" ht="59.25" customHeight="1" x14ac:dyDescent="0.35">
      <c r="A64" s="138"/>
      <c r="B64" s="141" t="s">
        <v>20</v>
      </c>
      <c r="C64" s="141"/>
      <c r="D64" s="141" t="s">
        <v>21</v>
      </c>
      <c r="E64" s="141" t="s">
        <v>90</v>
      </c>
      <c r="F64" s="141" t="s">
        <v>91</v>
      </c>
      <c r="G64" s="141" t="s">
        <v>89</v>
      </c>
      <c r="H64" s="141" t="s">
        <v>93</v>
      </c>
      <c r="I64" s="141"/>
      <c r="J64" s="223"/>
      <c r="K64" s="219"/>
      <c r="M64" s="4"/>
      <c r="N64" s="46" t="s">
        <v>14</v>
      </c>
      <c r="P64" s="56"/>
      <c r="Q64" s="56"/>
    </row>
    <row r="65" spans="2:19" ht="25.5" x14ac:dyDescent="0.35">
      <c r="B65" s="43"/>
      <c r="C65" s="43"/>
      <c r="D65" s="43"/>
      <c r="E65" s="43"/>
      <c r="F65" s="57"/>
      <c r="G65" s="57"/>
      <c r="H65" s="57"/>
      <c r="I65" s="57">
        <f t="shared" ref="I65:I104" si="0">F65*K65</f>
        <v>0</v>
      </c>
      <c r="J65" s="216"/>
      <c r="K65" s="217"/>
      <c r="M65" s="4"/>
      <c r="P65" s="46" t="s">
        <v>14</v>
      </c>
      <c r="R65" s="55"/>
      <c r="S65" s="55"/>
    </row>
    <row r="66" spans="2:19" ht="25.5" x14ac:dyDescent="0.35">
      <c r="B66" s="43"/>
      <c r="C66" s="43"/>
      <c r="D66" s="43"/>
      <c r="E66" s="43"/>
      <c r="F66" s="57"/>
      <c r="G66" s="57"/>
      <c r="H66" s="57"/>
      <c r="I66" s="57">
        <f t="shared" si="0"/>
        <v>0</v>
      </c>
      <c r="J66" s="216"/>
      <c r="K66" s="217"/>
      <c r="M66" s="4"/>
      <c r="P66" s="46" t="s">
        <v>14</v>
      </c>
      <c r="R66" s="55"/>
      <c r="S66" s="55"/>
    </row>
    <row r="67" spans="2:19" ht="25.5" x14ac:dyDescent="0.35">
      <c r="B67" s="43"/>
      <c r="C67" s="43"/>
      <c r="D67" s="43"/>
      <c r="E67" s="43"/>
      <c r="F67" s="57"/>
      <c r="G67" s="57"/>
      <c r="H67" s="57"/>
      <c r="I67" s="57">
        <f t="shared" si="0"/>
        <v>0</v>
      </c>
      <c r="J67" s="216"/>
      <c r="K67" s="217"/>
      <c r="M67" s="4"/>
      <c r="P67" s="46" t="s">
        <v>14</v>
      </c>
      <c r="R67" s="55"/>
      <c r="S67" s="55"/>
    </row>
    <row r="68" spans="2:19" ht="25.5" x14ac:dyDescent="0.35">
      <c r="B68" s="43"/>
      <c r="C68" s="43"/>
      <c r="D68" s="43"/>
      <c r="E68" s="43"/>
      <c r="F68" s="57"/>
      <c r="G68" s="57"/>
      <c r="H68" s="57"/>
      <c r="I68" s="57">
        <f t="shared" si="0"/>
        <v>0</v>
      </c>
      <c r="J68" s="216"/>
      <c r="K68" s="217"/>
      <c r="M68" s="4"/>
      <c r="P68" s="46" t="s">
        <v>14</v>
      </c>
      <c r="R68" s="55"/>
      <c r="S68" s="55"/>
    </row>
    <row r="69" spans="2:19" ht="25.5" x14ac:dyDescent="0.35">
      <c r="B69" s="43"/>
      <c r="C69" s="43"/>
      <c r="D69" s="43"/>
      <c r="E69" s="43"/>
      <c r="F69" s="57"/>
      <c r="G69" s="57"/>
      <c r="H69" s="57"/>
      <c r="I69" s="57">
        <f t="shared" si="0"/>
        <v>0</v>
      </c>
      <c r="J69" s="216"/>
      <c r="K69" s="217"/>
      <c r="M69" s="4"/>
      <c r="P69" s="46" t="s">
        <v>14</v>
      </c>
      <c r="R69" s="55"/>
      <c r="S69" s="55"/>
    </row>
    <row r="70" spans="2:19" ht="25.5" x14ac:dyDescent="0.35">
      <c r="B70" s="43"/>
      <c r="C70" s="43"/>
      <c r="D70" s="43"/>
      <c r="E70" s="43"/>
      <c r="F70" s="57"/>
      <c r="G70" s="57"/>
      <c r="H70" s="57"/>
      <c r="I70" s="57">
        <f t="shared" si="0"/>
        <v>0</v>
      </c>
      <c r="J70" s="216"/>
      <c r="K70" s="217"/>
      <c r="M70" s="4"/>
      <c r="P70" s="46" t="s">
        <v>14</v>
      </c>
    </row>
    <row r="71" spans="2:19" ht="25.5" x14ac:dyDescent="0.35">
      <c r="B71" s="43"/>
      <c r="C71" s="43"/>
      <c r="D71" s="43"/>
      <c r="E71" s="43"/>
      <c r="F71" s="57"/>
      <c r="G71" s="57"/>
      <c r="H71" s="57"/>
      <c r="I71" s="57">
        <f t="shared" si="0"/>
        <v>0</v>
      </c>
      <c r="J71" s="216"/>
      <c r="K71" s="217"/>
      <c r="M71" s="4"/>
      <c r="P71" s="46" t="s">
        <v>14</v>
      </c>
    </row>
    <row r="72" spans="2:19" ht="25.5" x14ac:dyDescent="0.35">
      <c r="B72" s="43"/>
      <c r="C72" s="43"/>
      <c r="D72" s="43"/>
      <c r="E72" s="43"/>
      <c r="F72" s="57"/>
      <c r="G72" s="57"/>
      <c r="H72" s="57"/>
      <c r="I72" s="57">
        <f t="shared" si="0"/>
        <v>0</v>
      </c>
      <c r="J72" s="216"/>
      <c r="K72" s="217"/>
      <c r="M72" s="4"/>
      <c r="P72" s="46" t="s">
        <v>14</v>
      </c>
    </row>
    <row r="73" spans="2:19" ht="14.25" customHeight="1" outlineLevel="1" x14ac:dyDescent="0.35">
      <c r="B73" s="43"/>
      <c r="C73" s="43"/>
      <c r="D73" s="43"/>
      <c r="E73" s="43"/>
      <c r="F73" s="57"/>
      <c r="G73" s="57"/>
      <c r="H73" s="57"/>
      <c r="I73" s="57">
        <f t="shared" si="0"/>
        <v>0</v>
      </c>
      <c r="J73" s="216"/>
      <c r="K73" s="217"/>
      <c r="M73" s="4"/>
      <c r="P73" s="46" t="s">
        <v>14</v>
      </c>
    </row>
    <row r="74" spans="2:19" ht="14.25" customHeight="1" outlineLevel="1" x14ac:dyDescent="0.35">
      <c r="B74" s="43"/>
      <c r="C74" s="43"/>
      <c r="D74" s="43"/>
      <c r="E74" s="43"/>
      <c r="F74" s="57"/>
      <c r="G74" s="57"/>
      <c r="H74" s="57"/>
      <c r="I74" s="57">
        <f t="shared" si="0"/>
        <v>0</v>
      </c>
      <c r="J74" s="216"/>
      <c r="K74" s="217"/>
      <c r="M74" s="4"/>
      <c r="P74" s="46" t="s">
        <v>14</v>
      </c>
    </row>
    <row r="75" spans="2:19" ht="14.25" customHeight="1" outlineLevel="1" x14ac:dyDescent="0.35">
      <c r="B75" s="43"/>
      <c r="C75" s="43"/>
      <c r="D75" s="43"/>
      <c r="E75" s="43"/>
      <c r="F75" s="57"/>
      <c r="G75" s="57"/>
      <c r="H75" s="57"/>
      <c r="I75" s="57">
        <f t="shared" si="0"/>
        <v>0</v>
      </c>
      <c r="J75" s="216"/>
      <c r="K75" s="217"/>
      <c r="M75" s="4"/>
      <c r="P75" s="46" t="s">
        <v>14</v>
      </c>
    </row>
    <row r="76" spans="2:19" ht="14.25" customHeight="1" outlineLevel="1" x14ac:dyDescent="0.35">
      <c r="B76" s="43"/>
      <c r="C76" s="43"/>
      <c r="D76" s="43"/>
      <c r="E76" s="43"/>
      <c r="F76" s="57"/>
      <c r="G76" s="57"/>
      <c r="H76" s="57"/>
      <c r="I76" s="57">
        <f t="shared" si="0"/>
        <v>0</v>
      </c>
      <c r="J76" s="216"/>
      <c r="K76" s="217"/>
      <c r="M76" s="4"/>
      <c r="P76" s="46" t="s">
        <v>14</v>
      </c>
    </row>
    <row r="77" spans="2:19" ht="14.25" customHeight="1" outlineLevel="1" x14ac:dyDescent="0.35">
      <c r="B77" s="43"/>
      <c r="C77" s="43"/>
      <c r="D77" s="43"/>
      <c r="E77" s="43"/>
      <c r="F77" s="57"/>
      <c r="G77" s="57"/>
      <c r="H77" s="57"/>
      <c r="I77" s="57">
        <f t="shared" si="0"/>
        <v>0</v>
      </c>
      <c r="J77" s="216"/>
      <c r="K77" s="217"/>
      <c r="M77" s="4"/>
      <c r="P77" s="46" t="s">
        <v>14</v>
      </c>
    </row>
    <row r="78" spans="2:19" ht="14.25" customHeight="1" outlineLevel="1" x14ac:dyDescent="0.35">
      <c r="B78" s="43"/>
      <c r="C78" s="43"/>
      <c r="D78" s="43"/>
      <c r="E78" s="43"/>
      <c r="F78" s="57"/>
      <c r="G78" s="57"/>
      <c r="H78" s="57"/>
      <c r="I78" s="57">
        <f t="shared" si="0"/>
        <v>0</v>
      </c>
      <c r="J78" s="216"/>
      <c r="K78" s="217"/>
      <c r="M78" s="4"/>
      <c r="P78" s="46" t="s">
        <v>14</v>
      </c>
    </row>
    <row r="79" spans="2:19" ht="14.25" customHeight="1" outlineLevel="1" x14ac:dyDescent="0.35">
      <c r="B79" s="43"/>
      <c r="C79" s="43"/>
      <c r="D79" s="43"/>
      <c r="E79" s="43"/>
      <c r="F79" s="57"/>
      <c r="G79" s="57"/>
      <c r="H79" s="57"/>
      <c r="I79" s="57">
        <f t="shared" si="0"/>
        <v>0</v>
      </c>
      <c r="J79" s="216"/>
      <c r="K79" s="217"/>
      <c r="M79" s="4"/>
      <c r="P79" s="46" t="s">
        <v>14</v>
      </c>
    </row>
    <row r="80" spans="2:19" ht="14.25" customHeight="1" outlineLevel="1" x14ac:dyDescent="0.35">
      <c r="B80" s="43"/>
      <c r="C80" s="43"/>
      <c r="D80" s="43"/>
      <c r="E80" s="43"/>
      <c r="F80" s="57"/>
      <c r="G80" s="57"/>
      <c r="H80" s="57"/>
      <c r="I80" s="57">
        <f t="shared" si="0"/>
        <v>0</v>
      </c>
      <c r="J80" s="216"/>
      <c r="K80" s="217"/>
      <c r="M80" s="4"/>
      <c r="P80" s="46" t="s">
        <v>14</v>
      </c>
    </row>
    <row r="81" spans="2:16" ht="14.25" customHeight="1" outlineLevel="1" x14ac:dyDescent="0.35">
      <c r="B81" s="43"/>
      <c r="C81" s="43"/>
      <c r="D81" s="43"/>
      <c r="E81" s="43"/>
      <c r="F81" s="57"/>
      <c r="G81" s="57"/>
      <c r="H81" s="57"/>
      <c r="I81" s="57">
        <f t="shared" si="0"/>
        <v>0</v>
      </c>
      <c r="J81" s="216"/>
      <c r="K81" s="217"/>
      <c r="M81" s="4"/>
      <c r="P81" s="46" t="s">
        <v>14</v>
      </c>
    </row>
    <row r="82" spans="2:16" ht="14.25" customHeight="1" outlineLevel="1" x14ac:dyDescent="0.35">
      <c r="B82" s="43"/>
      <c r="C82" s="43"/>
      <c r="D82" s="43"/>
      <c r="E82" s="43"/>
      <c r="F82" s="57"/>
      <c r="G82" s="57"/>
      <c r="H82" s="57"/>
      <c r="I82" s="57">
        <f t="shared" si="0"/>
        <v>0</v>
      </c>
      <c r="J82" s="216"/>
      <c r="K82" s="217"/>
      <c r="M82" s="4"/>
      <c r="P82" s="46" t="s">
        <v>14</v>
      </c>
    </row>
    <row r="83" spans="2:16" ht="25.5" x14ac:dyDescent="0.35">
      <c r="B83" s="43"/>
      <c r="C83" s="43"/>
      <c r="D83" s="43"/>
      <c r="E83" s="43"/>
      <c r="F83" s="57"/>
      <c r="G83" s="57"/>
      <c r="H83" s="57"/>
      <c r="I83" s="57">
        <f t="shared" si="0"/>
        <v>0</v>
      </c>
      <c r="J83" s="216"/>
      <c r="K83" s="217"/>
      <c r="M83" s="4"/>
      <c r="P83" s="46" t="s">
        <v>14</v>
      </c>
    </row>
    <row r="84" spans="2:16" ht="14.25" customHeight="1" outlineLevel="1" x14ac:dyDescent="0.35">
      <c r="B84" s="43"/>
      <c r="C84" s="43"/>
      <c r="D84" s="43"/>
      <c r="E84" s="43"/>
      <c r="F84" s="57"/>
      <c r="G84" s="57"/>
      <c r="H84" s="57"/>
      <c r="I84" s="57">
        <f t="shared" si="0"/>
        <v>0</v>
      </c>
      <c r="J84" s="216"/>
      <c r="K84" s="217"/>
      <c r="M84" s="4"/>
      <c r="P84" s="46" t="s">
        <v>14</v>
      </c>
    </row>
    <row r="85" spans="2:16" ht="14.25" customHeight="1" outlineLevel="1" x14ac:dyDescent="0.35">
      <c r="B85" s="43"/>
      <c r="C85" s="43"/>
      <c r="D85" s="43"/>
      <c r="E85" s="43"/>
      <c r="F85" s="57"/>
      <c r="G85" s="57"/>
      <c r="H85" s="57"/>
      <c r="I85" s="57">
        <f t="shared" si="0"/>
        <v>0</v>
      </c>
      <c r="J85" s="216"/>
      <c r="K85" s="217"/>
      <c r="M85" s="4"/>
      <c r="P85" s="46" t="s">
        <v>14</v>
      </c>
    </row>
    <row r="86" spans="2:16" ht="14.25" customHeight="1" outlineLevel="1" x14ac:dyDescent="0.35">
      <c r="B86" s="43"/>
      <c r="C86" s="43"/>
      <c r="D86" s="43"/>
      <c r="E86" s="43"/>
      <c r="F86" s="57"/>
      <c r="G86" s="57"/>
      <c r="H86" s="57"/>
      <c r="I86" s="57">
        <f t="shared" si="0"/>
        <v>0</v>
      </c>
      <c r="J86" s="216"/>
      <c r="K86" s="217"/>
      <c r="M86" s="4"/>
      <c r="P86" s="46" t="s">
        <v>14</v>
      </c>
    </row>
    <row r="87" spans="2:16" ht="14.25" customHeight="1" outlineLevel="1" x14ac:dyDescent="0.35">
      <c r="B87" s="43"/>
      <c r="C87" s="43"/>
      <c r="D87" s="43"/>
      <c r="E87" s="43"/>
      <c r="F87" s="57"/>
      <c r="G87" s="57"/>
      <c r="H87" s="57"/>
      <c r="I87" s="57">
        <f t="shared" si="0"/>
        <v>0</v>
      </c>
      <c r="J87" s="216"/>
      <c r="K87" s="217"/>
      <c r="M87" s="4"/>
      <c r="P87" s="46" t="s">
        <v>14</v>
      </c>
    </row>
    <row r="88" spans="2:16" ht="14.25" customHeight="1" outlineLevel="1" x14ac:dyDescent="0.35">
      <c r="B88" s="43"/>
      <c r="C88" s="43"/>
      <c r="D88" s="43"/>
      <c r="E88" s="43"/>
      <c r="F88" s="57"/>
      <c r="G88" s="57"/>
      <c r="H88" s="57"/>
      <c r="I88" s="57">
        <f t="shared" si="0"/>
        <v>0</v>
      </c>
      <c r="J88" s="216"/>
      <c r="K88" s="217"/>
      <c r="M88" s="4"/>
      <c r="P88" s="46" t="s">
        <v>14</v>
      </c>
    </row>
    <row r="89" spans="2:16" ht="14.25" customHeight="1" outlineLevel="1" x14ac:dyDescent="0.35">
      <c r="B89" s="43"/>
      <c r="C89" s="43"/>
      <c r="D89" s="43"/>
      <c r="E89" s="43"/>
      <c r="F89" s="57"/>
      <c r="G89" s="57"/>
      <c r="H89" s="57"/>
      <c r="I89" s="57">
        <f t="shared" si="0"/>
        <v>0</v>
      </c>
      <c r="J89" s="216"/>
      <c r="K89" s="217"/>
      <c r="M89" s="4"/>
      <c r="P89" s="46" t="s">
        <v>14</v>
      </c>
    </row>
    <row r="90" spans="2:16" ht="14.25" customHeight="1" outlineLevel="1" x14ac:dyDescent="0.35">
      <c r="B90" s="43"/>
      <c r="C90" s="43"/>
      <c r="D90" s="43"/>
      <c r="E90" s="43"/>
      <c r="F90" s="57"/>
      <c r="G90" s="57"/>
      <c r="H90" s="57"/>
      <c r="I90" s="57">
        <f t="shared" si="0"/>
        <v>0</v>
      </c>
      <c r="J90" s="216"/>
      <c r="K90" s="217"/>
      <c r="M90" s="4"/>
      <c r="P90" s="46" t="s">
        <v>14</v>
      </c>
    </row>
    <row r="91" spans="2:16" ht="14.25" customHeight="1" outlineLevel="1" x14ac:dyDescent="0.35">
      <c r="B91" s="43"/>
      <c r="C91" s="43"/>
      <c r="D91" s="43"/>
      <c r="E91" s="43"/>
      <c r="F91" s="57"/>
      <c r="G91" s="57"/>
      <c r="H91" s="57"/>
      <c r="I91" s="57">
        <f t="shared" si="0"/>
        <v>0</v>
      </c>
      <c r="J91" s="216"/>
      <c r="K91" s="217"/>
      <c r="M91" s="4"/>
      <c r="P91" s="46" t="s">
        <v>14</v>
      </c>
    </row>
    <row r="92" spans="2:16" ht="14.25" customHeight="1" outlineLevel="1" x14ac:dyDescent="0.35">
      <c r="B92" s="43"/>
      <c r="C92" s="43"/>
      <c r="D92" s="43"/>
      <c r="E92" s="43"/>
      <c r="F92" s="57"/>
      <c r="G92" s="57"/>
      <c r="H92" s="57"/>
      <c r="I92" s="57">
        <f t="shared" si="0"/>
        <v>0</v>
      </c>
      <c r="J92" s="216"/>
      <c r="K92" s="217"/>
      <c r="M92" s="4"/>
      <c r="P92" s="46" t="s">
        <v>14</v>
      </c>
    </row>
    <row r="93" spans="2:16" ht="14.25" customHeight="1" outlineLevel="1" x14ac:dyDescent="0.35">
      <c r="B93" s="43"/>
      <c r="C93" s="43"/>
      <c r="D93" s="43"/>
      <c r="E93" s="43"/>
      <c r="F93" s="57"/>
      <c r="G93" s="57"/>
      <c r="H93" s="57"/>
      <c r="I93" s="57">
        <f t="shared" si="0"/>
        <v>0</v>
      </c>
      <c r="J93" s="216"/>
      <c r="K93" s="217"/>
      <c r="M93" s="4"/>
      <c r="P93" s="46" t="s">
        <v>14</v>
      </c>
    </row>
    <row r="94" spans="2:16" ht="25.5" x14ac:dyDescent="0.35">
      <c r="B94" s="43"/>
      <c r="C94" s="43"/>
      <c r="D94" s="43"/>
      <c r="E94" s="43"/>
      <c r="F94" s="57"/>
      <c r="G94" s="57"/>
      <c r="H94" s="57"/>
      <c r="I94" s="57">
        <f t="shared" si="0"/>
        <v>0</v>
      </c>
      <c r="J94" s="216"/>
      <c r="K94" s="217"/>
      <c r="M94" s="4"/>
      <c r="P94" s="46" t="s">
        <v>14</v>
      </c>
    </row>
    <row r="95" spans="2:16" ht="24.95" customHeight="1" outlineLevel="1" x14ac:dyDescent="0.35">
      <c r="B95" s="43"/>
      <c r="C95" s="43"/>
      <c r="D95" s="43"/>
      <c r="E95" s="43"/>
      <c r="F95" s="57"/>
      <c r="G95" s="57"/>
      <c r="H95" s="57"/>
      <c r="I95" s="57">
        <f t="shared" si="0"/>
        <v>0</v>
      </c>
      <c r="J95" s="216"/>
      <c r="K95" s="217"/>
      <c r="M95" s="4"/>
      <c r="P95" s="46" t="s">
        <v>14</v>
      </c>
    </row>
    <row r="96" spans="2:16" ht="24.95" customHeight="1" outlineLevel="1" x14ac:dyDescent="0.35">
      <c r="B96" s="43"/>
      <c r="C96" s="43"/>
      <c r="D96" s="43"/>
      <c r="E96" s="43"/>
      <c r="F96" s="57"/>
      <c r="G96" s="57"/>
      <c r="H96" s="57"/>
      <c r="I96" s="57">
        <f t="shared" si="0"/>
        <v>0</v>
      </c>
      <c r="J96" s="216"/>
      <c r="K96" s="217"/>
      <c r="M96" s="4"/>
      <c r="P96" s="46" t="s">
        <v>14</v>
      </c>
    </row>
    <row r="97" spans="2:16" ht="24.95" customHeight="1" outlineLevel="1" x14ac:dyDescent="0.35">
      <c r="B97" s="43"/>
      <c r="C97" s="43"/>
      <c r="D97" s="43"/>
      <c r="E97" s="43"/>
      <c r="F97" s="57"/>
      <c r="G97" s="57"/>
      <c r="H97" s="57"/>
      <c r="I97" s="57">
        <f t="shared" si="0"/>
        <v>0</v>
      </c>
      <c r="J97" s="216"/>
      <c r="K97" s="217"/>
      <c r="M97" s="4"/>
      <c r="P97" s="46" t="s">
        <v>14</v>
      </c>
    </row>
    <row r="98" spans="2:16" ht="24.95" customHeight="1" outlineLevel="1" x14ac:dyDescent="0.35">
      <c r="B98" s="43"/>
      <c r="C98" s="43"/>
      <c r="D98" s="43"/>
      <c r="E98" s="43"/>
      <c r="F98" s="57"/>
      <c r="G98" s="57"/>
      <c r="H98" s="57"/>
      <c r="I98" s="57">
        <f t="shared" si="0"/>
        <v>0</v>
      </c>
      <c r="J98" s="216"/>
      <c r="K98" s="217"/>
      <c r="M98" s="4"/>
      <c r="P98" s="46" t="s">
        <v>14</v>
      </c>
    </row>
    <row r="99" spans="2:16" ht="24.95" customHeight="1" outlineLevel="1" x14ac:dyDescent="0.35">
      <c r="B99" s="43"/>
      <c r="C99" s="43"/>
      <c r="D99" s="43"/>
      <c r="E99" s="43"/>
      <c r="F99" s="57"/>
      <c r="G99" s="57"/>
      <c r="H99" s="57"/>
      <c r="I99" s="57">
        <f t="shared" si="0"/>
        <v>0</v>
      </c>
      <c r="J99" s="216"/>
      <c r="K99" s="217"/>
      <c r="M99" s="4"/>
      <c r="P99" s="46" t="s">
        <v>14</v>
      </c>
    </row>
    <row r="100" spans="2:16" ht="24.95" customHeight="1" outlineLevel="1" x14ac:dyDescent="0.35">
      <c r="B100" s="43"/>
      <c r="C100" s="43"/>
      <c r="D100" s="43"/>
      <c r="E100" s="43"/>
      <c r="F100" s="57"/>
      <c r="G100" s="57"/>
      <c r="H100" s="57"/>
      <c r="I100" s="57">
        <f t="shared" si="0"/>
        <v>0</v>
      </c>
      <c r="J100" s="216"/>
      <c r="K100" s="217"/>
      <c r="M100" s="4"/>
      <c r="P100" s="46" t="s">
        <v>14</v>
      </c>
    </row>
    <row r="101" spans="2:16" ht="24.95" customHeight="1" outlineLevel="1" x14ac:dyDescent="0.35">
      <c r="B101" s="43"/>
      <c r="C101" s="43"/>
      <c r="D101" s="43"/>
      <c r="E101" s="43"/>
      <c r="F101" s="57"/>
      <c r="G101" s="57"/>
      <c r="H101" s="57"/>
      <c r="I101" s="57">
        <f t="shared" si="0"/>
        <v>0</v>
      </c>
      <c r="J101" s="216"/>
      <c r="K101" s="217"/>
      <c r="M101" s="4"/>
      <c r="P101" s="46" t="s">
        <v>14</v>
      </c>
    </row>
    <row r="102" spans="2:16" ht="24.95" customHeight="1" outlineLevel="1" x14ac:dyDescent="0.35">
      <c r="B102" s="43"/>
      <c r="C102" s="43"/>
      <c r="D102" s="43"/>
      <c r="E102" s="43"/>
      <c r="F102" s="57"/>
      <c r="G102" s="57"/>
      <c r="H102" s="57"/>
      <c r="I102" s="57">
        <f t="shared" si="0"/>
        <v>0</v>
      </c>
      <c r="J102" s="216"/>
      <c r="K102" s="217"/>
      <c r="M102" s="4"/>
      <c r="P102" s="46" t="s">
        <v>14</v>
      </c>
    </row>
    <row r="103" spans="2:16" ht="24.95" customHeight="1" outlineLevel="1" x14ac:dyDescent="0.35">
      <c r="B103" s="43"/>
      <c r="C103" s="43"/>
      <c r="D103" s="43"/>
      <c r="E103" s="43"/>
      <c r="F103" s="57"/>
      <c r="G103" s="57"/>
      <c r="H103" s="57"/>
      <c r="I103" s="57">
        <f t="shared" si="0"/>
        <v>0</v>
      </c>
      <c r="J103" s="216"/>
      <c r="K103" s="217"/>
      <c r="M103" s="4"/>
      <c r="P103" s="46" t="s">
        <v>14</v>
      </c>
    </row>
    <row r="104" spans="2:16" ht="24.95" customHeight="1" x14ac:dyDescent="0.35">
      <c r="B104" s="43"/>
      <c r="C104" s="43"/>
      <c r="D104" s="43"/>
      <c r="E104" s="43"/>
      <c r="F104" s="57"/>
      <c r="G104" s="57"/>
      <c r="H104" s="57"/>
      <c r="I104" s="57">
        <f t="shared" si="0"/>
        <v>0</v>
      </c>
      <c r="J104" s="216"/>
      <c r="K104" s="217"/>
      <c r="M104" s="4"/>
      <c r="P104" s="46" t="s">
        <v>14</v>
      </c>
    </row>
    <row r="105" spans="2:16" ht="24.75" customHeight="1" x14ac:dyDescent="0.35">
      <c r="B105" s="48"/>
      <c r="F105" s="48"/>
      <c r="G105" s="48"/>
      <c r="H105" s="48"/>
      <c r="I105" s="163">
        <f>SUM(I65:I104)</f>
        <v>0</v>
      </c>
      <c r="J105" s="48"/>
      <c r="M105" s="4"/>
    </row>
    <row r="106" spans="2:16" ht="46.5" customHeight="1" x14ac:dyDescent="0.35">
      <c r="B106" s="61" t="s">
        <v>23</v>
      </c>
      <c r="C106" s="62"/>
      <c r="D106" s="62"/>
      <c r="E106" s="63"/>
      <c r="K106" s="64" t="b">
        <v>1</v>
      </c>
      <c r="L106" s="63"/>
      <c r="M106" s="65"/>
    </row>
    <row r="107" spans="2:16" ht="9.75" customHeight="1" x14ac:dyDescent="0.35">
      <c r="B107" s="66"/>
      <c r="C107" s="67"/>
      <c r="D107" s="67"/>
      <c r="E107" s="68"/>
    </row>
    <row r="108" spans="2:16" ht="54" customHeight="1" x14ac:dyDescent="0.35">
      <c r="B108" s="69"/>
      <c r="C108" s="220" t="s">
        <v>24</v>
      </c>
      <c r="D108" s="221"/>
      <c r="E108" s="222"/>
      <c r="F108" s="141" t="s">
        <v>22</v>
      </c>
      <c r="G108" s="154"/>
      <c r="H108" s="154"/>
      <c r="I108" s="154"/>
      <c r="J108" s="154"/>
      <c r="K108" s="70" t="b">
        <v>0</v>
      </c>
      <c r="L108"/>
      <c r="M108" s="71"/>
    </row>
    <row r="109" spans="2:16" ht="34.5" customHeight="1" x14ac:dyDescent="0.35">
      <c r="C109" s="220" t="s">
        <v>25</v>
      </c>
      <c r="D109" s="221"/>
      <c r="E109" s="222"/>
      <c r="F109" s="141" t="str">
        <f>IF(K108=TRUE,15%*I105,(IF(K108=FALSE,"0,00 €")))</f>
        <v>0,00 €</v>
      </c>
      <c r="G109" s="155"/>
      <c r="H109" s="155"/>
      <c r="I109" s="155"/>
      <c r="J109" s="155"/>
      <c r="K109" s="72"/>
      <c r="L109" s="72"/>
    </row>
    <row r="110" spans="2:16" ht="14.25" customHeight="1" x14ac:dyDescent="0.35">
      <c r="C110" s="73"/>
      <c r="D110" s="73"/>
      <c r="E110" s="74"/>
      <c r="F110" s="75"/>
      <c r="G110" s="75"/>
      <c r="H110" s="75"/>
      <c r="I110" s="75"/>
      <c r="J110" s="75"/>
      <c r="M110" s="7"/>
    </row>
    <row r="111" spans="2:16" ht="24.95" customHeight="1" x14ac:dyDescent="0.35">
      <c r="B111" s="76" t="s">
        <v>26</v>
      </c>
      <c r="C111" s="58"/>
      <c r="D111" s="58"/>
      <c r="E111" s="59"/>
      <c r="F111" s="60"/>
      <c r="G111" s="60"/>
      <c r="H111" s="60"/>
      <c r="I111" s="60"/>
      <c r="J111" s="60"/>
      <c r="K111" s="77"/>
      <c r="L111" s="78"/>
      <c r="M111" s="35"/>
      <c r="O111" s="55"/>
    </row>
    <row r="112" spans="2:16" ht="54" customHeight="1" x14ac:dyDescent="0.35">
      <c r="B112"/>
      <c r="C112" s="220" t="s">
        <v>106</v>
      </c>
      <c r="D112" s="221"/>
      <c r="E112" s="222"/>
      <c r="F112" s="141" t="s">
        <v>22</v>
      </c>
      <c r="G112" s="154"/>
      <c r="H112" s="154"/>
      <c r="I112" s="154"/>
      <c r="J112" s="154"/>
      <c r="K112" s="79" t="b">
        <v>0</v>
      </c>
      <c r="L112" s="78"/>
      <c r="M112" s="35"/>
      <c r="O112" s="55"/>
    </row>
    <row r="113" spans="1:18" ht="51" customHeight="1" x14ac:dyDescent="0.35">
      <c r="B113"/>
      <c r="C113" s="220" t="s">
        <v>65</v>
      </c>
      <c r="D113" s="221"/>
      <c r="E113" s="222"/>
      <c r="F113" s="141" t="str">
        <f>IF(K112=TRUE,6.3%*I105,(IF(K112=FALSE,"0,00 €")))</f>
        <v>0,00 €</v>
      </c>
      <c r="G113" s="155"/>
      <c r="H113" s="155"/>
      <c r="I113" s="155"/>
      <c r="J113" s="155"/>
      <c r="K113" s="77"/>
      <c r="L113" s="78"/>
      <c r="M113" s="35"/>
      <c r="O113" s="55"/>
    </row>
    <row r="114" spans="1:18" ht="24.95" customHeight="1" x14ac:dyDescent="0.35">
      <c r="B114" s="48"/>
      <c r="C114" s="48"/>
      <c r="D114" s="48"/>
      <c r="E114" s="80"/>
      <c r="F114" s="80"/>
      <c r="G114" s="80"/>
      <c r="H114" s="80"/>
      <c r="I114" s="80"/>
      <c r="J114" s="80"/>
      <c r="K114" s="77"/>
      <c r="L114" s="78"/>
      <c r="M114" s="35"/>
      <c r="O114" s="55"/>
    </row>
    <row r="115" spans="1:18" x14ac:dyDescent="0.35">
      <c r="B115" s="76" t="s">
        <v>27</v>
      </c>
      <c r="C115" s="60"/>
      <c r="D115" s="60"/>
      <c r="E115" s="60"/>
      <c r="F115" s="81"/>
      <c r="G115" s="81"/>
      <c r="H115" s="81"/>
      <c r="I115" s="81"/>
      <c r="J115" s="81"/>
      <c r="K115" s="81"/>
      <c r="L115" s="81"/>
      <c r="M115" s="35"/>
      <c r="N115" s="68"/>
      <c r="O115" s="82"/>
      <c r="P115" s="82"/>
    </row>
    <row r="116" spans="1:18" ht="25.5" customHeight="1" x14ac:dyDescent="0.35">
      <c r="B116" s="83" t="s">
        <v>28</v>
      </c>
      <c r="K116" s="84"/>
      <c r="L116" s="84"/>
      <c r="N116" s="60"/>
      <c r="O116" s="55"/>
      <c r="P116" s="55"/>
    </row>
    <row r="117" spans="1:18" ht="45" customHeight="1" x14ac:dyDescent="0.35">
      <c r="B117" s="179" t="s">
        <v>5</v>
      </c>
      <c r="C117" s="180" t="s">
        <v>7</v>
      </c>
      <c r="D117" s="156" t="s">
        <v>96</v>
      </c>
      <c r="E117" s="238" t="s">
        <v>97</v>
      </c>
      <c r="F117" s="215"/>
      <c r="G117" s="179" t="s">
        <v>99</v>
      </c>
      <c r="H117" s="179" t="s">
        <v>100</v>
      </c>
      <c r="I117" s="215" t="s">
        <v>98</v>
      </c>
      <c r="J117" s="215"/>
      <c r="K117" s="157"/>
      <c r="L117" s="85"/>
      <c r="N117" s="55"/>
      <c r="O117" s="55"/>
      <c r="Q117" s="55"/>
      <c r="R117" s="55"/>
    </row>
    <row r="118" spans="1:18" s="25" customFormat="1" ht="42.75" x14ac:dyDescent="0.35">
      <c r="A118" s="138"/>
      <c r="B118" s="141" t="s">
        <v>29</v>
      </c>
      <c r="C118" s="141" t="s">
        <v>30</v>
      </c>
      <c r="D118" s="141"/>
      <c r="E118" s="141" t="s">
        <v>83</v>
      </c>
      <c r="F118" s="141" t="s">
        <v>84</v>
      </c>
      <c r="G118" s="223" t="s">
        <v>101</v>
      </c>
      <c r="H118" s="218"/>
      <c r="I118" s="223"/>
      <c r="J118" s="219"/>
      <c r="K118" s="141"/>
      <c r="L118" s="86"/>
      <c r="M118" s="1"/>
      <c r="N118" s="1"/>
      <c r="Q118" s="87"/>
      <c r="R118" s="87"/>
    </row>
    <row r="119" spans="1:18" ht="25.5" x14ac:dyDescent="0.35">
      <c r="B119" s="43"/>
      <c r="C119" s="43"/>
      <c r="D119" s="140"/>
      <c r="E119" s="44"/>
      <c r="F119" s="45"/>
      <c r="G119" s="45"/>
      <c r="H119" s="45"/>
      <c r="I119" s="213"/>
      <c r="J119" s="214"/>
      <c r="K119" s="45"/>
      <c r="L119" s="46" t="s">
        <v>14</v>
      </c>
      <c r="Q119" s="55"/>
      <c r="R119" s="55"/>
    </row>
    <row r="120" spans="1:18" ht="25.5" x14ac:dyDescent="0.35">
      <c r="B120" s="43"/>
      <c r="C120" s="43"/>
      <c r="D120" s="140"/>
      <c r="E120" s="44"/>
      <c r="F120" s="45"/>
      <c r="G120" s="45"/>
      <c r="H120" s="45"/>
      <c r="I120" s="213"/>
      <c r="J120" s="214"/>
      <c r="K120" s="45"/>
      <c r="L120" s="46" t="s">
        <v>14</v>
      </c>
      <c r="Q120" s="55"/>
      <c r="R120" s="55"/>
    </row>
    <row r="121" spans="1:18" ht="25.5" x14ac:dyDescent="0.35">
      <c r="B121" s="43"/>
      <c r="C121" s="43"/>
      <c r="D121" s="140"/>
      <c r="E121" s="44"/>
      <c r="F121" s="45"/>
      <c r="G121" s="45"/>
      <c r="H121" s="45"/>
      <c r="I121" s="213"/>
      <c r="J121" s="214"/>
      <c r="K121" s="45"/>
      <c r="L121" s="46" t="s">
        <v>14</v>
      </c>
      <c r="Q121" s="55"/>
      <c r="R121" s="55"/>
    </row>
    <row r="122" spans="1:18" ht="25.5" x14ac:dyDescent="0.35">
      <c r="B122" s="43"/>
      <c r="C122" s="43"/>
      <c r="D122" s="140"/>
      <c r="E122" s="44"/>
      <c r="F122" s="45"/>
      <c r="G122" s="45"/>
      <c r="H122" s="45"/>
      <c r="I122" s="213"/>
      <c r="J122" s="214"/>
      <c r="K122" s="45"/>
      <c r="L122" s="46" t="s">
        <v>14</v>
      </c>
      <c r="Q122" s="55"/>
      <c r="R122" s="55"/>
    </row>
    <row r="123" spans="1:18" ht="25.5" x14ac:dyDescent="0.35">
      <c r="B123" s="43"/>
      <c r="C123" s="43"/>
      <c r="D123" s="140"/>
      <c r="E123" s="44"/>
      <c r="F123" s="45"/>
      <c r="G123" s="45"/>
      <c r="H123" s="45"/>
      <c r="I123" s="213"/>
      <c r="J123" s="214"/>
      <c r="K123" s="45"/>
      <c r="L123" s="46" t="s">
        <v>14</v>
      </c>
      <c r="Q123" s="55"/>
      <c r="R123" s="55"/>
    </row>
    <row r="124" spans="1:18" ht="25.5" x14ac:dyDescent="0.35">
      <c r="B124" s="43"/>
      <c r="C124" s="43"/>
      <c r="D124" s="140"/>
      <c r="E124" s="44"/>
      <c r="F124" s="45"/>
      <c r="G124" s="45"/>
      <c r="H124" s="45"/>
      <c r="I124" s="213"/>
      <c r="J124" s="214"/>
      <c r="K124" s="45"/>
      <c r="L124" s="46" t="s">
        <v>14</v>
      </c>
      <c r="Q124" s="55"/>
      <c r="R124" s="55"/>
    </row>
    <row r="125" spans="1:18" ht="25.5" x14ac:dyDescent="0.35">
      <c r="B125" s="43"/>
      <c r="C125" s="43"/>
      <c r="D125" s="140"/>
      <c r="E125" s="44"/>
      <c r="F125" s="45"/>
      <c r="G125" s="45"/>
      <c r="H125" s="45"/>
      <c r="I125" s="213"/>
      <c r="J125" s="214"/>
      <c r="K125" s="45"/>
      <c r="L125" s="46" t="s">
        <v>14</v>
      </c>
      <c r="Q125" s="55"/>
      <c r="R125" s="55"/>
    </row>
    <row r="126" spans="1:18" ht="25.5" x14ac:dyDescent="0.35">
      <c r="B126" s="43"/>
      <c r="C126" s="43"/>
      <c r="D126" s="140"/>
      <c r="E126" s="44"/>
      <c r="F126" s="45"/>
      <c r="G126" s="45"/>
      <c r="H126" s="45"/>
      <c r="I126" s="213"/>
      <c r="J126" s="214"/>
      <c r="K126" s="45"/>
      <c r="L126" s="46" t="s">
        <v>14</v>
      </c>
      <c r="Q126" s="55"/>
      <c r="R126" s="55"/>
    </row>
    <row r="127" spans="1:18" ht="25.5" outlineLevel="1" x14ac:dyDescent="0.35">
      <c r="B127" s="43"/>
      <c r="C127" s="43"/>
      <c r="D127" s="140"/>
      <c r="E127" s="44"/>
      <c r="F127" s="45"/>
      <c r="G127" s="45"/>
      <c r="H127" s="45"/>
      <c r="I127" s="213"/>
      <c r="J127" s="214"/>
      <c r="K127" s="45"/>
      <c r="L127" s="46" t="s">
        <v>14</v>
      </c>
      <c r="Q127" s="55"/>
      <c r="R127" s="55"/>
    </row>
    <row r="128" spans="1:18" ht="25.5" outlineLevel="1" x14ac:dyDescent="0.35">
      <c r="B128" s="43"/>
      <c r="C128" s="43"/>
      <c r="D128" s="140"/>
      <c r="E128" s="44"/>
      <c r="F128" s="45"/>
      <c r="G128" s="45"/>
      <c r="H128" s="45"/>
      <c r="I128" s="213"/>
      <c r="J128" s="214"/>
      <c r="K128" s="45"/>
      <c r="L128" s="46" t="s">
        <v>14</v>
      </c>
      <c r="Q128" s="55"/>
      <c r="R128" s="55"/>
    </row>
    <row r="129" spans="2:18" ht="25.5" outlineLevel="1" x14ac:dyDescent="0.35">
      <c r="B129" s="43"/>
      <c r="C129" s="43"/>
      <c r="D129" s="140"/>
      <c r="E129" s="44"/>
      <c r="F129" s="45"/>
      <c r="G129" s="45"/>
      <c r="H129" s="45"/>
      <c r="I129" s="213"/>
      <c r="J129" s="214"/>
      <c r="K129" s="45"/>
      <c r="L129" s="46" t="s">
        <v>14</v>
      </c>
      <c r="Q129" s="55"/>
      <c r="R129" s="55"/>
    </row>
    <row r="130" spans="2:18" ht="25.5" outlineLevel="1" x14ac:dyDescent="0.35">
      <c r="B130" s="43"/>
      <c r="C130" s="43"/>
      <c r="D130" s="140"/>
      <c r="E130" s="44"/>
      <c r="F130" s="45"/>
      <c r="G130" s="45"/>
      <c r="H130" s="45"/>
      <c r="I130" s="213"/>
      <c r="J130" s="214"/>
      <c r="K130" s="45"/>
      <c r="L130" s="46" t="s">
        <v>14</v>
      </c>
      <c r="Q130" s="55"/>
      <c r="R130" s="55"/>
    </row>
    <row r="131" spans="2:18" ht="25.5" outlineLevel="1" x14ac:dyDescent="0.35">
      <c r="B131" s="43"/>
      <c r="C131" s="43"/>
      <c r="D131" s="140"/>
      <c r="E131" s="44"/>
      <c r="F131" s="45"/>
      <c r="G131" s="45"/>
      <c r="H131" s="45"/>
      <c r="I131" s="213"/>
      <c r="J131" s="214"/>
      <c r="K131" s="45"/>
      <c r="L131" s="46" t="s">
        <v>14</v>
      </c>
      <c r="Q131" s="55"/>
      <c r="R131" s="55"/>
    </row>
    <row r="132" spans="2:18" ht="25.5" outlineLevel="1" x14ac:dyDescent="0.35">
      <c r="B132" s="43"/>
      <c r="C132" s="43"/>
      <c r="D132" s="140"/>
      <c r="E132" s="44"/>
      <c r="F132" s="45"/>
      <c r="G132" s="45"/>
      <c r="H132" s="45"/>
      <c r="I132" s="213"/>
      <c r="J132" s="214"/>
      <c r="K132" s="45"/>
      <c r="L132" s="46" t="s">
        <v>14</v>
      </c>
      <c r="Q132" s="55"/>
      <c r="R132" s="55"/>
    </row>
    <row r="133" spans="2:18" ht="25.5" outlineLevel="1" x14ac:dyDescent="0.35">
      <c r="B133" s="43"/>
      <c r="C133" s="43"/>
      <c r="D133" s="140"/>
      <c r="E133" s="44"/>
      <c r="F133" s="45"/>
      <c r="G133" s="45"/>
      <c r="H133" s="45"/>
      <c r="I133" s="213"/>
      <c r="J133" s="214"/>
      <c r="K133" s="45"/>
      <c r="L133" s="46" t="s">
        <v>14</v>
      </c>
      <c r="Q133" s="55"/>
      <c r="R133" s="55"/>
    </row>
    <row r="134" spans="2:18" ht="25.5" outlineLevel="1" x14ac:dyDescent="0.35">
      <c r="B134" s="43"/>
      <c r="C134" s="43"/>
      <c r="D134" s="140"/>
      <c r="E134" s="44"/>
      <c r="F134" s="45"/>
      <c r="G134" s="45"/>
      <c r="H134" s="45"/>
      <c r="I134" s="213"/>
      <c r="J134" s="214"/>
      <c r="K134" s="45"/>
      <c r="L134" s="46" t="s">
        <v>14</v>
      </c>
      <c r="Q134" s="55"/>
      <c r="R134" s="55"/>
    </row>
    <row r="135" spans="2:18" ht="25.5" outlineLevel="1" x14ac:dyDescent="0.35">
      <c r="B135" s="43"/>
      <c r="C135" s="43"/>
      <c r="D135" s="140"/>
      <c r="E135" s="44"/>
      <c r="F135" s="45"/>
      <c r="G135" s="45"/>
      <c r="H135" s="45"/>
      <c r="I135" s="213"/>
      <c r="J135" s="214"/>
      <c r="K135" s="45"/>
      <c r="L135" s="46" t="s">
        <v>14</v>
      </c>
      <c r="Q135" s="55"/>
      <c r="R135" s="55"/>
    </row>
    <row r="136" spans="2:18" ht="25.5" outlineLevel="1" x14ac:dyDescent="0.35">
      <c r="B136" s="43"/>
      <c r="C136" s="43"/>
      <c r="D136" s="140"/>
      <c r="E136" s="44"/>
      <c r="F136" s="45"/>
      <c r="G136" s="45"/>
      <c r="H136" s="45"/>
      <c r="I136" s="213"/>
      <c r="J136" s="214"/>
      <c r="K136" s="45"/>
      <c r="L136" s="46" t="s">
        <v>14</v>
      </c>
      <c r="Q136" s="55"/>
      <c r="R136" s="55"/>
    </row>
    <row r="137" spans="2:18" ht="25.5" x14ac:dyDescent="0.35">
      <c r="B137" s="43"/>
      <c r="C137" s="43"/>
      <c r="D137" s="140"/>
      <c r="E137" s="44"/>
      <c r="F137" s="45"/>
      <c r="G137" s="45"/>
      <c r="H137" s="45"/>
      <c r="I137" s="213"/>
      <c r="J137" s="214"/>
      <c r="K137" s="45"/>
      <c r="L137" s="46" t="s">
        <v>14</v>
      </c>
      <c r="Q137" s="55"/>
      <c r="R137" s="55"/>
    </row>
    <row r="138" spans="2:18" ht="25.5" outlineLevel="1" x14ac:dyDescent="0.35">
      <c r="B138" s="43"/>
      <c r="C138" s="43"/>
      <c r="D138" s="140"/>
      <c r="E138" s="44"/>
      <c r="F138" s="45"/>
      <c r="G138" s="45"/>
      <c r="H138" s="45"/>
      <c r="I138" s="213"/>
      <c r="J138" s="214"/>
      <c r="K138" s="45"/>
      <c r="L138" s="46" t="s">
        <v>14</v>
      </c>
      <c r="Q138" s="55"/>
      <c r="R138" s="55"/>
    </row>
    <row r="139" spans="2:18" ht="25.5" outlineLevel="1" x14ac:dyDescent="0.35">
      <c r="B139" s="43"/>
      <c r="C139" s="43"/>
      <c r="D139" s="140"/>
      <c r="E139" s="44"/>
      <c r="F139" s="45"/>
      <c r="G139" s="45"/>
      <c r="H139" s="45"/>
      <c r="I139" s="213"/>
      <c r="J139" s="214"/>
      <c r="K139" s="45"/>
      <c r="L139" s="46" t="s">
        <v>14</v>
      </c>
      <c r="Q139" s="55"/>
      <c r="R139" s="55"/>
    </row>
    <row r="140" spans="2:18" ht="25.5" outlineLevel="1" x14ac:dyDescent="0.35">
      <c r="B140" s="43"/>
      <c r="C140" s="43"/>
      <c r="D140" s="140"/>
      <c r="E140" s="44"/>
      <c r="F140" s="45"/>
      <c r="G140" s="45"/>
      <c r="H140" s="45"/>
      <c r="I140" s="213"/>
      <c r="J140" s="214"/>
      <c r="K140" s="45"/>
      <c r="L140" s="46" t="s">
        <v>14</v>
      </c>
      <c r="Q140" s="55"/>
      <c r="R140" s="55"/>
    </row>
    <row r="141" spans="2:18" ht="25.5" outlineLevel="1" x14ac:dyDescent="0.35">
      <c r="B141" s="43"/>
      <c r="C141" s="43"/>
      <c r="D141" s="140"/>
      <c r="E141" s="44"/>
      <c r="F141" s="45"/>
      <c r="G141" s="45"/>
      <c r="H141" s="45"/>
      <c r="I141" s="213"/>
      <c r="J141" s="214"/>
      <c r="K141" s="45"/>
      <c r="L141" s="46" t="s">
        <v>14</v>
      </c>
      <c r="Q141" s="55"/>
      <c r="R141" s="55"/>
    </row>
    <row r="142" spans="2:18" ht="25.5" outlineLevel="1" x14ac:dyDescent="0.35">
      <c r="B142" s="43"/>
      <c r="C142" s="43"/>
      <c r="D142" s="140"/>
      <c r="E142" s="44"/>
      <c r="F142" s="45"/>
      <c r="G142" s="45"/>
      <c r="H142" s="45"/>
      <c r="I142" s="213"/>
      <c r="J142" s="214"/>
      <c r="K142" s="45"/>
      <c r="L142" s="46" t="s">
        <v>14</v>
      </c>
      <c r="Q142" s="55"/>
      <c r="R142" s="55"/>
    </row>
    <row r="143" spans="2:18" ht="25.5" outlineLevel="1" x14ac:dyDescent="0.35">
      <c r="B143" s="43"/>
      <c r="C143" s="43"/>
      <c r="D143" s="140"/>
      <c r="E143" s="44"/>
      <c r="F143" s="45"/>
      <c r="G143" s="45"/>
      <c r="H143" s="45"/>
      <c r="I143" s="213"/>
      <c r="J143" s="214"/>
      <c r="K143" s="45"/>
      <c r="L143" s="46" t="s">
        <v>14</v>
      </c>
      <c r="Q143" s="55"/>
      <c r="R143" s="55"/>
    </row>
    <row r="144" spans="2:18" ht="25.5" outlineLevel="1" x14ac:dyDescent="0.35">
      <c r="B144" s="43"/>
      <c r="C144" s="43"/>
      <c r="D144" s="140"/>
      <c r="E144" s="44"/>
      <c r="F144" s="45"/>
      <c r="G144" s="45"/>
      <c r="H144" s="45"/>
      <c r="I144" s="213"/>
      <c r="J144" s="214"/>
      <c r="K144" s="45"/>
      <c r="L144" s="46" t="s">
        <v>14</v>
      </c>
      <c r="Q144" s="55"/>
      <c r="R144" s="55"/>
    </row>
    <row r="145" spans="2:18" ht="25.5" outlineLevel="1" x14ac:dyDescent="0.35">
      <c r="B145" s="43"/>
      <c r="C145" s="43"/>
      <c r="D145" s="140"/>
      <c r="E145" s="44"/>
      <c r="F145" s="45"/>
      <c r="G145" s="45"/>
      <c r="H145" s="45"/>
      <c r="I145" s="213"/>
      <c r="J145" s="214"/>
      <c r="K145" s="45"/>
      <c r="L145" s="46" t="s">
        <v>14</v>
      </c>
      <c r="Q145" s="55"/>
      <c r="R145" s="55"/>
    </row>
    <row r="146" spans="2:18" ht="25.5" outlineLevel="1" x14ac:dyDescent="0.35">
      <c r="B146" s="43"/>
      <c r="C146" s="43"/>
      <c r="D146" s="140"/>
      <c r="E146" s="44"/>
      <c r="F146" s="45"/>
      <c r="G146" s="45"/>
      <c r="H146" s="45"/>
      <c r="I146" s="213"/>
      <c r="J146" s="214"/>
      <c r="K146" s="45"/>
      <c r="L146" s="46" t="s">
        <v>14</v>
      </c>
      <c r="Q146" s="55"/>
      <c r="R146" s="55"/>
    </row>
    <row r="147" spans="2:18" ht="25.5" outlineLevel="1" x14ac:dyDescent="0.35">
      <c r="B147" s="43"/>
      <c r="C147" s="43"/>
      <c r="D147" s="140"/>
      <c r="E147" s="44"/>
      <c r="F147" s="45"/>
      <c r="G147" s="45"/>
      <c r="H147" s="45"/>
      <c r="I147" s="213"/>
      <c r="J147" s="214"/>
      <c r="K147" s="45"/>
      <c r="L147" s="46" t="s">
        <v>14</v>
      </c>
      <c r="Q147" s="55"/>
      <c r="R147" s="55"/>
    </row>
    <row r="148" spans="2:18" ht="25.5" x14ac:dyDescent="0.35">
      <c r="B148" s="43"/>
      <c r="C148" s="43"/>
      <c r="D148" s="140"/>
      <c r="E148" s="44"/>
      <c r="F148" s="45"/>
      <c r="G148" s="45"/>
      <c r="H148" s="45"/>
      <c r="I148" s="213"/>
      <c r="J148" s="214"/>
      <c r="K148" s="45"/>
      <c r="L148" s="46" t="s">
        <v>14</v>
      </c>
      <c r="Q148" s="55"/>
      <c r="R148" s="55"/>
    </row>
    <row r="149" spans="2:18" ht="25.5" outlineLevel="1" x14ac:dyDescent="0.35">
      <c r="B149" s="43"/>
      <c r="C149" s="43"/>
      <c r="D149" s="140"/>
      <c r="E149" s="44"/>
      <c r="F149" s="45"/>
      <c r="G149" s="45"/>
      <c r="H149" s="45"/>
      <c r="I149" s="213"/>
      <c r="J149" s="214"/>
      <c r="K149" s="45"/>
      <c r="L149" s="46" t="s">
        <v>14</v>
      </c>
      <c r="Q149" s="55"/>
      <c r="R149" s="55"/>
    </row>
    <row r="150" spans="2:18" ht="25.5" outlineLevel="1" x14ac:dyDescent="0.35">
      <c r="B150" s="43"/>
      <c r="C150" s="43"/>
      <c r="D150" s="140"/>
      <c r="E150" s="44"/>
      <c r="F150" s="45"/>
      <c r="G150" s="45"/>
      <c r="H150" s="45"/>
      <c r="I150" s="213"/>
      <c r="J150" s="214"/>
      <c r="K150" s="45"/>
      <c r="L150" s="46" t="s">
        <v>14</v>
      </c>
      <c r="Q150" s="55"/>
      <c r="R150" s="55"/>
    </row>
    <row r="151" spans="2:18" ht="25.5" outlineLevel="1" x14ac:dyDescent="0.35">
      <c r="B151" s="43"/>
      <c r="C151" s="43"/>
      <c r="D151" s="140"/>
      <c r="E151" s="44"/>
      <c r="F151" s="45"/>
      <c r="G151" s="45"/>
      <c r="H151" s="45"/>
      <c r="I151" s="213"/>
      <c r="J151" s="214"/>
      <c r="K151" s="45"/>
      <c r="L151" s="46" t="s">
        <v>14</v>
      </c>
      <c r="Q151" s="55"/>
      <c r="R151" s="55"/>
    </row>
    <row r="152" spans="2:18" ht="25.5" outlineLevel="1" x14ac:dyDescent="0.35">
      <c r="B152" s="43"/>
      <c r="C152" s="43"/>
      <c r="D152" s="140"/>
      <c r="E152" s="44"/>
      <c r="F152" s="45"/>
      <c r="G152" s="45"/>
      <c r="H152" s="45"/>
      <c r="I152" s="213"/>
      <c r="J152" s="214"/>
      <c r="K152" s="45"/>
      <c r="L152" s="46" t="s">
        <v>14</v>
      </c>
      <c r="Q152" s="55"/>
      <c r="R152" s="55"/>
    </row>
    <row r="153" spans="2:18" ht="25.5" outlineLevel="1" x14ac:dyDescent="0.35">
      <c r="B153" s="43"/>
      <c r="C153" s="43"/>
      <c r="D153" s="140"/>
      <c r="E153" s="44"/>
      <c r="F153" s="45"/>
      <c r="G153" s="45"/>
      <c r="H153" s="45"/>
      <c r="I153" s="213"/>
      <c r="J153" s="214"/>
      <c r="K153" s="45"/>
      <c r="L153" s="46" t="s">
        <v>14</v>
      </c>
      <c r="Q153" s="55"/>
      <c r="R153" s="55"/>
    </row>
    <row r="154" spans="2:18" ht="25.5" outlineLevel="1" x14ac:dyDescent="0.35">
      <c r="B154" s="43"/>
      <c r="C154" s="43"/>
      <c r="D154" s="140"/>
      <c r="E154" s="44"/>
      <c r="F154" s="45"/>
      <c r="G154" s="45"/>
      <c r="H154" s="45"/>
      <c r="I154" s="213"/>
      <c r="J154" s="214"/>
      <c r="K154" s="45"/>
      <c r="L154" s="46" t="s">
        <v>14</v>
      </c>
      <c r="Q154" s="55"/>
      <c r="R154" s="55"/>
    </row>
    <row r="155" spans="2:18" ht="25.5" outlineLevel="1" x14ac:dyDescent="0.35">
      <c r="B155" s="43"/>
      <c r="C155" s="43"/>
      <c r="D155" s="140"/>
      <c r="E155" s="44"/>
      <c r="F155" s="45"/>
      <c r="G155" s="45"/>
      <c r="H155" s="45"/>
      <c r="I155" s="213"/>
      <c r="J155" s="214"/>
      <c r="K155" s="45"/>
      <c r="L155" s="46" t="s">
        <v>14</v>
      </c>
      <c r="Q155" s="55"/>
      <c r="R155" s="55"/>
    </row>
    <row r="156" spans="2:18" ht="25.5" outlineLevel="1" x14ac:dyDescent="0.35">
      <c r="B156" s="43"/>
      <c r="C156" s="43"/>
      <c r="D156" s="140"/>
      <c r="E156" s="44"/>
      <c r="F156" s="45"/>
      <c r="G156" s="45"/>
      <c r="H156" s="45"/>
      <c r="I156" s="213"/>
      <c r="J156" s="214"/>
      <c r="K156" s="45"/>
      <c r="L156" s="46" t="s">
        <v>14</v>
      </c>
      <c r="Q156" s="55"/>
      <c r="R156" s="55"/>
    </row>
    <row r="157" spans="2:18" ht="25.5" outlineLevel="1" x14ac:dyDescent="0.35">
      <c r="B157" s="43"/>
      <c r="C157" s="43"/>
      <c r="D157" s="140"/>
      <c r="E157" s="44"/>
      <c r="F157" s="45"/>
      <c r="G157" s="45"/>
      <c r="H157" s="45"/>
      <c r="I157" s="213"/>
      <c r="J157" s="214"/>
      <c r="K157" s="45"/>
      <c r="L157" s="46" t="s">
        <v>14</v>
      </c>
      <c r="Q157" s="55"/>
      <c r="R157" s="55"/>
    </row>
    <row r="158" spans="2:18" ht="25.5" x14ac:dyDescent="0.35">
      <c r="B158" s="43"/>
      <c r="C158" s="43"/>
      <c r="D158" s="140"/>
      <c r="E158" s="44"/>
      <c r="F158" s="45"/>
      <c r="G158" s="45"/>
      <c r="H158" s="45"/>
      <c r="I158" s="213"/>
      <c r="J158" s="214"/>
      <c r="K158" s="45"/>
      <c r="L158" s="46" t="s">
        <v>14</v>
      </c>
      <c r="Q158" s="55"/>
      <c r="R158" s="55"/>
    </row>
    <row r="159" spans="2:18" ht="24.75" customHeight="1" x14ac:dyDescent="0.35">
      <c r="B159" s="48"/>
      <c r="E159" s="195"/>
      <c r="F159" s="196"/>
      <c r="G159" s="197">
        <f ca="1">SUM(G119,G159)</f>
        <v>0</v>
      </c>
      <c r="H159" s="197">
        <f ca="1">SUM(H119,H159)</f>
        <v>0</v>
      </c>
      <c r="I159" s="198"/>
      <c r="J159" s="198"/>
      <c r="K159" s="198"/>
      <c r="L159" s="54"/>
      <c r="M159" s="54"/>
      <c r="N159" s="54"/>
      <c r="O159" s="55"/>
      <c r="P159" s="55"/>
    </row>
    <row r="160" spans="2:18" ht="18.75" customHeight="1" x14ac:dyDescent="0.35">
      <c r="B160" s="48"/>
      <c r="L160" s="54"/>
      <c r="Q160" s="88" t="e">
        <f>SUM(#REF!)</f>
        <v>#REF!</v>
      </c>
      <c r="R160" s="7"/>
    </row>
    <row r="161" spans="2:12" ht="29.25" customHeight="1" x14ac:dyDescent="0.35">
      <c r="L161" s="89"/>
    </row>
    <row r="162" spans="2:12" ht="12.75" customHeight="1" thickBot="1" x14ac:dyDescent="0.4"/>
    <row r="163" spans="2:12" ht="36" customHeight="1" thickBot="1" x14ac:dyDescent="0.4">
      <c r="B163" s="236" t="s">
        <v>73</v>
      </c>
      <c r="C163" s="237"/>
      <c r="D163" s="160"/>
      <c r="E163" s="160"/>
      <c r="F163" s="160"/>
      <c r="G163" s="160"/>
      <c r="H163" s="164">
        <f ca="1">L60+M60+I105+F109+F113+G159+H159</f>
        <v>0</v>
      </c>
    </row>
    <row r="166" spans="2:12" ht="18.75" thickBot="1" x14ac:dyDescent="0.4"/>
    <row r="167" spans="2:12" ht="47.25" customHeight="1" thickBot="1" x14ac:dyDescent="0.4">
      <c r="B167" s="204" t="s">
        <v>103</v>
      </c>
      <c r="C167" s="205"/>
      <c r="D167" s="206"/>
      <c r="F167" s="207" t="s">
        <v>104</v>
      </c>
      <c r="G167" s="208"/>
      <c r="H167" s="208"/>
      <c r="I167" s="209"/>
    </row>
    <row r="168" spans="2:12" ht="52.5" customHeight="1" thickBot="1" x14ac:dyDescent="0.4">
      <c r="F168" s="210"/>
      <c r="G168" s="211"/>
      <c r="H168" s="211"/>
      <c r="I168" s="212"/>
    </row>
    <row r="175" spans="2:12" ht="137.25" customHeight="1" x14ac:dyDescent="0.35"/>
  </sheetData>
  <mergeCells count="102">
    <mergeCell ref="B8:F8"/>
    <mergeCell ref="C9:F9"/>
    <mergeCell ref="B11:F11"/>
    <mergeCell ref="C12:F12"/>
    <mergeCell ref="C13:F13"/>
    <mergeCell ref="G18:H18"/>
    <mergeCell ref="J66:K66"/>
    <mergeCell ref="J67:K67"/>
    <mergeCell ref="J68:K68"/>
    <mergeCell ref="J69:K69"/>
    <mergeCell ref="J70:K70"/>
    <mergeCell ref="J71:K71"/>
    <mergeCell ref="I19:J19"/>
    <mergeCell ref="L19:M19"/>
    <mergeCell ref="E63:F63"/>
    <mergeCell ref="J63:K63"/>
    <mergeCell ref="J64:K64"/>
    <mergeCell ref="J65:K65"/>
    <mergeCell ref="J78:K78"/>
    <mergeCell ref="J79:K79"/>
    <mergeCell ref="J80:K80"/>
    <mergeCell ref="J81:K81"/>
    <mergeCell ref="J82:K82"/>
    <mergeCell ref="J83:K83"/>
    <mergeCell ref="J72:K72"/>
    <mergeCell ref="J73:K73"/>
    <mergeCell ref="J74:K74"/>
    <mergeCell ref="J75:K75"/>
    <mergeCell ref="J76:K76"/>
    <mergeCell ref="J77:K77"/>
    <mergeCell ref="J90:K90"/>
    <mergeCell ref="J91:K91"/>
    <mergeCell ref="J92:K92"/>
    <mergeCell ref="J93:K93"/>
    <mergeCell ref="J94:K94"/>
    <mergeCell ref="J95:K95"/>
    <mergeCell ref="J84:K84"/>
    <mergeCell ref="J85:K85"/>
    <mergeCell ref="J86:K86"/>
    <mergeCell ref="J87:K87"/>
    <mergeCell ref="J88:K88"/>
    <mergeCell ref="J89:K89"/>
    <mergeCell ref="J102:K102"/>
    <mergeCell ref="J103:K103"/>
    <mergeCell ref="J104:K104"/>
    <mergeCell ref="C108:E108"/>
    <mergeCell ref="C109:E109"/>
    <mergeCell ref="C112:E112"/>
    <mergeCell ref="J96:K96"/>
    <mergeCell ref="J97:K97"/>
    <mergeCell ref="J98:K98"/>
    <mergeCell ref="J99:K99"/>
    <mergeCell ref="J100:K100"/>
    <mergeCell ref="J101:K101"/>
    <mergeCell ref="I120:J120"/>
    <mergeCell ref="I121:J121"/>
    <mergeCell ref="I122:J122"/>
    <mergeCell ref="I123:J123"/>
    <mergeCell ref="I124:J124"/>
    <mergeCell ref="I125:J125"/>
    <mergeCell ref="C113:E113"/>
    <mergeCell ref="E117:F117"/>
    <mergeCell ref="I117:J117"/>
    <mergeCell ref="G118:H118"/>
    <mergeCell ref="I118:J118"/>
    <mergeCell ref="I119:J119"/>
    <mergeCell ref="I132:J132"/>
    <mergeCell ref="I133:J133"/>
    <mergeCell ref="I134:J134"/>
    <mergeCell ref="I135:J135"/>
    <mergeCell ref="I136:J136"/>
    <mergeCell ref="I137:J137"/>
    <mergeCell ref="I126:J126"/>
    <mergeCell ref="I127:J127"/>
    <mergeCell ref="I128:J128"/>
    <mergeCell ref="I129:J129"/>
    <mergeCell ref="I130:J130"/>
    <mergeCell ref="I131:J131"/>
    <mergeCell ref="I144:J144"/>
    <mergeCell ref="I145:J145"/>
    <mergeCell ref="I146:J146"/>
    <mergeCell ref="I147:J147"/>
    <mergeCell ref="I148:J148"/>
    <mergeCell ref="I149:J149"/>
    <mergeCell ref="I138:J138"/>
    <mergeCell ref="I139:J139"/>
    <mergeCell ref="I140:J140"/>
    <mergeCell ref="I141:J141"/>
    <mergeCell ref="I142:J142"/>
    <mergeCell ref="I143:J143"/>
    <mergeCell ref="I156:J156"/>
    <mergeCell ref="I157:J157"/>
    <mergeCell ref="I158:J158"/>
    <mergeCell ref="B163:C163"/>
    <mergeCell ref="B167:D167"/>
    <mergeCell ref="F167:I168"/>
    <mergeCell ref="I150:J150"/>
    <mergeCell ref="I151:J151"/>
    <mergeCell ref="I152:J152"/>
    <mergeCell ref="I153:J153"/>
    <mergeCell ref="I154:J154"/>
    <mergeCell ref="I155:J155"/>
  </mergeCells>
  <conditionalFormatting sqref="L20:L59 F119:I158">
    <cfRule type="expression" dxfId="11" priority="1" stopIfTrue="1">
      <formula>ISBLANK(E20)</formula>
    </cfRule>
  </conditionalFormatting>
  <conditionalFormatting sqref="K20:K59 E119:E158">
    <cfRule type="expression" dxfId="10" priority="2" stopIfTrue="1">
      <formula>ISBLANK(F20)</formula>
    </cfRule>
  </conditionalFormatting>
  <conditionalFormatting sqref="M20:M59">
    <cfRule type="expression" dxfId="9" priority="3" stopIfTrue="1">
      <formula>ISBLANK(K20)</formula>
    </cfRule>
  </conditionalFormatting>
  <conditionalFormatting sqref="K119:K158">
    <cfRule type="expression" dxfId="8" priority="4" stopIfTrue="1">
      <formula>ISBLANK(E119)</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formula1>ISBLANK(F20)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zoomScale="60" zoomScaleNormal="70" workbookViewId="0">
      <selection activeCell="C5" sqref="C5"/>
    </sheetView>
  </sheetViews>
  <sheetFormatPr baseColWidth="10" defaultRowHeight="18" outlineLevelRow="1" x14ac:dyDescent="0.35"/>
  <cols>
    <col min="1" max="1" width="29.85546875" style="138"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7"/>
      <c r="B1" s="181" t="s">
        <v>68</v>
      </c>
      <c r="C1" s="2"/>
      <c r="D1" s="2"/>
      <c r="E1" s="3"/>
      <c r="F1" s="4"/>
      <c r="G1" s="4"/>
      <c r="H1" s="4"/>
      <c r="I1" s="4"/>
      <c r="J1" s="4"/>
    </row>
    <row r="2" spans="1:22" ht="18" customHeight="1" x14ac:dyDescent="0.35">
      <c r="A2" s="137"/>
      <c r="B2" s="182" t="s">
        <v>0</v>
      </c>
      <c r="C2" s="3"/>
      <c r="D2" s="3"/>
      <c r="E2" s="5"/>
      <c r="F2" s="6"/>
      <c r="G2" s="6"/>
      <c r="H2" s="6"/>
      <c r="I2" s="6"/>
      <c r="J2" s="6"/>
      <c r="K2" s="7"/>
      <c r="L2" s="7"/>
    </row>
    <row r="3" spans="1:22" ht="29.25" customHeight="1" x14ac:dyDescent="0.35">
      <c r="A3" s="137"/>
      <c r="B3" s="202" t="s">
        <v>64</v>
      </c>
      <c r="C3" s="3"/>
      <c r="D3" s="3"/>
      <c r="E3" s="3"/>
      <c r="F3" s="4"/>
      <c r="G3" s="4"/>
      <c r="H3" s="4"/>
      <c r="I3" s="4"/>
      <c r="J3" s="4"/>
      <c r="K3" s="7"/>
      <c r="L3" s="7"/>
    </row>
    <row r="4" spans="1:22" customFormat="1" x14ac:dyDescent="0.35">
      <c r="A4" s="137"/>
      <c r="B4" s="9" t="s">
        <v>70</v>
      </c>
      <c r="C4" s="3"/>
      <c r="D4" s="3"/>
      <c r="E4" s="10"/>
      <c r="F4" s="10"/>
      <c r="G4" s="10"/>
      <c r="H4" s="10"/>
      <c r="I4" s="10"/>
      <c r="J4" s="10"/>
      <c r="N4" s="11"/>
    </row>
    <row r="5" spans="1:22" s="12" customFormat="1" ht="34.5" customHeight="1" x14ac:dyDescent="0.4">
      <c r="A5" s="137"/>
      <c r="B5" s="194" t="s">
        <v>74</v>
      </c>
      <c r="E5" s="4"/>
    </row>
    <row r="6" spans="1:22" s="13" customFormat="1" ht="34.5" customHeight="1" x14ac:dyDescent="0.35">
      <c r="A6" s="137"/>
      <c r="B6" s="201" t="s">
        <v>66</v>
      </c>
      <c r="E6" s="14"/>
      <c r="N6" s="15"/>
    </row>
    <row r="7" spans="1:22" s="16" customFormat="1" ht="18" customHeight="1" x14ac:dyDescent="0.35">
      <c r="A7" s="137"/>
      <c r="B7" s="17"/>
      <c r="E7" s="18"/>
    </row>
    <row r="8" spans="1:22" ht="24.95" customHeight="1" x14ac:dyDescent="0.35">
      <c r="A8" s="137"/>
      <c r="B8" s="226" t="s">
        <v>71</v>
      </c>
      <c r="C8" s="227"/>
      <c r="D8" s="227"/>
      <c r="E8" s="227"/>
      <c r="F8" s="228"/>
      <c r="G8" s="148"/>
      <c r="H8" s="148"/>
      <c r="I8" s="148"/>
      <c r="J8" s="148"/>
      <c r="K8" s="19"/>
      <c r="L8" s="19"/>
      <c r="M8" s="20"/>
      <c r="N8" s="20"/>
      <c r="O8" s="20"/>
      <c r="P8" s="20"/>
      <c r="Q8" s="20"/>
      <c r="R8" s="6"/>
    </row>
    <row r="9" spans="1:22" ht="24.75" customHeight="1" x14ac:dyDescent="0.35">
      <c r="A9" s="137"/>
      <c r="B9" s="144" t="s">
        <v>1</v>
      </c>
      <c r="C9" s="229"/>
      <c r="D9" s="230"/>
      <c r="E9" s="231"/>
      <c r="F9" s="232"/>
      <c r="G9" s="149"/>
      <c r="H9" s="149"/>
      <c r="I9" s="149"/>
      <c r="J9" s="149"/>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8"/>
      <c r="B11" s="226" t="s">
        <v>2</v>
      </c>
      <c r="C11" s="227"/>
      <c r="D11" s="227"/>
      <c r="E11" s="227"/>
      <c r="F11" s="228"/>
      <c r="G11" s="148"/>
      <c r="H11" s="148"/>
      <c r="I11" s="148"/>
      <c r="J11" s="148"/>
      <c r="K11" s="26"/>
      <c r="L11" s="26"/>
      <c r="M11" s="26"/>
      <c r="N11" s="26"/>
      <c r="O11" s="26"/>
      <c r="P11" s="26"/>
      <c r="Q11" s="26"/>
      <c r="R11" s="26"/>
      <c r="S11" s="26"/>
    </row>
    <row r="12" spans="1:22" ht="42.75" customHeight="1" x14ac:dyDescent="0.35">
      <c r="B12" s="143" t="s">
        <v>79</v>
      </c>
      <c r="C12" s="233"/>
      <c r="D12" s="233"/>
      <c r="E12" s="234"/>
      <c r="F12" s="235"/>
      <c r="G12" s="149"/>
      <c r="H12" s="149"/>
      <c r="I12" s="149"/>
      <c r="J12" s="149"/>
      <c r="K12" s="6"/>
      <c r="L12" s="6"/>
      <c r="M12" s="7"/>
      <c r="N12" s="7"/>
      <c r="O12" s="6"/>
      <c r="P12" s="6"/>
      <c r="Q12" s="7"/>
      <c r="R12" s="7"/>
      <c r="S12" s="7"/>
      <c r="T12" s="7"/>
      <c r="U12" s="7"/>
      <c r="V12" s="7"/>
    </row>
    <row r="13" spans="1:22" ht="42.75" customHeight="1" x14ac:dyDescent="0.35">
      <c r="B13" s="143" t="s">
        <v>72</v>
      </c>
      <c r="C13" s="233"/>
      <c r="D13" s="233"/>
      <c r="E13" s="234"/>
      <c r="F13" s="235"/>
      <c r="G13" s="149"/>
      <c r="H13" s="149"/>
      <c r="I13" s="149"/>
      <c r="J13" s="149"/>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8"/>
      <c r="B16" s="30"/>
      <c r="C16" s="31"/>
      <c r="D16" s="31"/>
      <c r="E16" s="31"/>
      <c r="F16" s="32"/>
      <c r="G16" s="32"/>
      <c r="H16" s="32"/>
      <c r="I16" s="32"/>
      <c r="J16" s="32"/>
      <c r="K16" s="32"/>
      <c r="L16" s="32"/>
      <c r="M16" s="32"/>
      <c r="N16" s="32"/>
      <c r="O16" s="32"/>
      <c r="R16" s="33"/>
      <c r="S16" s="34"/>
      <c r="T16" s="34"/>
    </row>
    <row r="17" spans="1:20" s="25" customFormat="1" ht="9.75" customHeight="1" x14ac:dyDescent="0.35">
      <c r="A17" s="138"/>
      <c r="B17" s="30"/>
      <c r="C17" s="31"/>
      <c r="D17" s="31"/>
      <c r="E17" s="31"/>
      <c r="F17" s="32"/>
      <c r="G17" s="32"/>
      <c r="H17" s="32"/>
      <c r="I17" s="32"/>
      <c r="J17" s="32"/>
      <c r="K17" s="32"/>
      <c r="L17" s="32"/>
      <c r="M17" s="32"/>
      <c r="N17" s="32"/>
      <c r="O17" s="32"/>
      <c r="R17" s="33"/>
      <c r="S17" s="34"/>
      <c r="T17" s="34"/>
    </row>
    <row r="18" spans="1:20" s="35" customFormat="1" ht="30" customHeight="1" x14ac:dyDescent="0.35">
      <c r="A18" s="138"/>
      <c r="B18" s="145" t="s">
        <v>4</v>
      </c>
      <c r="C18" s="145" t="s">
        <v>5</v>
      </c>
      <c r="D18" s="145" t="s">
        <v>77</v>
      </c>
      <c r="E18" s="145" t="s">
        <v>6</v>
      </c>
      <c r="F18" s="145" t="s">
        <v>7</v>
      </c>
      <c r="G18" s="220" t="s">
        <v>82</v>
      </c>
      <c r="H18" s="222"/>
      <c r="I18" s="146" t="s">
        <v>81</v>
      </c>
      <c r="J18" s="146" t="s">
        <v>85</v>
      </c>
      <c r="K18" s="151" t="s">
        <v>86</v>
      </c>
      <c r="L18" s="177" t="s">
        <v>8</v>
      </c>
      <c r="M18" s="145" t="s">
        <v>80</v>
      </c>
      <c r="R18" s="36"/>
      <c r="S18" s="37"/>
      <c r="T18" s="37"/>
    </row>
    <row r="19" spans="1:20" s="38" customFormat="1" ht="78.75" customHeight="1" x14ac:dyDescent="0.35">
      <c r="A19" s="138"/>
      <c r="B19" s="141" t="s">
        <v>78</v>
      </c>
      <c r="C19" s="142" t="s">
        <v>9</v>
      </c>
      <c r="D19" s="142"/>
      <c r="E19" s="141" t="s">
        <v>10</v>
      </c>
      <c r="F19" s="141" t="s">
        <v>11</v>
      </c>
      <c r="G19" s="178" t="s">
        <v>83</v>
      </c>
      <c r="H19" s="178" t="s">
        <v>84</v>
      </c>
      <c r="I19" s="223" t="s">
        <v>12</v>
      </c>
      <c r="J19" s="218"/>
      <c r="K19" s="153"/>
      <c r="L19" s="218" t="s">
        <v>13</v>
      </c>
      <c r="M19" s="219"/>
      <c r="N19" s="39"/>
      <c r="O19" s="39"/>
      <c r="R19" s="40"/>
      <c r="S19" s="41"/>
      <c r="T19" s="41"/>
    </row>
    <row r="20" spans="1:20" s="25" customFormat="1" ht="25.5" x14ac:dyDescent="0.35">
      <c r="A20" s="138"/>
      <c r="B20" s="42"/>
      <c r="C20" s="43"/>
      <c r="D20" s="43"/>
      <c r="E20" s="43"/>
      <c r="F20" s="43"/>
      <c r="G20" s="140"/>
      <c r="H20" s="140"/>
      <c r="I20" s="140"/>
      <c r="J20" s="140"/>
      <c r="K20" s="152"/>
      <c r="L20" s="45"/>
      <c r="M20" s="45"/>
      <c r="N20" s="46" t="s">
        <v>14</v>
      </c>
      <c r="O20" s="32"/>
      <c r="R20" s="33"/>
      <c r="S20" s="34"/>
      <c r="T20" s="34"/>
    </row>
    <row r="21" spans="1:20" s="25" customFormat="1" ht="25.5" x14ac:dyDescent="0.35">
      <c r="A21" s="138"/>
      <c r="B21" s="42"/>
      <c r="C21" s="43"/>
      <c r="D21" s="43"/>
      <c r="E21" s="43"/>
      <c r="F21" s="43"/>
      <c r="G21" s="140"/>
      <c r="H21" s="140"/>
      <c r="I21" s="140"/>
      <c r="J21" s="140"/>
      <c r="K21" s="44"/>
      <c r="L21" s="45"/>
      <c r="M21" s="45"/>
      <c r="N21" s="46" t="s">
        <v>14</v>
      </c>
      <c r="O21" s="32"/>
      <c r="R21" s="33"/>
      <c r="S21" s="34"/>
      <c r="T21" s="34"/>
    </row>
    <row r="22" spans="1:20" s="25" customFormat="1" ht="25.5" x14ac:dyDescent="0.35">
      <c r="A22" s="138"/>
      <c r="B22" s="42"/>
      <c r="C22" s="43"/>
      <c r="D22" s="43"/>
      <c r="E22" s="43"/>
      <c r="F22" s="43"/>
      <c r="G22" s="140"/>
      <c r="H22" s="140"/>
      <c r="I22" s="140"/>
      <c r="J22" s="140"/>
      <c r="K22" s="44"/>
      <c r="L22" s="45"/>
      <c r="M22" s="45"/>
      <c r="N22" s="46" t="s">
        <v>14</v>
      </c>
      <c r="O22" s="32"/>
      <c r="R22" s="33"/>
      <c r="S22" s="34"/>
      <c r="T22" s="34"/>
    </row>
    <row r="23" spans="1:20" s="25" customFormat="1" ht="25.5" x14ac:dyDescent="0.35">
      <c r="A23" s="138"/>
      <c r="B23" s="42"/>
      <c r="C23" s="43"/>
      <c r="D23" s="43"/>
      <c r="E23" s="43"/>
      <c r="F23" s="43"/>
      <c r="G23" s="140"/>
      <c r="H23" s="140"/>
      <c r="I23" s="140"/>
      <c r="J23" s="140"/>
      <c r="K23" s="44"/>
      <c r="L23" s="45"/>
      <c r="M23" s="45"/>
      <c r="N23" s="46" t="s">
        <v>14</v>
      </c>
      <c r="O23" s="32"/>
      <c r="R23" s="33"/>
      <c r="S23" s="34"/>
      <c r="T23" s="34"/>
    </row>
    <row r="24" spans="1:20" s="25" customFormat="1" ht="25.5" x14ac:dyDescent="0.35">
      <c r="A24" s="138"/>
      <c r="B24" s="42"/>
      <c r="C24" s="43"/>
      <c r="D24" s="43"/>
      <c r="E24" s="43"/>
      <c r="F24" s="43"/>
      <c r="G24" s="140"/>
      <c r="H24" s="140"/>
      <c r="I24" s="140"/>
      <c r="J24" s="140"/>
      <c r="K24" s="44"/>
      <c r="L24" s="45"/>
      <c r="M24" s="45"/>
      <c r="N24" s="46" t="s">
        <v>14</v>
      </c>
      <c r="O24" s="32"/>
      <c r="R24" s="33"/>
      <c r="S24" s="34"/>
      <c r="T24" s="34"/>
    </row>
    <row r="25" spans="1:20" s="25" customFormat="1" ht="25.5" x14ac:dyDescent="0.25">
      <c r="A25" s="139"/>
      <c r="B25" s="42"/>
      <c r="C25" s="43"/>
      <c r="D25" s="43"/>
      <c r="E25" s="43"/>
      <c r="F25" s="43"/>
      <c r="G25" s="140"/>
      <c r="H25" s="140"/>
      <c r="I25" s="140"/>
      <c r="J25" s="140"/>
      <c r="K25" s="44"/>
      <c r="L25" s="45"/>
      <c r="M25" s="45"/>
      <c r="N25" s="46" t="s">
        <v>14</v>
      </c>
      <c r="O25" s="32"/>
      <c r="R25" s="33"/>
      <c r="S25" s="34"/>
      <c r="T25" s="34"/>
    </row>
    <row r="26" spans="1:20" s="25" customFormat="1" ht="25.5" x14ac:dyDescent="0.35">
      <c r="A26" s="138"/>
      <c r="B26" s="42"/>
      <c r="C26" s="43"/>
      <c r="D26" s="43"/>
      <c r="E26" s="43"/>
      <c r="F26" s="43"/>
      <c r="G26" s="140"/>
      <c r="H26" s="140"/>
      <c r="I26" s="140"/>
      <c r="J26" s="140"/>
      <c r="K26" s="44"/>
      <c r="L26" s="45"/>
      <c r="M26" s="45"/>
      <c r="N26" s="46" t="s">
        <v>14</v>
      </c>
      <c r="O26" s="32"/>
      <c r="R26" s="33"/>
      <c r="S26" s="34"/>
      <c r="T26" s="34"/>
    </row>
    <row r="27" spans="1:20" s="25" customFormat="1" ht="25.5" x14ac:dyDescent="0.35">
      <c r="A27" s="138"/>
      <c r="B27" s="42"/>
      <c r="C27" s="43"/>
      <c r="D27" s="43"/>
      <c r="E27" s="43"/>
      <c r="F27" s="43"/>
      <c r="G27" s="140"/>
      <c r="H27" s="140"/>
      <c r="I27" s="140"/>
      <c r="J27" s="140"/>
      <c r="K27" s="44"/>
      <c r="L27" s="45"/>
      <c r="M27" s="45"/>
      <c r="N27" s="46" t="s">
        <v>14</v>
      </c>
      <c r="O27" s="32"/>
      <c r="R27" s="33"/>
      <c r="S27" s="34"/>
      <c r="T27" s="34"/>
    </row>
    <row r="28" spans="1:20" s="25" customFormat="1" ht="25.5" customHeight="1" outlineLevel="1" x14ac:dyDescent="0.35">
      <c r="A28" s="138"/>
      <c r="B28" s="42"/>
      <c r="C28" s="43"/>
      <c r="D28" s="43"/>
      <c r="E28" s="43"/>
      <c r="F28" s="43"/>
      <c r="G28" s="140"/>
      <c r="H28" s="140"/>
      <c r="I28" s="140"/>
      <c r="J28" s="140"/>
      <c r="K28" s="44"/>
      <c r="L28" s="45"/>
      <c r="M28" s="45"/>
      <c r="N28" s="46" t="s">
        <v>14</v>
      </c>
      <c r="O28" s="32"/>
      <c r="R28" s="33"/>
      <c r="S28" s="34"/>
      <c r="T28" s="34"/>
    </row>
    <row r="29" spans="1:20" s="25" customFormat="1" ht="25.5" customHeight="1" outlineLevel="1" x14ac:dyDescent="0.35">
      <c r="A29" s="138"/>
      <c r="B29" s="42"/>
      <c r="C29" s="43"/>
      <c r="D29" s="43"/>
      <c r="E29" s="43"/>
      <c r="F29" s="43"/>
      <c r="G29" s="140"/>
      <c r="H29" s="140"/>
      <c r="I29" s="140"/>
      <c r="J29" s="140"/>
      <c r="K29" s="44"/>
      <c r="L29" s="45"/>
      <c r="M29" s="45"/>
      <c r="N29" s="46" t="s">
        <v>14</v>
      </c>
      <c r="O29" s="32"/>
      <c r="R29" s="33"/>
      <c r="S29" s="34"/>
      <c r="T29" s="34"/>
    </row>
    <row r="30" spans="1:20" s="25" customFormat="1" ht="25.5" customHeight="1" outlineLevel="1" x14ac:dyDescent="0.35">
      <c r="A30" s="138"/>
      <c r="B30" s="42"/>
      <c r="C30" s="43"/>
      <c r="D30" s="43"/>
      <c r="E30" s="43"/>
      <c r="F30" s="43"/>
      <c r="G30" s="140"/>
      <c r="H30" s="140"/>
      <c r="I30" s="140"/>
      <c r="J30" s="140"/>
      <c r="K30" s="44"/>
      <c r="L30" s="45"/>
      <c r="M30" s="45"/>
      <c r="N30" s="46" t="s">
        <v>14</v>
      </c>
      <c r="O30" s="32"/>
      <c r="R30" s="33"/>
      <c r="S30" s="34"/>
      <c r="T30" s="34"/>
    </row>
    <row r="31" spans="1:20" s="25" customFormat="1" ht="25.5" customHeight="1" outlineLevel="1" x14ac:dyDescent="0.35">
      <c r="A31" s="138"/>
      <c r="B31" s="42"/>
      <c r="C31" s="43"/>
      <c r="D31" s="43"/>
      <c r="E31" s="43"/>
      <c r="F31" s="43"/>
      <c r="G31" s="140"/>
      <c r="H31" s="140"/>
      <c r="I31" s="140"/>
      <c r="J31" s="140"/>
      <c r="K31" s="44"/>
      <c r="L31" s="45"/>
      <c r="M31" s="45"/>
      <c r="N31" s="46" t="s">
        <v>14</v>
      </c>
      <c r="O31" s="32"/>
      <c r="R31" s="33"/>
      <c r="S31" s="34"/>
      <c r="T31" s="34"/>
    </row>
    <row r="32" spans="1:20" s="25" customFormat="1" ht="25.5" customHeight="1" outlineLevel="1" x14ac:dyDescent="0.35">
      <c r="A32" s="138"/>
      <c r="B32" s="42"/>
      <c r="C32" s="43"/>
      <c r="D32" s="43"/>
      <c r="E32" s="43"/>
      <c r="F32" s="43"/>
      <c r="G32" s="140"/>
      <c r="H32" s="140"/>
      <c r="I32" s="140"/>
      <c r="J32" s="140"/>
      <c r="K32" s="44"/>
      <c r="L32" s="45"/>
      <c r="M32" s="45"/>
      <c r="N32" s="46" t="s">
        <v>14</v>
      </c>
      <c r="O32" s="32"/>
      <c r="R32" s="33"/>
      <c r="S32" s="34"/>
      <c r="T32" s="34"/>
    </row>
    <row r="33" spans="1:20" s="25" customFormat="1" ht="25.5" customHeight="1" outlineLevel="1" x14ac:dyDescent="0.35">
      <c r="A33" s="138"/>
      <c r="B33" s="42"/>
      <c r="C33" s="43"/>
      <c r="D33" s="43"/>
      <c r="E33" s="43"/>
      <c r="F33" s="43"/>
      <c r="G33" s="140"/>
      <c r="H33" s="140"/>
      <c r="I33" s="140"/>
      <c r="J33" s="140"/>
      <c r="K33" s="44"/>
      <c r="L33" s="45"/>
      <c r="M33" s="45"/>
      <c r="N33" s="46" t="s">
        <v>14</v>
      </c>
      <c r="O33" s="32"/>
      <c r="R33" s="33"/>
      <c r="S33" s="34"/>
      <c r="T33" s="34"/>
    </row>
    <row r="34" spans="1:20" s="25" customFormat="1" ht="25.5" customHeight="1" outlineLevel="1" x14ac:dyDescent="0.35">
      <c r="A34" s="138"/>
      <c r="B34" s="42"/>
      <c r="C34" s="43"/>
      <c r="D34" s="43"/>
      <c r="E34" s="43"/>
      <c r="F34" s="43"/>
      <c r="G34" s="140"/>
      <c r="H34" s="140"/>
      <c r="I34" s="140"/>
      <c r="J34" s="140"/>
      <c r="K34" s="44"/>
      <c r="L34" s="45"/>
      <c r="M34" s="45"/>
      <c r="N34" s="46" t="s">
        <v>14</v>
      </c>
      <c r="O34" s="32"/>
      <c r="R34" s="33"/>
      <c r="S34" s="34"/>
      <c r="T34" s="34"/>
    </row>
    <row r="35" spans="1:20" s="25" customFormat="1" ht="25.5" customHeight="1" outlineLevel="1" x14ac:dyDescent="0.35">
      <c r="A35" s="138"/>
      <c r="B35" s="42"/>
      <c r="C35" s="43"/>
      <c r="D35" s="43"/>
      <c r="E35" s="43"/>
      <c r="F35" s="43"/>
      <c r="G35" s="140"/>
      <c r="H35" s="140"/>
      <c r="I35" s="140"/>
      <c r="J35" s="140"/>
      <c r="K35" s="44"/>
      <c r="L35" s="45"/>
      <c r="M35" s="45"/>
      <c r="N35" s="46" t="s">
        <v>14</v>
      </c>
      <c r="O35" s="32"/>
      <c r="R35" s="33"/>
      <c r="S35" s="34"/>
      <c r="T35" s="34"/>
    </row>
    <row r="36" spans="1:20" s="25" customFormat="1" ht="25.5" customHeight="1" outlineLevel="1" x14ac:dyDescent="0.35">
      <c r="A36" s="138"/>
      <c r="B36" s="42"/>
      <c r="C36" s="43"/>
      <c r="D36" s="43"/>
      <c r="E36" s="43"/>
      <c r="F36" s="43"/>
      <c r="G36" s="140"/>
      <c r="H36" s="140"/>
      <c r="I36" s="140"/>
      <c r="J36" s="140"/>
      <c r="K36" s="44"/>
      <c r="L36" s="45"/>
      <c r="M36" s="45"/>
      <c r="N36" s="46" t="s">
        <v>14</v>
      </c>
      <c r="O36" s="32"/>
      <c r="R36" s="33"/>
      <c r="S36" s="34"/>
      <c r="T36" s="34"/>
    </row>
    <row r="37" spans="1:20" s="25" customFormat="1" ht="25.5" customHeight="1" outlineLevel="1" x14ac:dyDescent="0.35">
      <c r="A37" s="138"/>
      <c r="B37" s="42"/>
      <c r="C37" s="43"/>
      <c r="D37" s="43"/>
      <c r="E37" s="43"/>
      <c r="F37" s="43"/>
      <c r="G37" s="140"/>
      <c r="H37" s="140"/>
      <c r="I37" s="140"/>
      <c r="J37" s="140"/>
      <c r="K37" s="44"/>
      <c r="L37" s="45"/>
      <c r="M37" s="45"/>
      <c r="N37" s="46" t="s">
        <v>14</v>
      </c>
      <c r="O37" s="32"/>
      <c r="R37" s="33"/>
      <c r="S37" s="34"/>
      <c r="T37" s="34"/>
    </row>
    <row r="38" spans="1:20" s="25" customFormat="1" ht="25.5" x14ac:dyDescent="0.35">
      <c r="A38" s="138"/>
      <c r="B38" s="42"/>
      <c r="C38" s="43"/>
      <c r="D38" s="43"/>
      <c r="E38" s="43"/>
      <c r="F38" s="43"/>
      <c r="G38" s="140"/>
      <c r="H38" s="140"/>
      <c r="I38" s="140"/>
      <c r="J38" s="140"/>
      <c r="K38" s="44"/>
      <c r="L38" s="45"/>
      <c r="M38" s="45"/>
      <c r="N38" s="46" t="s">
        <v>14</v>
      </c>
      <c r="O38" s="32"/>
      <c r="R38" s="33"/>
      <c r="S38" s="34"/>
      <c r="T38" s="34"/>
    </row>
    <row r="39" spans="1:20" s="25" customFormat="1" ht="25.5" customHeight="1" outlineLevel="1" x14ac:dyDescent="0.35">
      <c r="A39" s="138"/>
      <c r="B39" s="42"/>
      <c r="C39" s="43"/>
      <c r="D39" s="43"/>
      <c r="E39" s="43"/>
      <c r="F39" s="43"/>
      <c r="G39" s="140"/>
      <c r="H39" s="140"/>
      <c r="I39" s="140"/>
      <c r="J39" s="140"/>
      <c r="K39" s="44"/>
      <c r="L39" s="45"/>
      <c r="M39" s="45"/>
      <c r="N39" s="46" t="s">
        <v>14</v>
      </c>
      <c r="O39" s="32"/>
      <c r="R39" s="33"/>
      <c r="S39" s="34"/>
      <c r="T39" s="34"/>
    </row>
    <row r="40" spans="1:20" s="25" customFormat="1" ht="25.5" customHeight="1" outlineLevel="1" x14ac:dyDescent="0.35">
      <c r="A40" s="138"/>
      <c r="B40" s="42"/>
      <c r="C40" s="43"/>
      <c r="D40" s="43"/>
      <c r="E40" s="43"/>
      <c r="F40" s="43"/>
      <c r="G40" s="140"/>
      <c r="H40" s="140"/>
      <c r="I40" s="140"/>
      <c r="J40" s="140"/>
      <c r="K40" s="44"/>
      <c r="L40" s="45"/>
      <c r="M40" s="45"/>
      <c r="N40" s="46" t="s">
        <v>14</v>
      </c>
      <c r="O40" s="32"/>
      <c r="R40" s="33"/>
      <c r="S40" s="34"/>
      <c r="T40" s="34"/>
    </row>
    <row r="41" spans="1:20" s="25" customFormat="1" ht="25.5" customHeight="1" outlineLevel="1" x14ac:dyDescent="0.35">
      <c r="A41" s="138"/>
      <c r="B41" s="42"/>
      <c r="C41" s="43"/>
      <c r="D41" s="43"/>
      <c r="E41" s="43"/>
      <c r="F41" s="43"/>
      <c r="G41" s="140"/>
      <c r="H41" s="140"/>
      <c r="I41" s="140"/>
      <c r="J41" s="140"/>
      <c r="K41" s="44"/>
      <c r="L41" s="45"/>
      <c r="M41" s="45"/>
      <c r="N41" s="46" t="s">
        <v>14</v>
      </c>
      <c r="O41" s="32"/>
      <c r="R41" s="33"/>
      <c r="S41" s="34"/>
      <c r="T41" s="34"/>
    </row>
    <row r="42" spans="1:20" s="25" customFormat="1" ht="25.5" customHeight="1" outlineLevel="1" x14ac:dyDescent="0.35">
      <c r="A42" s="138"/>
      <c r="B42" s="42"/>
      <c r="C42" s="43"/>
      <c r="D42" s="43"/>
      <c r="E42" s="43"/>
      <c r="F42" s="43"/>
      <c r="G42" s="140"/>
      <c r="H42" s="140"/>
      <c r="I42" s="140"/>
      <c r="J42" s="140"/>
      <c r="K42" s="44"/>
      <c r="L42" s="45"/>
      <c r="M42" s="45"/>
      <c r="N42" s="46" t="s">
        <v>14</v>
      </c>
      <c r="O42" s="32"/>
      <c r="R42" s="33"/>
      <c r="S42" s="34"/>
      <c r="T42" s="34"/>
    </row>
    <row r="43" spans="1:20" s="25" customFormat="1" ht="25.5" customHeight="1" outlineLevel="1" x14ac:dyDescent="0.35">
      <c r="A43" s="138"/>
      <c r="B43" s="42"/>
      <c r="C43" s="43"/>
      <c r="D43" s="43"/>
      <c r="E43" s="43"/>
      <c r="F43" s="43"/>
      <c r="G43" s="140"/>
      <c r="H43" s="140"/>
      <c r="I43" s="140"/>
      <c r="J43" s="140"/>
      <c r="K43" s="44"/>
      <c r="L43" s="45"/>
      <c r="M43" s="45"/>
      <c r="N43" s="46" t="s">
        <v>14</v>
      </c>
      <c r="O43" s="32"/>
      <c r="R43" s="33"/>
      <c r="S43" s="34"/>
      <c r="T43" s="34"/>
    </row>
    <row r="44" spans="1:20" s="25" customFormat="1" ht="25.5" customHeight="1" outlineLevel="1" x14ac:dyDescent="0.35">
      <c r="A44" s="138"/>
      <c r="B44" s="42"/>
      <c r="C44" s="43"/>
      <c r="D44" s="43"/>
      <c r="E44" s="43"/>
      <c r="F44" s="43"/>
      <c r="G44" s="140"/>
      <c r="H44" s="140"/>
      <c r="I44" s="140"/>
      <c r="J44" s="140"/>
      <c r="K44" s="44"/>
      <c r="L44" s="45"/>
      <c r="M44" s="45"/>
      <c r="N44" s="46" t="s">
        <v>14</v>
      </c>
      <c r="O44" s="32"/>
      <c r="R44" s="33"/>
      <c r="S44" s="34"/>
      <c r="T44" s="34"/>
    </row>
    <row r="45" spans="1:20" s="25" customFormat="1" ht="25.5" customHeight="1" outlineLevel="1" x14ac:dyDescent="0.35">
      <c r="A45" s="138"/>
      <c r="B45" s="42"/>
      <c r="C45" s="43"/>
      <c r="D45" s="43"/>
      <c r="E45" s="43"/>
      <c r="F45" s="43"/>
      <c r="G45" s="140"/>
      <c r="H45" s="140"/>
      <c r="I45" s="140"/>
      <c r="J45" s="140"/>
      <c r="K45" s="44"/>
      <c r="L45" s="45"/>
      <c r="M45" s="45"/>
      <c r="N45" s="46" t="s">
        <v>14</v>
      </c>
      <c r="O45" s="32"/>
      <c r="R45" s="33"/>
      <c r="S45" s="34"/>
      <c r="T45" s="34"/>
    </row>
    <row r="46" spans="1:20" s="25" customFormat="1" ht="25.5" customHeight="1" outlineLevel="1" x14ac:dyDescent="0.35">
      <c r="A46" s="138"/>
      <c r="B46" s="42"/>
      <c r="C46" s="43"/>
      <c r="D46" s="43"/>
      <c r="E46" s="43"/>
      <c r="F46" s="43"/>
      <c r="G46" s="140"/>
      <c r="H46" s="140"/>
      <c r="I46" s="140"/>
      <c r="J46" s="140"/>
      <c r="K46" s="44"/>
      <c r="L46" s="45"/>
      <c r="M46" s="45"/>
      <c r="N46" s="46" t="s">
        <v>14</v>
      </c>
      <c r="O46" s="32"/>
      <c r="R46" s="33"/>
      <c r="S46" s="34"/>
      <c r="T46" s="34"/>
    </row>
    <row r="47" spans="1:20" s="25" customFormat="1" ht="25.5" customHeight="1" outlineLevel="1" x14ac:dyDescent="0.35">
      <c r="A47" s="138"/>
      <c r="B47" s="42"/>
      <c r="C47" s="43"/>
      <c r="D47" s="43"/>
      <c r="E47" s="43"/>
      <c r="F47" s="43"/>
      <c r="G47" s="140"/>
      <c r="H47" s="140"/>
      <c r="I47" s="140"/>
      <c r="J47" s="140"/>
      <c r="K47" s="44"/>
      <c r="L47" s="45"/>
      <c r="M47" s="45"/>
      <c r="N47" s="46" t="s">
        <v>14</v>
      </c>
      <c r="O47" s="32"/>
      <c r="R47" s="33"/>
      <c r="S47" s="34"/>
      <c r="T47" s="34"/>
    </row>
    <row r="48" spans="1:20" s="25" customFormat="1" ht="25.5" customHeight="1" outlineLevel="1" x14ac:dyDescent="0.35">
      <c r="A48" s="138"/>
      <c r="B48" s="42"/>
      <c r="C48" s="43"/>
      <c r="D48" s="43"/>
      <c r="E48" s="43"/>
      <c r="F48" s="43"/>
      <c r="G48" s="140"/>
      <c r="H48" s="140"/>
      <c r="I48" s="140"/>
      <c r="J48" s="140"/>
      <c r="K48" s="44"/>
      <c r="L48" s="45"/>
      <c r="M48" s="45"/>
      <c r="N48" s="46" t="s">
        <v>14</v>
      </c>
      <c r="O48" s="32"/>
      <c r="R48" s="33"/>
      <c r="S48" s="34"/>
      <c r="T48" s="34"/>
    </row>
    <row r="49" spans="1:21" s="25" customFormat="1" ht="25.5" x14ac:dyDescent="0.35">
      <c r="A49" s="138"/>
      <c r="B49" s="42"/>
      <c r="C49" s="43"/>
      <c r="D49" s="43"/>
      <c r="E49" s="43"/>
      <c r="F49" s="43"/>
      <c r="G49" s="140"/>
      <c r="H49" s="140"/>
      <c r="I49" s="140"/>
      <c r="J49" s="140"/>
      <c r="K49" s="44"/>
      <c r="L49" s="45"/>
      <c r="M49" s="45"/>
      <c r="N49" s="46" t="s">
        <v>14</v>
      </c>
      <c r="O49" s="32"/>
      <c r="R49" s="33"/>
      <c r="S49" s="34"/>
      <c r="T49" s="34"/>
    </row>
    <row r="50" spans="1:21" s="25" customFormat="1" ht="24.95" customHeight="1" outlineLevel="1" x14ac:dyDescent="0.35">
      <c r="A50" s="138"/>
      <c r="B50" s="42"/>
      <c r="C50" s="43"/>
      <c r="D50" s="43"/>
      <c r="E50" s="43"/>
      <c r="F50" s="43"/>
      <c r="G50" s="140"/>
      <c r="H50" s="140"/>
      <c r="I50" s="140"/>
      <c r="J50" s="140"/>
      <c r="K50" s="44"/>
      <c r="L50" s="45"/>
      <c r="M50" s="45"/>
      <c r="N50" s="46" t="s">
        <v>14</v>
      </c>
      <c r="O50" s="32"/>
      <c r="R50" s="33"/>
      <c r="S50" s="34"/>
      <c r="T50" s="34"/>
    </row>
    <row r="51" spans="1:21" s="25" customFormat="1" ht="24.95" customHeight="1" outlineLevel="1" x14ac:dyDescent="0.35">
      <c r="A51" s="138"/>
      <c r="B51" s="42"/>
      <c r="C51" s="43"/>
      <c r="D51" s="43"/>
      <c r="E51" s="43"/>
      <c r="F51" s="43"/>
      <c r="G51" s="140"/>
      <c r="H51" s="140"/>
      <c r="I51" s="140"/>
      <c r="J51" s="140"/>
      <c r="K51" s="44"/>
      <c r="L51" s="45"/>
      <c r="M51" s="45"/>
      <c r="N51" s="46" t="s">
        <v>14</v>
      </c>
      <c r="O51" s="32"/>
      <c r="R51" s="33"/>
      <c r="S51" s="34"/>
      <c r="T51" s="34"/>
    </row>
    <row r="52" spans="1:21" s="25" customFormat="1" ht="24.95" customHeight="1" outlineLevel="1" x14ac:dyDescent="0.35">
      <c r="A52" s="138"/>
      <c r="B52" s="42"/>
      <c r="C52" s="43"/>
      <c r="D52" s="43"/>
      <c r="E52" s="43"/>
      <c r="F52" s="43"/>
      <c r="G52" s="140"/>
      <c r="H52" s="140"/>
      <c r="I52" s="140"/>
      <c r="J52" s="140"/>
      <c r="K52" s="44"/>
      <c r="L52" s="45"/>
      <c r="M52" s="45"/>
      <c r="N52" s="46" t="s">
        <v>14</v>
      </c>
      <c r="O52" s="32"/>
      <c r="R52" s="33"/>
      <c r="S52" s="34"/>
      <c r="T52" s="34"/>
    </row>
    <row r="53" spans="1:21" s="25" customFormat="1" ht="24.95" customHeight="1" outlineLevel="1" x14ac:dyDescent="0.35">
      <c r="A53" s="138"/>
      <c r="B53" s="42"/>
      <c r="C53" s="43"/>
      <c r="D53" s="43"/>
      <c r="E53" s="43"/>
      <c r="F53" s="43"/>
      <c r="G53" s="140"/>
      <c r="H53" s="140"/>
      <c r="I53" s="140"/>
      <c r="J53" s="140"/>
      <c r="K53" s="44"/>
      <c r="L53" s="45"/>
      <c r="M53" s="45"/>
      <c r="N53" s="46" t="s">
        <v>14</v>
      </c>
      <c r="O53" s="32"/>
      <c r="R53" s="33"/>
      <c r="S53" s="34"/>
      <c r="T53" s="34"/>
    </row>
    <row r="54" spans="1:21" s="25" customFormat="1" ht="24.95" customHeight="1" outlineLevel="1" x14ac:dyDescent="0.35">
      <c r="A54" s="138"/>
      <c r="B54" s="42"/>
      <c r="C54" s="43"/>
      <c r="D54" s="43"/>
      <c r="E54" s="43"/>
      <c r="F54" s="43"/>
      <c r="G54" s="140"/>
      <c r="H54" s="140"/>
      <c r="I54" s="140"/>
      <c r="J54" s="140"/>
      <c r="K54" s="44"/>
      <c r="L54" s="45"/>
      <c r="M54" s="45"/>
      <c r="N54" s="46" t="s">
        <v>14</v>
      </c>
      <c r="O54" s="32"/>
      <c r="R54" s="33"/>
      <c r="S54" s="34"/>
      <c r="T54" s="34"/>
    </row>
    <row r="55" spans="1:21" s="25" customFormat="1" ht="24.95" customHeight="1" outlineLevel="1" x14ac:dyDescent="0.35">
      <c r="A55" s="138"/>
      <c r="B55" s="42"/>
      <c r="C55" s="43"/>
      <c r="D55" s="43"/>
      <c r="E55" s="43"/>
      <c r="F55" s="43"/>
      <c r="G55" s="140"/>
      <c r="H55" s="140"/>
      <c r="I55" s="140"/>
      <c r="J55" s="140"/>
      <c r="K55" s="44"/>
      <c r="L55" s="45"/>
      <c r="M55" s="45"/>
      <c r="N55" s="46" t="s">
        <v>14</v>
      </c>
      <c r="O55" s="32"/>
      <c r="R55" s="33"/>
      <c r="S55" s="34"/>
      <c r="T55" s="34"/>
    </row>
    <row r="56" spans="1:21" s="25" customFormat="1" ht="24.95" customHeight="1" outlineLevel="1" x14ac:dyDescent="0.35">
      <c r="A56" s="138"/>
      <c r="B56" s="42"/>
      <c r="C56" s="43"/>
      <c r="D56" s="43"/>
      <c r="E56" s="43"/>
      <c r="F56" s="43"/>
      <c r="G56" s="140"/>
      <c r="H56" s="140"/>
      <c r="I56" s="140"/>
      <c r="J56" s="140"/>
      <c r="K56" s="44"/>
      <c r="L56" s="45"/>
      <c r="M56" s="45"/>
      <c r="N56" s="46" t="s">
        <v>14</v>
      </c>
      <c r="O56" s="32"/>
      <c r="R56" s="33"/>
      <c r="S56" s="34"/>
      <c r="T56" s="34"/>
    </row>
    <row r="57" spans="1:21" s="25" customFormat="1" ht="24.95" customHeight="1" outlineLevel="1" x14ac:dyDescent="0.35">
      <c r="A57" s="138"/>
      <c r="B57" s="42"/>
      <c r="C57" s="43"/>
      <c r="D57" s="43"/>
      <c r="E57" s="43"/>
      <c r="F57" s="43"/>
      <c r="G57" s="140"/>
      <c r="H57" s="140"/>
      <c r="I57" s="140"/>
      <c r="J57" s="140"/>
      <c r="K57" s="44"/>
      <c r="L57" s="45"/>
      <c r="M57" s="45"/>
      <c r="N57" s="46" t="s">
        <v>14</v>
      </c>
      <c r="O57" s="32"/>
      <c r="R57" s="33"/>
      <c r="S57" s="34"/>
      <c r="T57" s="34"/>
    </row>
    <row r="58" spans="1:21" s="25" customFormat="1" ht="24.95" customHeight="1" outlineLevel="1" x14ac:dyDescent="0.35">
      <c r="A58" s="138"/>
      <c r="B58" s="42"/>
      <c r="C58" s="43"/>
      <c r="D58" s="43"/>
      <c r="E58" s="43"/>
      <c r="F58" s="43"/>
      <c r="G58" s="140"/>
      <c r="H58" s="140"/>
      <c r="I58" s="140"/>
      <c r="J58" s="140"/>
      <c r="K58" s="44"/>
      <c r="L58" s="45"/>
      <c r="M58" s="45"/>
      <c r="N58" s="46" t="s">
        <v>14</v>
      </c>
      <c r="O58" s="32"/>
      <c r="R58" s="33"/>
      <c r="S58" s="34"/>
      <c r="T58" s="34"/>
    </row>
    <row r="59" spans="1:21" s="25" customFormat="1" ht="24.95" customHeight="1" x14ac:dyDescent="0.35">
      <c r="A59" s="138"/>
      <c r="B59" s="42"/>
      <c r="C59" s="43"/>
      <c r="D59" s="43"/>
      <c r="E59" s="43"/>
      <c r="F59" s="43"/>
      <c r="G59" s="140"/>
      <c r="H59" s="140"/>
      <c r="I59" s="140"/>
      <c r="J59" s="140"/>
      <c r="K59" s="44"/>
      <c r="L59" s="45"/>
      <c r="M59" s="45"/>
      <c r="N59" s="46" t="s">
        <v>14</v>
      </c>
      <c r="O59" s="32"/>
      <c r="R59" s="33"/>
      <c r="S59" s="34"/>
      <c r="T59" s="34"/>
    </row>
    <row r="60" spans="1:21" ht="24.95" customHeight="1" x14ac:dyDescent="0.35">
      <c r="B60" s="47"/>
      <c r="C60" s="47"/>
      <c r="D60" s="47"/>
      <c r="E60" s="47"/>
      <c r="F60" s="48"/>
      <c r="G60" s="48"/>
      <c r="H60" s="48"/>
      <c r="I60" s="48"/>
      <c r="J60" s="162"/>
      <c r="K60" s="162"/>
      <c r="L60" s="161">
        <f>SUM(L20:L59)</f>
        <v>0</v>
      </c>
      <c r="M60" s="161">
        <f>SUM(M20:M59)</f>
        <v>0</v>
      </c>
      <c r="N60" s="46" t="s">
        <v>14</v>
      </c>
      <c r="O60" s="35"/>
      <c r="R60" s="20"/>
      <c r="S60" s="4"/>
      <c r="T60" s="4"/>
    </row>
    <row r="61" spans="1:21" ht="21.75" customHeight="1" x14ac:dyDescent="0.35">
      <c r="B61" s="49" t="s">
        <v>15</v>
      </c>
      <c r="C61" s="50"/>
      <c r="D61" s="50"/>
      <c r="E61" s="51"/>
      <c r="F61" s="52"/>
      <c r="G61" s="52"/>
      <c r="H61" s="52"/>
      <c r="I61" s="52"/>
      <c r="J61" s="52"/>
      <c r="K61" s="52"/>
      <c r="L61" s="162"/>
      <c r="M61" s="162"/>
      <c r="N61" s="4"/>
      <c r="O61" s="4"/>
      <c r="P61" s="26"/>
      <c r="Q61" s="26"/>
      <c r="R61" s="7"/>
      <c r="S61" s="7"/>
      <c r="T61" s="7"/>
      <c r="U61" s="7"/>
    </row>
    <row r="62" spans="1:21" s="25" customFormat="1" ht="12" customHeight="1" x14ac:dyDescent="0.35">
      <c r="A62" s="138"/>
      <c r="B62" s="53"/>
      <c r="C62" s="54"/>
      <c r="D62" s="54"/>
      <c r="E62" s="54"/>
      <c r="F62" s="54"/>
      <c r="G62" s="54"/>
      <c r="H62" s="54"/>
      <c r="I62" s="54"/>
      <c r="J62" s="54"/>
      <c r="K62" s="32"/>
      <c r="L62" s="32"/>
      <c r="M62" s="35"/>
      <c r="N62" s="32"/>
      <c r="O62" s="32"/>
      <c r="R62" s="33"/>
      <c r="S62" s="34"/>
      <c r="T62" s="34"/>
    </row>
    <row r="63" spans="1:21" ht="69" customHeight="1" x14ac:dyDescent="0.35">
      <c r="B63" s="145" t="s">
        <v>16</v>
      </c>
      <c r="C63" s="145" t="s">
        <v>17</v>
      </c>
      <c r="D63" s="145" t="s">
        <v>18</v>
      </c>
      <c r="E63" s="224" t="s">
        <v>87</v>
      </c>
      <c r="F63" s="225"/>
      <c r="G63" s="145" t="s">
        <v>88</v>
      </c>
      <c r="H63" s="145" t="s">
        <v>92</v>
      </c>
      <c r="I63" s="145" t="s">
        <v>95</v>
      </c>
      <c r="J63" s="220" t="s">
        <v>94</v>
      </c>
      <c r="K63" s="221"/>
      <c r="M63" s="4"/>
      <c r="O63" s="46" t="s">
        <v>14</v>
      </c>
      <c r="P63" s="46" t="s">
        <v>14</v>
      </c>
      <c r="R63" s="55"/>
      <c r="S63" s="55"/>
    </row>
    <row r="64" spans="1:21" s="38" customFormat="1" ht="59.25" customHeight="1" x14ac:dyDescent="0.35">
      <c r="A64" s="138"/>
      <c r="B64" s="141" t="s">
        <v>20</v>
      </c>
      <c r="C64" s="141"/>
      <c r="D64" s="141" t="s">
        <v>21</v>
      </c>
      <c r="E64" s="141" t="s">
        <v>90</v>
      </c>
      <c r="F64" s="141" t="s">
        <v>91</v>
      </c>
      <c r="G64" s="141" t="s">
        <v>89</v>
      </c>
      <c r="H64" s="141" t="s">
        <v>93</v>
      </c>
      <c r="I64" s="141"/>
      <c r="J64" s="223"/>
      <c r="K64" s="219"/>
      <c r="M64" s="4"/>
      <c r="N64" s="46" t="s">
        <v>14</v>
      </c>
      <c r="P64" s="56"/>
      <c r="Q64" s="56"/>
    </row>
    <row r="65" spans="2:19" ht="25.5" x14ac:dyDescent="0.35">
      <c r="B65" s="43"/>
      <c r="C65" s="43"/>
      <c r="D65" s="43"/>
      <c r="E65" s="43"/>
      <c r="F65" s="57"/>
      <c r="G65" s="57"/>
      <c r="H65" s="57"/>
      <c r="I65" s="57">
        <f t="shared" ref="I65:I104" si="0">F65*K65</f>
        <v>0</v>
      </c>
      <c r="J65" s="216"/>
      <c r="K65" s="217"/>
      <c r="M65" s="4"/>
      <c r="P65" s="46" t="s">
        <v>14</v>
      </c>
      <c r="R65" s="55"/>
      <c r="S65" s="55"/>
    </row>
    <row r="66" spans="2:19" ht="25.5" x14ac:dyDescent="0.35">
      <c r="B66" s="43"/>
      <c r="C66" s="43"/>
      <c r="D66" s="43"/>
      <c r="E66" s="43"/>
      <c r="F66" s="57"/>
      <c r="G66" s="57"/>
      <c r="H66" s="57"/>
      <c r="I66" s="57">
        <f t="shared" si="0"/>
        <v>0</v>
      </c>
      <c r="J66" s="216"/>
      <c r="K66" s="217"/>
      <c r="M66" s="4"/>
      <c r="P66" s="46" t="s">
        <v>14</v>
      </c>
      <c r="R66" s="55"/>
      <c r="S66" s="55"/>
    </row>
    <row r="67" spans="2:19" ht="25.5" x14ac:dyDescent="0.35">
      <c r="B67" s="43"/>
      <c r="C67" s="43"/>
      <c r="D67" s="43"/>
      <c r="E67" s="43"/>
      <c r="F67" s="57"/>
      <c r="G67" s="57"/>
      <c r="H67" s="57"/>
      <c r="I67" s="57">
        <f t="shared" si="0"/>
        <v>0</v>
      </c>
      <c r="J67" s="216"/>
      <c r="K67" s="217"/>
      <c r="M67" s="4"/>
      <c r="P67" s="46" t="s">
        <v>14</v>
      </c>
      <c r="R67" s="55"/>
      <c r="S67" s="55"/>
    </row>
    <row r="68" spans="2:19" ht="25.5" x14ac:dyDescent="0.35">
      <c r="B68" s="43"/>
      <c r="C68" s="43"/>
      <c r="D68" s="43"/>
      <c r="E68" s="43"/>
      <c r="F68" s="57"/>
      <c r="G68" s="57"/>
      <c r="H68" s="57"/>
      <c r="I68" s="57">
        <f t="shared" si="0"/>
        <v>0</v>
      </c>
      <c r="J68" s="216"/>
      <c r="K68" s="217"/>
      <c r="M68" s="4"/>
      <c r="P68" s="46" t="s">
        <v>14</v>
      </c>
      <c r="R68" s="55"/>
      <c r="S68" s="55"/>
    </row>
    <row r="69" spans="2:19" ht="25.5" x14ac:dyDescent="0.35">
      <c r="B69" s="43"/>
      <c r="C69" s="43"/>
      <c r="D69" s="43"/>
      <c r="E69" s="43"/>
      <c r="F69" s="57"/>
      <c r="G69" s="57"/>
      <c r="H69" s="57"/>
      <c r="I69" s="57">
        <f t="shared" si="0"/>
        <v>0</v>
      </c>
      <c r="J69" s="216"/>
      <c r="K69" s="217"/>
      <c r="M69" s="4"/>
      <c r="P69" s="46" t="s">
        <v>14</v>
      </c>
      <c r="R69" s="55"/>
      <c r="S69" s="55"/>
    </row>
    <row r="70" spans="2:19" ht="25.5" x14ac:dyDescent="0.35">
      <c r="B70" s="43"/>
      <c r="C70" s="43"/>
      <c r="D70" s="43"/>
      <c r="E70" s="43"/>
      <c r="F70" s="57"/>
      <c r="G70" s="57"/>
      <c r="H70" s="57"/>
      <c r="I70" s="57">
        <f t="shared" si="0"/>
        <v>0</v>
      </c>
      <c r="J70" s="216"/>
      <c r="K70" s="217"/>
      <c r="M70" s="4"/>
      <c r="P70" s="46" t="s">
        <v>14</v>
      </c>
    </row>
    <row r="71" spans="2:19" ht="25.5" x14ac:dyDescent="0.35">
      <c r="B71" s="43"/>
      <c r="C71" s="43"/>
      <c r="D71" s="43"/>
      <c r="E71" s="43"/>
      <c r="F71" s="57"/>
      <c r="G71" s="57"/>
      <c r="H71" s="57"/>
      <c r="I71" s="57">
        <f t="shared" si="0"/>
        <v>0</v>
      </c>
      <c r="J71" s="216"/>
      <c r="K71" s="217"/>
      <c r="M71" s="4"/>
      <c r="P71" s="46" t="s">
        <v>14</v>
      </c>
    </row>
    <row r="72" spans="2:19" ht="25.5" x14ac:dyDescent="0.35">
      <c r="B72" s="43"/>
      <c r="C72" s="43"/>
      <c r="D72" s="43"/>
      <c r="E72" s="43"/>
      <c r="F72" s="57"/>
      <c r="G72" s="57"/>
      <c r="H72" s="57"/>
      <c r="I72" s="57">
        <f t="shared" si="0"/>
        <v>0</v>
      </c>
      <c r="J72" s="216"/>
      <c r="K72" s="217"/>
      <c r="M72" s="4"/>
      <c r="P72" s="46" t="s">
        <v>14</v>
      </c>
    </row>
    <row r="73" spans="2:19" ht="14.25" customHeight="1" outlineLevel="1" x14ac:dyDescent="0.35">
      <c r="B73" s="43"/>
      <c r="C73" s="43"/>
      <c r="D73" s="43"/>
      <c r="E73" s="43"/>
      <c r="F73" s="57"/>
      <c r="G73" s="57"/>
      <c r="H73" s="57"/>
      <c r="I73" s="57">
        <f t="shared" si="0"/>
        <v>0</v>
      </c>
      <c r="J73" s="216"/>
      <c r="K73" s="217"/>
      <c r="M73" s="4"/>
      <c r="P73" s="46" t="s">
        <v>14</v>
      </c>
    </row>
    <row r="74" spans="2:19" ht="14.25" customHeight="1" outlineLevel="1" x14ac:dyDescent="0.35">
      <c r="B74" s="43"/>
      <c r="C74" s="43"/>
      <c r="D74" s="43"/>
      <c r="E74" s="43"/>
      <c r="F74" s="57"/>
      <c r="G74" s="57"/>
      <c r="H74" s="57"/>
      <c r="I74" s="57">
        <f t="shared" si="0"/>
        <v>0</v>
      </c>
      <c r="J74" s="216"/>
      <c r="K74" s="217"/>
      <c r="M74" s="4"/>
      <c r="P74" s="46" t="s">
        <v>14</v>
      </c>
    </row>
    <row r="75" spans="2:19" ht="14.25" customHeight="1" outlineLevel="1" x14ac:dyDescent="0.35">
      <c r="B75" s="43"/>
      <c r="C75" s="43"/>
      <c r="D75" s="43"/>
      <c r="E75" s="43"/>
      <c r="F75" s="57"/>
      <c r="G75" s="57"/>
      <c r="H75" s="57"/>
      <c r="I75" s="57">
        <f t="shared" si="0"/>
        <v>0</v>
      </c>
      <c r="J75" s="216"/>
      <c r="K75" s="217"/>
      <c r="M75" s="4"/>
      <c r="P75" s="46" t="s">
        <v>14</v>
      </c>
    </row>
    <row r="76" spans="2:19" ht="14.25" customHeight="1" outlineLevel="1" x14ac:dyDescent="0.35">
      <c r="B76" s="43"/>
      <c r="C76" s="43"/>
      <c r="D76" s="43"/>
      <c r="E76" s="43"/>
      <c r="F76" s="57"/>
      <c r="G76" s="57"/>
      <c r="H76" s="57"/>
      <c r="I76" s="57">
        <f t="shared" si="0"/>
        <v>0</v>
      </c>
      <c r="J76" s="216"/>
      <c r="K76" s="217"/>
      <c r="M76" s="4"/>
      <c r="P76" s="46" t="s">
        <v>14</v>
      </c>
    </row>
    <row r="77" spans="2:19" ht="14.25" customHeight="1" outlineLevel="1" x14ac:dyDescent="0.35">
      <c r="B77" s="43"/>
      <c r="C77" s="43"/>
      <c r="D77" s="43"/>
      <c r="E77" s="43"/>
      <c r="F77" s="57"/>
      <c r="G77" s="57"/>
      <c r="H77" s="57"/>
      <c r="I77" s="57">
        <f t="shared" si="0"/>
        <v>0</v>
      </c>
      <c r="J77" s="216"/>
      <c r="K77" s="217"/>
      <c r="M77" s="4"/>
      <c r="P77" s="46" t="s">
        <v>14</v>
      </c>
    </row>
    <row r="78" spans="2:19" ht="14.25" customHeight="1" outlineLevel="1" x14ac:dyDescent="0.35">
      <c r="B78" s="43"/>
      <c r="C78" s="43"/>
      <c r="D78" s="43"/>
      <c r="E78" s="43"/>
      <c r="F78" s="57"/>
      <c r="G78" s="57"/>
      <c r="H78" s="57"/>
      <c r="I78" s="57">
        <f t="shared" si="0"/>
        <v>0</v>
      </c>
      <c r="J78" s="216"/>
      <c r="K78" s="217"/>
      <c r="M78" s="4"/>
      <c r="P78" s="46" t="s">
        <v>14</v>
      </c>
    </row>
    <row r="79" spans="2:19" ht="14.25" customHeight="1" outlineLevel="1" x14ac:dyDescent="0.35">
      <c r="B79" s="43"/>
      <c r="C79" s="43"/>
      <c r="D79" s="43"/>
      <c r="E79" s="43"/>
      <c r="F79" s="57"/>
      <c r="G79" s="57"/>
      <c r="H79" s="57"/>
      <c r="I79" s="57">
        <f t="shared" si="0"/>
        <v>0</v>
      </c>
      <c r="J79" s="216"/>
      <c r="K79" s="217"/>
      <c r="M79" s="4"/>
      <c r="P79" s="46" t="s">
        <v>14</v>
      </c>
    </row>
    <row r="80" spans="2:19" ht="14.25" customHeight="1" outlineLevel="1" x14ac:dyDescent="0.35">
      <c r="B80" s="43"/>
      <c r="C80" s="43"/>
      <c r="D80" s="43"/>
      <c r="E80" s="43"/>
      <c r="F80" s="57"/>
      <c r="G80" s="57"/>
      <c r="H80" s="57"/>
      <c r="I80" s="57">
        <f t="shared" si="0"/>
        <v>0</v>
      </c>
      <c r="J80" s="216"/>
      <c r="K80" s="217"/>
      <c r="M80" s="4"/>
      <c r="P80" s="46" t="s">
        <v>14</v>
      </c>
    </row>
    <row r="81" spans="2:16" ht="14.25" customHeight="1" outlineLevel="1" x14ac:dyDescent="0.35">
      <c r="B81" s="43"/>
      <c r="C81" s="43"/>
      <c r="D81" s="43"/>
      <c r="E81" s="43"/>
      <c r="F81" s="57"/>
      <c r="G81" s="57"/>
      <c r="H81" s="57"/>
      <c r="I81" s="57">
        <f t="shared" si="0"/>
        <v>0</v>
      </c>
      <c r="J81" s="216"/>
      <c r="K81" s="217"/>
      <c r="M81" s="4"/>
      <c r="P81" s="46" t="s">
        <v>14</v>
      </c>
    </row>
    <row r="82" spans="2:16" ht="14.25" customHeight="1" outlineLevel="1" x14ac:dyDescent="0.35">
      <c r="B82" s="43"/>
      <c r="C82" s="43"/>
      <c r="D82" s="43"/>
      <c r="E82" s="43"/>
      <c r="F82" s="57"/>
      <c r="G82" s="57"/>
      <c r="H82" s="57"/>
      <c r="I82" s="57">
        <f t="shared" si="0"/>
        <v>0</v>
      </c>
      <c r="J82" s="216"/>
      <c r="K82" s="217"/>
      <c r="M82" s="4"/>
      <c r="P82" s="46" t="s">
        <v>14</v>
      </c>
    </row>
    <row r="83" spans="2:16" ht="25.5" x14ac:dyDescent="0.35">
      <c r="B83" s="43"/>
      <c r="C83" s="43"/>
      <c r="D83" s="43"/>
      <c r="E83" s="43"/>
      <c r="F83" s="57"/>
      <c r="G83" s="57"/>
      <c r="H83" s="57"/>
      <c r="I83" s="57">
        <f t="shared" si="0"/>
        <v>0</v>
      </c>
      <c r="J83" s="216"/>
      <c r="K83" s="217"/>
      <c r="M83" s="4"/>
      <c r="P83" s="46" t="s">
        <v>14</v>
      </c>
    </row>
    <row r="84" spans="2:16" ht="14.25" customHeight="1" outlineLevel="1" x14ac:dyDescent="0.35">
      <c r="B84" s="43"/>
      <c r="C84" s="43"/>
      <c r="D84" s="43"/>
      <c r="E84" s="43"/>
      <c r="F84" s="57"/>
      <c r="G84" s="57"/>
      <c r="H84" s="57"/>
      <c r="I84" s="57">
        <f t="shared" si="0"/>
        <v>0</v>
      </c>
      <c r="J84" s="216"/>
      <c r="K84" s="217"/>
      <c r="M84" s="4"/>
      <c r="P84" s="46" t="s">
        <v>14</v>
      </c>
    </row>
    <row r="85" spans="2:16" ht="14.25" customHeight="1" outlineLevel="1" x14ac:dyDescent="0.35">
      <c r="B85" s="43"/>
      <c r="C85" s="43"/>
      <c r="D85" s="43"/>
      <c r="E85" s="43"/>
      <c r="F85" s="57"/>
      <c r="G85" s="57"/>
      <c r="H85" s="57"/>
      <c r="I85" s="57">
        <f t="shared" si="0"/>
        <v>0</v>
      </c>
      <c r="J85" s="216"/>
      <c r="K85" s="217"/>
      <c r="M85" s="4"/>
      <c r="P85" s="46" t="s">
        <v>14</v>
      </c>
    </row>
    <row r="86" spans="2:16" ht="14.25" customHeight="1" outlineLevel="1" x14ac:dyDescent="0.35">
      <c r="B86" s="43"/>
      <c r="C86" s="43"/>
      <c r="D86" s="43"/>
      <c r="E86" s="43"/>
      <c r="F86" s="57"/>
      <c r="G86" s="57"/>
      <c r="H86" s="57"/>
      <c r="I86" s="57">
        <f t="shared" si="0"/>
        <v>0</v>
      </c>
      <c r="J86" s="216"/>
      <c r="K86" s="217"/>
      <c r="M86" s="4"/>
      <c r="P86" s="46" t="s">
        <v>14</v>
      </c>
    </row>
    <row r="87" spans="2:16" ht="14.25" customHeight="1" outlineLevel="1" x14ac:dyDescent="0.35">
      <c r="B87" s="43"/>
      <c r="C87" s="43"/>
      <c r="D87" s="43"/>
      <c r="E87" s="43"/>
      <c r="F87" s="57"/>
      <c r="G87" s="57"/>
      <c r="H87" s="57"/>
      <c r="I87" s="57">
        <f t="shared" si="0"/>
        <v>0</v>
      </c>
      <c r="J87" s="216"/>
      <c r="K87" s="217"/>
      <c r="M87" s="4"/>
      <c r="P87" s="46" t="s">
        <v>14</v>
      </c>
    </row>
    <row r="88" spans="2:16" ht="14.25" customHeight="1" outlineLevel="1" x14ac:dyDescent="0.35">
      <c r="B88" s="43"/>
      <c r="C88" s="43"/>
      <c r="D88" s="43"/>
      <c r="E88" s="43"/>
      <c r="F88" s="57"/>
      <c r="G88" s="57"/>
      <c r="H88" s="57"/>
      <c r="I88" s="57">
        <f t="shared" si="0"/>
        <v>0</v>
      </c>
      <c r="J88" s="216"/>
      <c r="K88" s="217"/>
      <c r="M88" s="4"/>
      <c r="P88" s="46" t="s">
        <v>14</v>
      </c>
    </row>
    <row r="89" spans="2:16" ht="14.25" customHeight="1" outlineLevel="1" x14ac:dyDescent="0.35">
      <c r="B89" s="43"/>
      <c r="C89" s="43"/>
      <c r="D89" s="43"/>
      <c r="E89" s="43"/>
      <c r="F89" s="57"/>
      <c r="G89" s="57"/>
      <c r="H89" s="57"/>
      <c r="I89" s="57">
        <f t="shared" si="0"/>
        <v>0</v>
      </c>
      <c r="J89" s="216"/>
      <c r="K89" s="217"/>
      <c r="M89" s="4"/>
      <c r="P89" s="46" t="s">
        <v>14</v>
      </c>
    </row>
    <row r="90" spans="2:16" ht="14.25" customHeight="1" outlineLevel="1" x14ac:dyDescent="0.35">
      <c r="B90" s="43"/>
      <c r="C90" s="43"/>
      <c r="D90" s="43"/>
      <c r="E90" s="43"/>
      <c r="F90" s="57"/>
      <c r="G90" s="57"/>
      <c r="H90" s="57"/>
      <c r="I90" s="57">
        <f t="shared" si="0"/>
        <v>0</v>
      </c>
      <c r="J90" s="216"/>
      <c r="K90" s="217"/>
      <c r="M90" s="4"/>
      <c r="P90" s="46" t="s">
        <v>14</v>
      </c>
    </row>
    <row r="91" spans="2:16" ht="14.25" customHeight="1" outlineLevel="1" x14ac:dyDescent="0.35">
      <c r="B91" s="43"/>
      <c r="C91" s="43"/>
      <c r="D91" s="43"/>
      <c r="E91" s="43"/>
      <c r="F91" s="57"/>
      <c r="G91" s="57"/>
      <c r="H91" s="57"/>
      <c r="I91" s="57">
        <f t="shared" si="0"/>
        <v>0</v>
      </c>
      <c r="J91" s="216"/>
      <c r="K91" s="217"/>
      <c r="M91" s="4"/>
      <c r="P91" s="46" t="s">
        <v>14</v>
      </c>
    </row>
    <row r="92" spans="2:16" ht="14.25" customHeight="1" outlineLevel="1" x14ac:dyDescent="0.35">
      <c r="B92" s="43"/>
      <c r="C92" s="43"/>
      <c r="D92" s="43"/>
      <c r="E92" s="43"/>
      <c r="F92" s="57"/>
      <c r="G92" s="57"/>
      <c r="H92" s="57"/>
      <c r="I92" s="57">
        <f t="shared" si="0"/>
        <v>0</v>
      </c>
      <c r="J92" s="216"/>
      <c r="K92" s="217"/>
      <c r="M92" s="4"/>
      <c r="P92" s="46" t="s">
        <v>14</v>
      </c>
    </row>
    <row r="93" spans="2:16" ht="14.25" customHeight="1" outlineLevel="1" x14ac:dyDescent="0.35">
      <c r="B93" s="43"/>
      <c r="C93" s="43"/>
      <c r="D93" s="43"/>
      <c r="E93" s="43"/>
      <c r="F93" s="57"/>
      <c r="G93" s="57"/>
      <c r="H93" s="57"/>
      <c r="I93" s="57">
        <f t="shared" si="0"/>
        <v>0</v>
      </c>
      <c r="J93" s="216"/>
      <c r="K93" s="217"/>
      <c r="M93" s="4"/>
      <c r="P93" s="46" t="s">
        <v>14</v>
      </c>
    </row>
    <row r="94" spans="2:16" ht="25.5" x14ac:dyDescent="0.35">
      <c r="B94" s="43"/>
      <c r="C94" s="43"/>
      <c r="D94" s="43"/>
      <c r="E94" s="43"/>
      <c r="F94" s="57"/>
      <c r="G94" s="57"/>
      <c r="H94" s="57"/>
      <c r="I94" s="57">
        <f t="shared" si="0"/>
        <v>0</v>
      </c>
      <c r="J94" s="216"/>
      <c r="K94" s="217"/>
      <c r="M94" s="4"/>
      <c r="P94" s="46" t="s">
        <v>14</v>
      </c>
    </row>
    <row r="95" spans="2:16" ht="24.95" customHeight="1" outlineLevel="1" x14ac:dyDescent="0.35">
      <c r="B95" s="43"/>
      <c r="C95" s="43"/>
      <c r="D95" s="43"/>
      <c r="E95" s="43"/>
      <c r="F95" s="57"/>
      <c r="G95" s="57"/>
      <c r="H95" s="57"/>
      <c r="I95" s="57">
        <f t="shared" si="0"/>
        <v>0</v>
      </c>
      <c r="J95" s="216"/>
      <c r="K95" s="217"/>
      <c r="M95" s="4"/>
      <c r="P95" s="46" t="s">
        <v>14</v>
      </c>
    </row>
    <row r="96" spans="2:16" ht="24.95" customHeight="1" outlineLevel="1" x14ac:dyDescent="0.35">
      <c r="B96" s="43"/>
      <c r="C96" s="43"/>
      <c r="D96" s="43"/>
      <c r="E96" s="43"/>
      <c r="F96" s="57"/>
      <c r="G96" s="57"/>
      <c r="H96" s="57"/>
      <c r="I96" s="57">
        <f t="shared" si="0"/>
        <v>0</v>
      </c>
      <c r="J96" s="216"/>
      <c r="K96" s="217"/>
      <c r="M96" s="4"/>
      <c r="P96" s="46" t="s">
        <v>14</v>
      </c>
    </row>
    <row r="97" spans="2:16" ht="24.95" customHeight="1" outlineLevel="1" x14ac:dyDescent="0.35">
      <c r="B97" s="43"/>
      <c r="C97" s="43"/>
      <c r="D97" s="43"/>
      <c r="E97" s="43"/>
      <c r="F97" s="57"/>
      <c r="G97" s="57"/>
      <c r="H97" s="57"/>
      <c r="I97" s="57">
        <f t="shared" si="0"/>
        <v>0</v>
      </c>
      <c r="J97" s="216"/>
      <c r="K97" s="217"/>
      <c r="M97" s="4"/>
      <c r="P97" s="46" t="s">
        <v>14</v>
      </c>
    </row>
    <row r="98" spans="2:16" ht="24.95" customHeight="1" outlineLevel="1" x14ac:dyDescent="0.35">
      <c r="B98" s="43"/>
      <c r="C98" s="43"/>
      <c r="D98" s="43"/>
      <c r="E98" s="43"/>
      <c r="F98" s="57"/>
      <c r="G98" s="57"/>
      <c r="H98" s="57"/>
      <c r="I98" s="57">
        <f t="shared" si="0"/>
        <v>0</v>
      </c>
      <c r="J98" s="216"/>
      <c r="K98" s="217"/>
      <c r="M98" s="4"/>
      <c r="P98" s="46" t="s">
        <v>14</v>
      </c>
    </row>
    <row r="99" spans="2:16" ht="24.95" customHeight="1" outlineLevel="1" x14ac:dyDescent="0.35">
      <c r="B99" s="43"/>
      <c r="C99" s="43"/>
      <c r="D99" s="43"/>
      <c r="E99" s="43"/>
      <c r="F99" s="57"/>
      <c r="G99" s="57"/>
      <c r="H99" s="57"/>
      <c r="I99" s="57">
        <f t="shared" si="0"/>
        <v>0</v>
      </c>
      <c r="J99" s="216"/>
      <c r="K99" s="217"/>
      <c r="M99" s="4"/>
      <c r="P99" s="46" t="s">
        <v>14</v>
      </c>
    </row>
    <row r="100" spans="2:16" ht="24.95" customHeight="1" outlineLevel="1" x14ac:dyDescent="0.35">
      <c r="B100" s="43"/>
      <c r="C100" s="43"/>
      <c r="D100" s="43"/>
      <c r="E100" s="43"/>
      <c r="F100" s="57"/>
      <c r="G100" s="57"/>
      <c r="H100" s="57"/>
      <c r="I100" s="57">
        <f t="shared" si="0"/>
        <v>0</v>
      </c>
      <c r="J100" s="216"/>
      <c r="K100" s="217"/>
      <c r="M100" s="4"/>
      <c r="P100" s="46" t="s">
        <v>14</v>
      </c>
    </row>
    <row r="101" spans="2:16" ht="24.95" customHeight="1" outlineLevel="1" x14ac:dyDescent="0.35">
      <c r="B101" s="43"/>
      <c r="C101" s="43"/>
      <c r="D101" s="43"/>
      <c r="E101" s="43"/>
      <c r="F101" s="57"/>
      <c r="G101" s="57"/>
      <c r="H101" s="57"/>
      <c r="I101" s="57">
        <f t="shared" si="0"/>
        <v>0</v>
      </c>
      <c r="J101" s="216"/>
      <c r="K101" s="217"/>
      <c r="M101" s="4"/>
      <c r="P101" s="46" t="s">
        <v>14</v>
      </c>
    </row>
    <row r="102" spans="2:16" ht="24.95" customHeight="1" outlineLevel="1" x14ac:dyDescent="0.35">
      <c r="B102" s="43"/>
      <c r="C102" s="43"/>
      <c r="D102" s="43"/>
      <c r="E102" s="43"/>
      <c r="F102" s="57"/>
      <c r="G102" s="57"/>
      <c r="H102" s="57"/>
      <c r="I102" s="57">
        <f t="shared" si="0"/>
        <v>0</v>
      </c>
      <c r="J102" s="216"/>
      <c r="K102" s="217"/>
      <c r="M102" s="4"/>
      <c r="P102" s="46" t="s">
        <v>14</v>
      </c>
    </row>
    <row r="103" spans="2:16" ht="24.95" customHeight="1" outlineLevel="1" x14ac:dyDescent="0.35">
      <c r="B103" s="43"/>
      <c r="C103" s="43"/>
      <c r="D103" s="43"/>
      <c r="E103" s="43"/>
      <c r="F103" s="57"/>
      <c r="G103" s="57"/>
      <c r="H103" s="57"/>
      <c r="I103" s="57">
        <f t="shared" si="0"/>
        <v>0</v>
      </c>
      <c r="J103" s="216"/>
      <c r="K103" s="217"/>
      <c r="M103" s="4"/>
      <c r="P103" s="46" t="s">
        <v>14</v>
      </c>
    </row>
    <row r="104" spans="2:16" ht="24.95" customHeight="1" x14ac:dyDescent="0.35">
      <c r="B104" s="43"/>
      <c r="C104" s="43"/>
      <c r="D104" s="43"/>
      <c r="E104" s="43"/>
      <c r="F104" s="57"/>
      <c r="G104" s="57"/>
      <c r="H104" s="57"/>
      <c r="I104" s="57">
        <f t="shared" si="0"/>
        <v>0</v>
      </c>
      <c r="J104" s="216"/>
      <c r="K104" s="217"/>
      <c r="M104" s="4"/>
      <c r="P104" s="46" t="s">
        <v>14</v>
      </c>
    </row>
    <row r="105" spans="2:16" ht="24.75" customHeight="1" x14ac:dyDescent="0.35">
      <c r="B105" s="48"/>
      <c r="F105" s="48"/>
      <c r="G105" s="48"/>
      <c r="H105" s="48"/>
      <c r="I105" s="163">
        <f>SUM(I65:I104)</f>
        <v>0</v>
      </c>
      <c r="J105" s="48"/>
      <c r="M105" s="4"/>
    </row>
    <row r="106" spans="2:16" ht="46.5" customHeight="1" x14ac:dyDescent="0.35">
      <c r="B106" s="61" t="s">
        <v>23</v>
      </c>
      <c r="C106" s="62"/>
      <c r="D106" s="62"/>
      <c r="E106" s="63"/>
      <c r="K106" s="64" t="b">
        <v>1</v>
      </c>
      <c r="L106" s="63"/>
      <c r="M106" s="65"/>
    </row>
    <row r="107" spans="2:16" ht="9.75" customHeight="1" x14ac:dyDescent="0.35">
      <c r="B107" s="66"/>
      <c r="C107" s="67"/>
      <c r="D107" s="67"/>
      <c r="E107" s="68"/>
    </row>
    <row r="108" spans="2:16" ht="54" customHeight="1" x14ac:dyDescent="0.35">
      <c r="B108" s="69"/>
      <c r="C108" s="220" t="s">
        <v>24</v>
      </c>
      <c r="D108" s="221"/>
      <c r="E108" s="222"/>
      <c r="F108" s="141" t="s">
        <v>22</v>
      </c>
      <c r="G108" s="154"/>
      <c r="H108" s="154"/>
      <c r="I108" s="154"/>
      <c r="J108" s="154"/>
      <c r="K108" s="70" t="b">
        <v>0</v>
      </c>
      <c r="L108"/>
      <c r="M108" s="71"/>
    </row>
    <row r="109" spans="2:16" ht="34.5" customHeight="1" x14ac:dyDescent="0.35">
      <c r="C109" s="220" t="s">
        <v>25</v>
      </c>
      <c r="D109" s="221"/>
      <c r="E109" s="222"/>
      <c r="F109" s="141" t="str">
        <f>IF(K108=TRUE,15%*I105,(IF(K108=FALSE,"0,00 €")))</f>
        <v>0,00 €</v>
      </c>
      <c r="G109" s="155"/>
      <c r="H109" s="155"/>
      <c r="I109" s="155"/>
      <c r="J109" s="155"/>
      <c r="K109" s="72"/>
      <c r="L109" s="72"/>
    </row>
    <row r="110" spans="2:16" ht="14.25" customHeight="1" x14ac:dyDescent="0.35">
      <c r="C110" s="73"/>
      <c r="D110" s="73"/>
      <c r="E110" s="74"/>
      <c r="F110" s="75"/>
      <c r="G110" s="75"/>
      <c r="H110" s="75"/>
      <c r="I110" s="75"/>
      <c r="J110" s="75"/>
      <c r="M110" s="7"/>
    </row>
    <row r="111" spans="2:16" ht="24.95" customHeight="1" x14ac:dyDescent="0.35">
      <c r="B111" s="76" t="s">
        <v>26</v>
      </c>
      <c r="C111" s="58"/>
      <c r="D111" s="58"/>
      <c r="E111" s="59"/>
      <c r="F111" s="60"/>
      <c r="G111" s="60"/>
      <c r="H111" s="60"/>
      <c r="I111" s="60"/>
      <c r="J111" s="60"/>
      <c r="K111" s="77"/>
      <c r="L111" s="78"/>
      <c r="M111" s="35"/>
      <c r="O111" s="55"/>
    </row>
    <row r="112" spans="2:16" ht="54" customHeight="1" x14ac:dyDescent="0.35">
      <c r="B112"/>
      <c r="C112" s="220" t="s">
        <v>106</v>
      </c>
      <c r="D112" s="221"/>
      <c r="E112" s="222"/>
      <c r="F112" s="141" t="s">
        <v>22</v>
      </c>
      <c r="G112" s="154"/>
      <c r="H112" s="154"/>
      <c r="I112" s="154"/>
      <c r="J112" s="154"/>
      <c r="K112" s="79" t="b">
        <v>0</v>
      </c>
      <c r="L112" s="78"/>
      <c r="M112" s="35"/>
      <c r="O112" s="55"/>
    </row>
    <row r="113" spans="1:18" ht="51" customHeight="1" x14ac:dyDescent="0.35">
      <c r="B113"/>
      <c r="C113" s="220" t="s">
        <v>65</v>
      </c>
      <c r="D113" s="221"/>
      <c r="E113" s="222"/>
      <c r="F113" s="141" t="str">
        <f>IF(K112=TRUE,6.3%*I105,(IF(K112=FALSE,"0,00 €")))</f>
        <v>0,00 €</v>
      </c>
      <c r="G113" s="155"/>
      <c r="H113" s="155"/>
      <c r="I113" s="155"/>
      <c r="J113" s="155"/>
      <c r="K113" s="77"/>
      <c r="L113" s="78"/>
      <c r="M113" s="35"/>
      <c r="O113" s="55"/>
    </row>
    <row r="114" spans="1:18" ht="24.95" customHeight="1" x14ac:dyDescent="0.35">
      <c r="B114" s="48"/>
      <c r="C114" s="48"/>
      <c r="D114" s="48"/>
      <c r="E114" s="80"/>
      <c r="F114" s="80"/>
      <c r="G114" s="80"/>
      <c r="H114" s="80"/>
      <c r="I114" s="80"/>
      <c r="J114" s="80"/>
      <c r="K114" s="77"/>
      <c r="L114" s="78"/>
      <c r="M114" s="35"/>
      <c r="O114" s="55"/>
    </row>
    <row r="115" spans="1:18" x14ac:dyDescent="0.35">
      <c r="B115" s="76" t="s">
        <v>27</v>
      </c>
      <c r="C115" s="60"/>
      <c r="D115" s="60"/>
      <c r="E115" s="60"/>
      <c r="F115" s="81"/>
      <c r="G115" s="81"/>
      <c r="H115" s="81"/>
      <c r="I115" s="81"/>
      <c r="J115" s="81"/>
      <c r="K115" s="81"/>
      <c r="L115" s="81"/>
      <c r="M115" s="35"/>
      <c r="N115" s="68"/>
      <c r="O115" s="82"/>
      <c r="P115" s="82"/>
    </row>
    <row r="116" spans="1:18" ht="25.5" customHeight="1" x14ac:dyDescent="0.35">
      <c r="B116" s="83" t="s">
        <v>28</v>
      </c>
      <c r="K116" s="84"/>
      <c r="L116" s="84"/>
      <c r="N116" s="60"/>
      <c r="O116" s="55"/>
      <c r="P116" s="55"/>
    </row>
    <row r="117" spans="1:18" ht="45" customHeight="1" x14ac:dyDescent="0.35">
      <c r="B117" s="179" t="s">
        <v>5</v>
      </c>
      <c r="C117" s="180" t="s">
        <v>7</v>
      </c>
      <c r="D117" s="156" t="s">
        <v>96</v>
      </c>
      <c r="E117" s="238" t="s">
        <v>97</v>
      </c>
      <c r="F117" s="215"/>
      <c r="G117" s="179" t="s">
        <v>99</v>
      </c>
      <c r="H117" s="179" t="s">
        <v>100</v>
      </c>
      <c r="I117" s="215" t="s">
        <v>98</v>
      </c>
      <c r="J117" s="215"/>
      <c r="K117" s="157"/>
      <c r="L117" s="85"/>
      <c r="N117" s="55"/>
      <c r="O117" s="55"/>
      <c r="Q117" s="55"/>
      <c r="R117" s="55"/>
    </row>
    <row r="118" spans="1:18" s="25" customFormat="1" ht="42.75" x14ac:dyDescent="0.35">
      <c r="A118" s="138"/>
      <c r="B118" s="141" t="s">
        <v>29</v>
      </c>
      <c r="C118" s="141" t="s">
        <v>30</v>
      </c>
      <c r="D118" s="141"/>
      <c r="E118" s="141" t="s">
        <v>83</v>
      </c>
      <c r="F118" s="141" t="s">
        <v>84</v>
      </c>
      <c r="G118" s="223" t="s">
        <v>101</v>
      </c>
      <c r="H118" s="218"/>
      <c r="I118" s="223"/>
      <c r="J118" s="219"/>
      <c r="K118" s="141"/>
      <c r="L118" s="86"/>
      <c r="M118" s="1"/>
      <c r="N118" s="1"/>
      <c r="Q118" s="87"/>
      <c r="R118" s="87"/>
    </row>
    <row r="119" spans="1:18" ht="25.5" x14ac:dyDescent="0.35">
      <c r="B119" s="43"/>
      <c r="C119" s="43"/>
      <c r="D119" s="140"/>
      <c r="E119" s="44"/>
      <c r="F119" s="45"/>
      <c r="G119" s="45"/>
      <c r="H119" s="45"/>
      <c r="I119" s="213"/>
      <c r="J119" s="214"/>
      <c r="K119" s="45"/>
      <c r="L119" s="46" t="s">
        <v>14</v>
      </c>
      <c r="Q119" s="55"/>
      <c r="R119" s="55"/>
    </row>
    <row r="120" spans="1:18" ht="25.5" x14ac:dyDescent="0.35">
      <c r="B120" s="43"/>
      <c r="C120" s="43"/>
      <c r="D120" s="140"/>
      <c r="E120" s="44"/>
      <c r="F120" s="45"/>
      <c r="G120" s="45"/>
      <c r="H120" s="45"/>
      <c r="I120" s="213"/>
      <c r="J120" s="214"/>
      <c r="K120" s="45"/>
      <c r="L120" s="46" t="s">
        <v>14</v>
      </c>
      <c r="Q120" s="55"/>
      <c r="R120" s="55"/>
    </row>
    <row r="121" spans="1:18" ht="25.5" x14ac:dyDescent="0.35">
      <c r="B121" s="43"/>
      <c r="C121" s="43"/>
      <c r="D121" s="140"/>
      <c r="E121" s="44"/>
      <c r="F121" s="45"/>
      <c r="G121" s="45"/>
      <c r="H121" s="45"/>
      <c r="I121" s="213"/>
      <c r="J121" s="214"/>
      <c r="K121" s="45"/>
      <c r="L121" s="46" t="s">
        <v>14</v>
      </c>
      <c r="Q121" s="55"/>
      <c r="R121" s="55"/>
    </row>
    <row r="122" spans="1:18" ht="25.5" x14ac:dyDescent="0.35">
      <c r="B122" s="43"/>
      <c r="C122" s="43"/>
      <c r="D122" s="140"/>
      <c r="E122" s="44"/>
      <c r="F122" s="45"/>
      <c r="G122" s="45"/>
      <c r="H122" s="45"/>
      <c r="I122" s="213"/>
      <c r="J122" s="214"/>
      <c r="K122" s="45"/>
      <c r="L122" s="46" t="s">
        <v>14</v>
      </c>
      <c r="Q122" s="55"/>
      <c r="R122" s="55"/>
    </row>
    <row r="123" spans="1:18" ht="25.5" x14ac:dyDescent="0.35">
      <c r="B123" s="43"/>
      <c r="C123" s="43"/>
      <c r="D123" s="140"/>
      <c r="E123" s="44"/>
      <c r="F123" s="45"/>
      <c r="G123" s="45"/>
      <c r="H123" s="45"/>
      <c r="I123" s="213"/>
      <c r="J123" s="214"/>
      <c r="K123" s="45"/>
      <c r="L123" s="46" t="s">
        <v>14</v>
      </c>
      <c r="Q123" s="55"/>
      <c r="R123" s="55"/>
    </row>
    <row r="124" spans="1:18" ht="25.5" x14ac:dyDescent="0.35">
      <c r="B124" s="43"/>
      <c r="C124" s="43"/>
      <c r="D124" s="140"/>
      <c r="E124" s="44"/>
      <c r="F124" s="45"/>
      <c r="G124" s="45"/>
      <c r="H124" s="45"/>
      <c r="I124" s="213"/>
      <c r="J124" s="214"/>
      <c r="K124" s="45"/>
      <c r="L124" s="46" t="s">
        <v>14</v>
      </c>
      <c r="Q124" s="55"/>
      <c r="R124" s="55"/>
    </row>
    <row r="125" spans="1:18" ht="25.5" x14ac:dyDescent="0.35">
      <c r="B125" s="43"/>
      <c r="C125" s="43"/>
      <c r="D125" s="140"/>
      <c r="E125" s="44"/>
      <c r="F125" s="45"/>
      <c r="G125" s="45"/>
      <c r="H125" s="45"/>
      <c r="I125" s="213"/>
      <c r="J125" s="214"/>
      <c r="K125" s="45"/>
      <c r="L125" s="46" t="s">
        <v>14</v>
      </c>
      <c r="Q125" s="55"/>
      <c r="R125" s="55"/>
    </row>
    <row r="126" spans="1:18" ht="25.5" x14ac:dyDescent="0.35">
      <c r="B126" s="43"/>
      <c r="C126" s="43"/>
      <c r="D126" s="140"/>
      <c r="E126" s="44"/>
      <c r="F126" s="45"/>
      <c r="G126" s="45"/>
      <c r="H126" s="45"/>
      <c r="I126" s="213"/>
      <c r="J126" s="214"/>
      <c r="K126" s="45"/>
      <c r="L126" s="46" t="s">
        <v>14</v>
      </c>
      <c r="Q126" s="55"/>
      <c r="R126" s="55"/>
    </row>
    <row r="127" spans="1:18" ht="25.5" outlineLevel="1" x14ac:dyDescent="0.35">
      <c r="B127" s="43"/>
      <c r="C127" s="43"/>
      <c r="D127" s="140"/>
      <c r="E127" s="44"/>
      <c r="F127" s="45"/>
      <c r="G127" s="45"/>
      <c r="H127" s="45"/>
      <c r="I127" s="213"/>
      <c r="J127" s="214"/>
      <c r="K127" s="45"/>
      <c r="L127" s="46" t="s">
        <v>14</v>
      </c>
      <c r="Q127" s="55"/>
      <c r="R127" s="55"/>
    </row>
    <row r="128" spans="1:18" ht="25.5" outlineLevel="1" x14ac:dyDescent="0.35">
      <c r="B128" s="43"/>
      <c r="C128" s="43"/>
      <c r="D128" s="140"/>
      <c r="E128" s="44"/>
      <c r="F128" s="45"/>
      <c r="G128" s="45"/>
      <c r="H128" s="45"/>
      <c r="I128" s="213"/>
      <c r="J128" s="214"/>
      <c r="K128" s="45"/>
      <c r="L128" s="46" t="s">
        <v>14</v>
      </c>
      <c r="Q128" s="55"/>
      <c r="R128" s="55"/>
    </row>
    <row r="129" spans="2:18" ht="25.5" outlineLevel="1" x14ac:dyDescent="0.35">
      <c r="B129" s="43"/>
      <c r="C129" s="43"/>
      <c r="D129" s="140"/>
      <c r="E129" s="44"/>
      <c r="F129" s="45"/>
      <c r="G129" s="45"/>
      <c r="H129" s="45"/>
      <c r="I129" s="213"/>
      <c r="J129" s="214"/>
      <c r="K129" s="45"/>
      <c r="L129" s="46" t="s">
        <v>14</v>
      </c>
      <c r="Q129" s="55"/>
      <c r="R129" s="55"/>
    </row>
    <row r="130" spans="2:18" ht="25.5" outlineLevel="1" x14ac:dyDescent="0.35">
      <c r="B130" s="43"/>
      <c r="C130" s="43"/>
      <c r="D130" s="140"/>
      <c r="E130" s="44"/>
      <c r="F130" s="45"/>
      <c r="G130" s="45"/>
      <c r="H130" s="45"/>
      <c r="I130" s="213"/>
      <c r="J130" s="214"/>
      <c r="K130" s="45"/>
      <c r="L130" s="46" t="s">
        <v>14</v>
      </c>
      <c r="Q130" s="55"/>
      <c r="R130" s="55"/>
    </row>
    <row r="131" spans="2:18" ht="25.5" outlineLevel="1" x14ac:dyDescent="0.35">
      <c r="B131" s="43"/>
      <c r="C131" s="43"/>
      <c r="D131" s="140"/>
      <c r="E131" s="44"/>
      <c r="F131" s="45"/>
      <c r="G131" s="45"/>
      <c r="H131" s="45"/>
      <c r="I131" s="213"/>
      <c r="J131" s="214"/>
      <c r="K131" s="45"/>
      <c r="L131" s="46" t="s">
        <v>14</v>
      </c>
      <c r="Q131" s="55"/>
      <c r="R131" s="55"/>
    </row>
    <row r="132" spans="2:18" ht="25.5" outlineLevel="1" x14ac:dyDescent="0.35">
      <c r="B132" s="43"/>
      <c r="C132" s="43"/>
      <c r="D132" s="140"/>
      <c r="E132" s="44"/>
      <c r="F132" s="45"/>
      <c r="G132" s="45"/>
      <c r="H132" s="45"/>
      <c r="I132" s="213"/>
      <c r="J132" s="214"/>
      <c r="K132" s="45"/>
      <c r="L132" s="46" t="s">
        <v>14</v>
      </c>
      <c r="Q132" s="55"/>
      <c r="R132" s="55"/>
    </row>
    <row r="133" spans="2:18" ht="25.5" outlineLevel="1" x14ac:dyDescent="0.35">
      <c r="B133" s="43"/>
      <c r="C133" s="43"/>
      <c r="D133" s="140"/>
      <c r="E133" s="44"/>
      <c r="F133" s="45"/>
      <c r="G133" s="45"/>
      <c r="H133" s="45"/>
      <c r="I133" s="213"/>
      <c r="J133" s="214"/>
      <c r="K133" s="45"/>
      <c r="L133" s="46" t="s">
        <v>14</v>
      </c>
      <c r="Q133" s="55"/>
      <c r="R133" s="55"/>
    </row>
    <row r="134" spans="2:18" ht="25.5" outlineLevel="1" x14ac:dyDescent="0.35">
      <c r="B134" s="43"/>
      <c r="C134" s="43"/>
      <c r="D134" s="140"/>
      <c r="E134" s="44"/>
      <c r="F134" s="45"/>
      <c r="G134" s="45"/>
      <c r="H134" s="45"/>
      <c r="I134" s="213"/>
      <c r="J134" s="214"/>
      <c r="K134" s="45"/>
      <c r="L134" s="46" t="s">
        <v>14</v>
      </c>
      <c r="Q134" s="55"/>
      <c r="R134" s="55"/>
    </row>
    <row r="135" spans="2:18" ht="25.5" outlineLevel="1" x14ac:dyDescent="0.35">
      <c r="B135" s="43"/>
      <c r="C135" s="43"/>
      <c r="D135" s="140"/>
      <c r="E135" s="44"/>
      <c r="F135" s="45"/>
      <c r="G135" s="45"/>
      <c r="H135" s="45"/>
      <c r="I135" s="213"/>
      <c r="J135" s="214"/>
      <c r="K135" s="45"/>
      <c r="L135" s="46" t="s">
        <v>14</v>
      </c>
      <c r="Q135" s="55"/>
      <c r="R135" s="55"/>
    </row>
    <row r="136" spans="2:18" ht="25.5" outlineLevel="1" x14ac:dyDescent="0.35">
      <c r="B136" s="43"/>
      <c r="C136" s="43"/>
      <c r="D136" s="140"/>
      <c r="E136" s="44"/>
      <c r="F136" s="45"/>
      <c r="G136" s="45"/>
      <c r="H136" s="45"/>
      <c r="I136" s="213"/>
      <c r="J136" s="214"/>
      <c r="K136" s="45"/>
      <c r="L136" s="46" t="s">
        <v>14</v>
      </c>
      <c r="Q136" s="55"/>
      <c r="R136" s="55"/>
    </row>
    <row r="137" spans="2:18" ht="25.5" x14ac:dyDescent="0.35">
      <c r="B137" s="43"/>
      <c r="C137" s="43"/>
      <c r="D137" s="140"/>
      <c r="E137" s="44"/>
      <c r="F137" s="45"/>
      <c r="G137" s="45"/>
      <c r="H137" s="45"/>
      <c r="I137" s="213"/>
      <c r="J137" s="214"/>
      <c r="K137" s="45"/>
      <c r="L137" s="46" t="s">
        <v>14</v>
      </c>
      <c r="Q137" s="55"/>
      <c r="R137" s="55"/>
    </row>
    <row r="138" spans="2:18" ht="25.5" outlineLevel="1" x14ac:dyDescent="0.35">
      <c r="B138" s="43"/>
      <c r="C138" s="43"/>
      <c r="D138" s="140"/>
      <c r="E138" s="44"/>
      <c r="F138" s="45"/>
      <c r="G138" s="45"/>
      <c r="H138" s="45"/>
      <c r="I138" s="213"/>
      <c r="J138" s="214"/>
      <c r="K138" s="45"/>
      <c r="L138" s="46" t="s">
        <v>14</v>
      </c>
      <c r="Q138" s="55"/>
      <c r="R138" s="55"/>
    </row>
    <row r="139" spans="2:18" ht="25.5" outlineLevel="1" x14ac:dyDescent="0.35">
      <c r="B139" s="43"/>
      <c r="C139" s="43"/>
      <c r="D139" s="140"/>
      <c r="E139" s="44"/>
      <c r="F139" s="45"/>
      <c r="G139" s="45"/>
      <c r="H139" s="45"/>
      <c r="I139" s="213"/>
      <c r="J139" s="214"/>
      <c r="K139" s="45"/>
      <c r="L139" s="46" t="s">
        <v>14</v>
      </c>
      <c r="Q139" s="55"/>
      <c r="R139" s="55"/>
    </row>
    <row r="140" spans="2:18" ht="25.5" outlineLevel="1" x14ac:dyDescent="0.35">
      <c r="B140" s="43"/>
      <c r="C140" s="43"/>
      <c r="D140" s="140"/>
      <c r="E140" s="44"/>
      <c r="F140" s="45"/>
      <c r="G140" s="45"/>
      <c r="H140" s="45"/>
      <c r="I140" s="213"/>
      <c r="J140" s="214"/>
      <c r="K140" s="45"/>
      <c r="L140" s="46" t="s">
        <v>14</v>
      </c>
      <c r="Q140" s="55"/>
      <c r="R140" s="55"/>
    </row>
    <row r="141" spans="2:18" ht="25.5" outlineLevel="1" x14ac:dyDescent="0.35">
      <c r="B141" s="43"/>
      <c r="C141" s="43"/>
      <c r="D141" s="140"/>
      <c r="E141" s="44"/>
      <c r="F141" s="45"/>
      <c r="G141" s="45"/>
      <c r="H141" s="45"/>
      <c r="I141" s="213"/>
      <c r="J141" s="214"/>
      <c r="K141" s="45"/>
      <c r="L141" s="46" t="s">
        <v>14</v>
      </c>
      <c r="Q141" s="55"/>
      <c r="R141" s="55"/>
    </row>
    <row r="142" spans="2:18" ht="25.5" outlineLevel="1" x14ac:dyDescent="0.35">
      <c r="B142" s="43"/>
      <c r="C142" s="43"/>
      <c r="D142" s="140"/>
      <c r="E142" s="44"/>
      <c r="F142" s="45"/>
      <c r="G142" s="45"/>
      <c r="H142" s="45"/>
      <c r="I142" s="213"/>
      <c r="J142" s="214"/>
      <c r="K142" s="45"/>
      <c r="L142" s="46" t="s">
        <v>14</v>
      </c>
      <c r="Q142" s="55"/>
      <c r="R142" s="55"/>
    </row>
    <row r="143" spans="2:18" ht="25.5" outlineLevel="1" x14ac:dyDescent="0.35">
      <c r="B143" s="43"/>
      <c r="C143" s="43"/>
      <c r="D143" s="140"/>
      <c r="E143" s="44"/>
      <c r="F143" s="45"/>
      <c r="G143" s="45"/>
      <c r="H143" s="45"/>
      <c r="I143" s="213"/>
      <c r="J143" s="214"/>
      <c r="K143" s="45"/>
      <c r="L143" s="46" t="s">
        <v>14</v>
      </c>
      <c r="Q143" s="55"/>
      <c r="R143" s="55"/>
    </row>
    <row r="144" spans="2:18" ht="25.5" outlineLevel="1" x14ac:dyDescent="0.35">
      <c r="B144" s="43"/>
      <c r="C144" s="43"/>
      <c r="D144" s="140"/>
      <c r="E144" s="44"/>
      <c r="F144" s="45"/>
      <c r="G144" s="45"/>
      <c r="H144" s="45"/>
      <c r="I144" s="213"/>
      <c r="J144" s="214"/>
      <c r="K144" s="45"/>
      <c r="L144" s="46" t="s">
        <v>14</v>
      </c>
      <c r="Q144" s="55"/>
      <c r="R144" s="55"/>
    </row>
    <row r="145" spans="2:18" ht="25.5" outlineLevel="1" x14ac:dyDescent="0.35">
      <c r="B145" s="43"/>
      <c r="C145" s="43"/>
      <c r="D145" s="140"/>
      <c r="E145" s="44"/>
      <c r="F145" s="45"/>
      <c r="G145" s="45"/>
      <c r="H145" s="45"/>
      <c r="I145" s="213"/>
      <c r="J145" s="214"/>
      <c r="K145" s="45"/>
      <c r="L145" s="46" t="s">
        <v>14</v>
      </c>
      <c r="Q145" s="55"/>
      <c r="R145" s="55"/>
    </row>
    <row r="146" spans="2:18" ht="25.5" outlineLevel="1" x14ac:dyDescent="0.35">
      <c r="B146" s="43"/>
      <c r="C146" s="43"/>
      <c r="D146" s="140"/>
      <c r="E146" s="44"/>
      <c r="F146" s="45"/>
      <c r="G146" s="45"/>
      <c r="H146" s="45"/>
      <c r="I146" s="213"/>
      <c r="J146" s="214"/>
      <c r="K146" s="45"/>
      <c r="L146" s="46" t="s">
        <v>14</v>
      </c>
      <c r="Q146" s="55"/>
      <c r="R146" s="55"/>
    </row>
    <row r="147" spans="2:18" ht="25.5" outlineLevel="1" x14ac:dyDescent="0.35">
      <c r="B147" s="43"/>
      <c r="C147" s="43"/>
      <c r="D147" s="140"/>
      <c r="E147" s="44"/>
      <c r="F147" s="45"/>
      <c r="G147" s="45"/>
      <c r="H147" s="45"/>
      <c r="I147" s="213"/>
      <c r="J147" s="214"/>
      <c r="K147" s="45"/>
      <c r="L147" s="46" t="s">
        <v>14</v>
      </c>
      <c r="Q147" s="55"/>
      <c r="R147" s="55"/>
    </row>
    <row r="148" spans="2:18" ht="25.5" x14ac:dyDescent="0.35">
      <c r="B148" s="43"/>
      <c r="C148" s="43"/>
      <c r="D148" s="140"/>
      <c r="E148" s="44"/>
      <c r="F148" s="45"/>
      <c r="G148" s="45"/>
      <c r="H148" s="45"/>
      <c r="I148" s="213"/>
      <c r="J148" s="214"/>
      <c r="K148" s="45"/>
      <c r="L148" s="46" t="s">
        <v>14</v>
      </c>
      <c r="Q148" s="55"/>
      <c r="R148" s="55"/>
    </row>
    <row r="149" spans="2:18" ht="25.5" outlineLevel="1" x14ac:dyDescent="0.35">
      <c r="B149" s="43"/>
      <c r="C149" s="43"/>
      <c r="D149" s="140"/>
      <c r="E149" s="44"/>
      <c r="F149" s="45"/>
      <c r="G149" s="45"/>
      <c r="H149" s="45"/>
      <c r="I149" s="213"/>
      <c r="J149" s="214"/>
      <c r="K149" s="45"/>
      <c r="L149" s="46" t="s">
        <v>14</v>
      </c>
      <c r="Q149" s="55"/>
      <c r="R149" s="55"/>
    </row>
    <row r="150" spans="2:18" ht="25.5" outlineLevel="1" x14ac:dyDescent="0.35">
      <c r="B150" s="43"/>
      <c r="C150" s="43"/>
      <c r="D150" s="140"/>
      <c r="E150" s="44"/>
      <c r="F150" s="45"/>
      <c r="G150" s="45"/>
      <c r="H150" s="45"/>
      <c r="I150" s="213"/>
      <c r="J150" s="214"/>
      <c r="K150" s="45"/>
      <c r="L150" s="46" t="s">
        <v>14</v>
      </c>
      <c r="Q150" s="55"/>
      <c r="R150" s="55"/>
    </row>
    <row r="151" spans="2:18" ht="25.5" outlineLevel="1" x14ac:dyDescent="0.35">
      <c r="B151" s="43"/>
      <c r="C151" s="43"/>
      <c r="D151" s="140"/>
      <c r="E151" s="44"/>
      <c r="F151" s="45"/>
      <c r="G151" s="45"/>
      <c r="H151" s="45"/>
      <c r="I151" s="213"/>
      <c r="J151" s="214"/>
      <c r="K151" s="45"/>
      <c r="L151" s="46" t="s">
        <v>14</v>
      </c>
      <c r="Q151" s="55"/>
      <c r="R151" s="55"/>
    </row>
    <row r="152" spans="2:18" ht="25.5" outlineLevel="1" x14ac:dyDescent="0.35">
      <c r="B152" s="43"/>
      <c r="C152" s="43"/>
      <c r="D152" s="140"/>
      <c r="E152" s="44"/>
      <c r="F152" s="45"/>
      <c r="G152" s="45"/>
      <c r="H152" s="45"/>
      <c r="I152" s="213"/>
      <c r="J152" s="214"/>
      <c r="K152" s="45"/>
      <c r="L152" s="46" t="s">
        <v>14</v>
      </c>
      <c r="Q152" s="55"/>
      <c r="R152" s="55"/>
    </row>
    <row r="153" spans="2:18" ht="25.5" outlineLevel="1" x14ac:dyDescent="0.35">
      <c r="B153" s="43"/>
      <c r="C153" s="43"/>
      <c r="D153" s="140"/>
      <c r="E153" s="44"/>
      <c r="F153" s="45"/>
      <c r="G153" s="45"/>
      <c r="H153" s="45"/>
      <c r="I153" s="213"/>
      <c r="J153" s="214"/>
      <c r="K153" s="45"/>
      <c r="L153" s="46" t="s">
        <v>14</v>
      </c>
      <c r="Q153" s="55"/>
      <c r="R153" s="55"/>
    </row>
    <row r="154" spans="2:18" ht="25.5" outlineLevel="1" x14ac:dyDescent="0.35">
      <c r="B154" s="43"/>
      <c r="C154" s="43"/>
      <c r="D154" s="140"/>
      <c r="E154" s="44"/>
      <c r="F154" s="45"/>
      <c r="G154" s="45"/>
      <c r="H154" s="45"/>
      <c r="I154" s="213"/>
      <c r="J154" s="214"/>
      <c r="K154" s="45"/>
      <c r="L154" s="46" t="s">
        <v>14</v>
      </c>
      <c r="Q154" s="55"/>
      <c r="R154" s="55"/>
    </row>
    <row r="155" spans="2:18" ht="25.5" outlineLevel="1" x14ac:dyDescent="0.35">
      <c r="B155" s="43"/>
      <c r="C155" s="43"/>
      <c r="D155" s="140"/>
      <c r="E155" s="44"/>
      <c r="F155" s="45"/>
      <c r="G155" s="45"/>
      <c r="H155" s="45"/>
      <c r="I155" s="213"/>
      <c r="J155" s="214"/>
      <c r="K155" s="45"/>
      <c r="L155" s="46" t="s">
        <v>14</v>
      </c>
      <c r="Q155" s="55"/>
      <c r="R155" s="55"/>
    </row>
    <row r="156" spans="2:18" ht="25.5" outlineLevel="1" x14ac:dyDescent="0.35">
      <c r="B156" s="43"/>
      <c r="C156" s="43"/>
      <c r="D156" s="140"/>
      <c r="E156" s="44"/>
      <c r="F156" s="45"/>
      <c r="G156" s="45"/>
      <c r="H156" s="45"/>
      <c r="I156" s="213"/>
      <c r="J156" s="214"/>
      <c r="K156" s="45"/>
      <c r="L156" s="46" t="s">
        <v>14</v>
      </c>
      <c r="Q156" s="55"/>
      <c r="R156" s="55"/>
    </row>
    <row r="157" spans="2:18" ht="25.5" outlineLevel="1" x14ac:dyDescent="0.35">
      <c r="B157" s="43"/>
      <c r="C157" s="43"/>
      <c r="D157" s="140"/>
      <c r="E157" s="44"/>
      <c r="F157" s="45"/>
      <c r="G157" s="45"/>
      <c r="H157" s="45"/>
      <c r="I157" s="213"/>
      <c r="J157" s="214"/>
      <c r="K157" s="45"/>
      <c r="L157" s="46" t="s">
        <v>14</v>
      </c>
      <c r="Q157" s="55"/>
      <c r="R157" s="55"/>
    </row>
    <row r="158" spans="2:18" ht="25.5" x14ac:dyDescent="0.35">
      <c r="B158" s="43"/>
      <c r="C158" s="43"/>
      <c r="D158" s="140"/>
      <c r="E158" s="44"/>
      <c r="F158" s="45"/>
      <c r="G158" s="45"/>
      <c r="H158" s="45"/>
      <c r="I158" s="213"/>
      <c r="J158" s="214"/>
      <c r="K158" s="45"/>
      <c r="L158" s="46" t="s">
        <v>14</v>
      </c>
      <c r="Q158" s="55"/>
      <c r="R158" s="55"/>
    </row>
    <row r="159" spans="2:18" ht="24.75" customHeight="1" x14ac:dyDescent="0.35">
      <c r="B159" s="48"/>
      <c r="E159" s="195"/>
      <c r="F159" s="196"/>
      <c r="G159" s="197">
        <f ca="1">SUM(G119,G159)</f>
        <v>0</v>
      </c>
      <c r="H159" s="197">
        <f ca="1">SUM(H119,H159)</f>
        <v>0</v>
      </c>
      <c r="I159" s="198"/>
      <c r="J159" s="198"/>
      <c r="K159" s="198"/>
      <c r="L159" s="54"/>
      <c r="M159" s="54"/>
      <c r="N159" s="54"/>
      <c r="O159" s="55"/>
      <c r="P159" s="55"/>
    </row>
    <row r="160" spans="2:18" ht="18.75" customHeight="1" x14ac:dyDescent="0.35">
      <c r="B160" s="48"/>
      <c r="L160" s="54"/>
      <c r="Q160" s="88" t="e">
        <f>SUM(#REF!)</f>
        <v>#REF!</v>
      </c>
      <c r="R160" s="7"/>
    </row>
    <row r="161" spans="2:12" ht="29.25" customHeight="1" x14ac:dyDescent="0.35">
      <c r="L161" s="89"/>
    </row>
    <row r="162" spans="2:12" ht="12.75" customHeight="1" thickBot="1" x14ac:dyDescent="0.4"/>
    <row r="163" spans="2:12" ht="36" customHeight="1" thickBot="1" x14ac:dyDescent="0.4">
      <c r="B163" s="236" t="s">
        <v>73</v>
      </c>
      <c r="C163" s="237"/>
      <c r="D163" s="160"/>
      <c r="E163" s="160"/>
      <c r="F163" s="160"/>
      <c r="G163" s="160"/>
      <c r="H163" s="164">
        <f ca="1">L60+M60+I105+F109+F113+G159+H159</f>
        <v>0</v>
      </c>
    </row>
    <row r="166" spans="2:12" ht="18.75" thickBot="1" x14ac:dyDescent="0.4"/>
    <row r="167" spans="2:12" ht="47.25" customHeight="1" thickBot="1" x14ac:dyDescent="0.4">
      <c r="B167" s="204" t="s">
        <v>103</v>
      </c>
      <c r="C167" s="205"/>
      <c r="D167" s="206"/>
      <c r="F167" s="207" t="s">
        <v>104</v>
      </c>
      <c r="G167" s="208"/>
      <c r="H167" s="208"/>
      <c r="I167" s="209"/>
    </row>
    <row r="168" spans="2:12" ht="52.5" customHeight="1" thickBot="1" x14ac:dyDescent="0.4">
      <c r="F168" s="210"/>
      <c r="G168" s="211"/>
      <c r="H168" s="211"/>
      <c r="I168" s="212"/>
    </row>
    <row r="175" spans="2:12" ht="137.25" customHeight="1" x14ac:dyDescent="0.35"/>
  </sheetData>
  <mergeCells count="102">
    <mergeCell ref="B8:F8"/>
    <mergeCell ref="C9:F9"/>
    <mergeCell ref="B11:F11"/>
    <mergeCell ref="C12:F12"/>
    <mergeCell ref="C13:F13"/>
    <mergeCell ref="G18:H18"/>
    <mergeCell ref="J66:K66"/>
    <mergeCell ref="J67:K67"/>
    <mergeCell ref="J68:K68"/>
    <mergeCell ref="J69:K69"/>
    <mergeCell ref="J70:K70"/>
    <mergeCell ref="J71:K71"/>
    <mergeCell ref="I19:J19"/>
    <mergeCell ref="L19:M19"/>
    <mergeCell ref="E63:F63"/>
    <mergeCell ref="J63:K63"/>
    <mergeCell ref="J64:K64"/>
    <mergeCell ref="J65:K65"/>
    <mergeCell ref="J78:K78"/>
    <mergeCell ref="J79:K79"/>
    <mergeCell ref="J80:K80"/>
    <mergeCell ref="J81:K81"/>
    <mergeCell ref="J82:K82"/>
    <mergeCell ref="J83:K83"/>
    <mergeCell ref="J72:K72"/>
    <mergeCell ref="J73:K73"/>
    <mergeCell ref="J74:K74"/>
    <mergeCell ref="J75:K75"/>
    <mergeCell ref="J76:K76"/>
    <mergeCell ref="J77:K77"/>
    <mergeCell ref="J90:K90"/>
    <mergeCell ref="J91:K91"/>
    <mergeCell ref="J92:K92"/>
    <mergeCell ref="J93:K93"/>
    <mergeCell ref="J94:K94"/>
    <mergeCell ref="J95:K95"/>
    <mergeCell ref="J84:K84"/>
    <mergeCell ref="J85:K85"/>
    <mergeCell ref="J86:K86"/>
    <mergeCell ref="J87:K87"/>
    <mergeCell ref="J88:K88"/>
    <mergeCell ref="J89:K89"/>
    <mergeCell ref="J102:K102"/>
    <mergeCell ref="J103:K103"/>
    <mergeCell ref="J104:K104"/>
    <mergeCell ref="C108:E108"/>
    <mergeCell ref="C109:E109"/>
    <mergeCell ref="C112:E112"/>
    <mergeCell ref="J96:K96"/>
    <mergeCell ref="J97:K97"/>
    <mergeCell ref="J98:K98"/>
    <mergeCell ref="J99:K99"/>
    <mergeCell ref="J100:K100"/>
    <mergeCell ref="J101:K101"/>
    <mergeCell ref="I120:J120"/>
    <mergeCell ref="I121:J121"/>
    <mergeCell ref="I122:J122"/>
    <mergeCell ref="I123:J123"/>
    <mergeCell ref="I124:J124"/>
    <mergeCell ref="I125:J125"/>
    <mergeCell ref="C113:E113"/>
    <mergeCell ref="E117:F117"/>
    <mergeCell ref="I117:J117"/>
    <mergeCell ref="G118:H118"/>
    <mergeCell ref="I118:J118"/>
    <mergeCell ref="I119:J119"/>
    <mergeCell ref="I132:J132"/>
    <mergeCell ref="I133:J133"/>
    <mergeCell ref="I134:J134"/>
    <mergeCell ref="I135:J135"/>
    <mergeCell ref="I136:J136"/>
    <mergeCell ref="I137:J137"/>
    <mergeCell ref="I126:J126"/>
    <mergeCell ref="I127:J127"/>
    <mergeCell ref="I128:J128"/>
    <mergeCell ref="I129:J129"/>
    <mergeCell ref="I130:J130"/>
    <mergeCell ref="I131:J131"/>
    <mergeCell ref="I144:J144"/>
    <mergeCell ref="I145:J145"/>
    <mergeCell ref="I146:J146"/>
    <mergeCell ref="I147:J147"/>
    <mergeCell ref="I148:J148"/>
    <mergeCell ref="I149:J149"/>
    <mergeCell ref="I138:J138"/>
    <mergeCell ref="I139:J139"/>
    <mergeCell ref="I140:J140"/>
    <mergeCell ref="I141:J141"/>
    <mergeCell ref="I142:J142"/>
    <mergeCell ref="I143:J143"/>
    <mergeCell ref="I156:J156"/>
    <mergeCell ref="I157:J157"/>
    <mergeCell ref="I158:J158"/>
    <mergeCell ref="B163:C163"/>
    <mergeCell ref="B167:D167"/>
    <mergeCell ref="F167:I168"/>
    <mergeCell ref="I150:J150"/>
    <mergeCell ref="I151:J151"/>
    <mergeCell ref="I152:J152"/>
    <mergeCell ref="I153:J153"/>
    <mergeCell ref="I154:J154"/>
    <mergeCell ref="I155:J155"/>
  </mergeCells>
  <conditionalFormatting sqref="L20:L59 F119:I158">
    <cfRule type="expression" dxfId="7" priority="1" stopIfTrue="1">
      <formula>ISBLANK(E20)</formula>
    </cfRule>
  </conditionalFormatting>
  <conditionalFormatting sqref="K20:K59 E119:E158">
    <cfRule type="expression" dxfId="6" priority="2" stopIfTrue="1">
      <formula>ISBLANK(F20)</formula>
    </cfRule>
  </conditionalFormatting>
  <conditionalFormatting sqref="M20:M59">
    <cfRule type="expression" dxfId="5" priority="3" stopIfTrue="1">
      <formula>ISBLANK(K20)</formula>
    </cfRule>
  </conditionalFormatting>
  <conditionalFormatting sqref="K119:K158">
    <cfRule type="expression" dxfId="4" priority="4" stopIfTrue="1">
      <formula>ISBLANK(E119)</formula>
    </cfRule>
  </conditionalFormatting>
  <dataValidations count="11">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topLeftCell="A163" zoomScale="60" zoomScaleNormal="70" workbookViewId="0">
      <selection activeCell="L26" sqref="L26"/>
    </sheetView>
  </sheetViews>
  <sheetFormatPr baseColWidth="10" defaultRowHeight="18" outlineLevelRow="1" x14ac:dyDescent="0.35"/>
  <cols>
    <col min="1" max="1" width="29.85546875" style="138"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7"/>
      <c r="B1" s="181" t="s">
        <v>68</v>
      </c>
      <c r="C1" s="2"/>
      <c r="D1" s="2"/>
      <c r="E1" s="3"/>
      <c r="F1" s="4"/>
      <c r="G1" s="4"/>
      <c r="H1" s="4"/>
      <c r="I1" s="4"/>
      <c r="J1" s="4"/>
    </row>
    <row r="2" spans="1:22" ht="18" customHeight="1" x14ac:dyDescent="0.35">
      <c r="A2" s="137"/>
      <c r="B2" s="182" t="s">
        <v>0</v>
      </c>
      <c r="C2" s="3"/>
      <c r="D2" s="3"/>
      <c r="E2" s="5"/>
      <c r="F2" s="6"/>
      <c r="G2" s="6"/>
      <c r="H2" s="6"/>
      <c r="I2" s="6"/>
      <c r="J2" s="6"/>
      <c r="K2" s="7"/>
      <c r="L2" s="7"/>
    </row>
    <row r="3" spans="1:22" ht="29.25" customHeight="1" x14ac:dyDescent="0.35">
      <c r="A3" s="137"/>
      <c r="B3" s="202" t="s">
        <v>64</v>
      </c>
      <c r="C3" s="3"/>
      <c r="D3" s="3"/>
      <c r="E3" s="3"/>
      <c r="F3" s="4"/>
      <c r="G3" s="4"/>
      <c r="H3" s="4"/>
      <c r="I3" s="4"/>
      <c r="J3" s="4"/>
      <c r="K3" s="7"/>
      <c r="L3" s="7"/>
    </row>
    <row r="4" spans="1:22" customFormat="1" x14ac:dyDescent="0.35">
      <c r="A4" s="137"/>
      <c r="B4" s="9" t="s">
        <v>70</v>
      </c>
      <c r="C4" s="3"/>
      <c r="D4" s="3"/>
      <c r="E4" s="10"/>
      <c r="F4" s="10"/>
      <c r="G4" s="10"/>
      <c r="H4" s="10"/>
      <c r="I4" s="10"/>
      <c r="J4" s="10"/>
      <c r="N4" s="11"/>
    </row>
    <row r="5" spans="1:22" s="12" customFormat="1" ht="34.5" customHeight="1" x14ac:dyDescent="0.4">
      <c r="A5" s="137"/>
      <c r="B5" s="194" t="s">
        <v>74</v>
      </c>
      <c r="E5" s="4"/>
    </row>
    <row r="6" spans="1:22" s="13" customFormat="1" ht="34.5" customHeight="1" x14ac:dyDescent="0.35">
      <c r="A6" s="137"/>
      <c r="B6" s="201" t="s">
        <v>66</v>
      </c>
      <c r="E6" s="14"/>
      <c r="N6" s="15"/>
    </row>
    <row r="7" spans="1:22" s="16" customFormat="1" ht="18" customHeight="1" x14ac:dyDescent="0.35">
      <c r="A7" s="137"/>
      <c r="B7" s="17"/>
      <c r="E7" s="18"/>
    </row>
    <row r="8" spans="1:22" ht="24.95" customHeight="1" x14ac:dyDescent="0.35">
      <c r="A8" s="137"/>
      <c r="B8" s="226" t="s">
        <v>71</v>
      </c>
      <c r="C8" s="227"/>
      <c r="D8" s="227"/>
      <c r="E8" s="227"/>
      <c r="F8" s="228"/>
      <c r="G8" s="148"/>
      <c r="H8" s="148"/>
      <c r="I8" s="148"/>
      <c r="J8" s="148"/>
      <c r="K8" s="19"/>
      <c r="L8" s="19"/>
      <c r="M8" s="20"/>
      <c r="N8" s="20"/>
      <c r="O8" s="20"/>
      <c r="P8" s="20"/>
      <c r="Q8" s="20"/>
      <c r="R8" s="6"/>
    </row>
    <row r="9" spans="1:22" ht="24.75" customHeight="1" x14ac:dyDescent="0.35">
      <c r="A9" s="137"/>
      <c r="B9" s="144" t="s">
        <v>1</v>
      </c>
      <c r="C9" s="229"/>
      <c r="D9" s="230"/>
      <c r="E9" s="231"/>
      <c r="F9" s="232"/>
      <c r="G9" s="149"/>
      <c r="H9" s="149"/>
      <c r="I9" s="149"/>
      <c r="J9" s="149"/>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8"/>
      <c r="B11" s="226" t="s">
        <v>2</v>
      </c>
      <c r="C11" s="227"/>
      <c r="D11" s="227"/>
      <c r="E11" s="227"/>
      <c r="F11" s="228"/>
      <c r="G11" s="148"/>
      <c r="H11" s="148"/>
      <c r="I11" s="148"/>
      <c r="J11" s="148"/>
      <c r="K11" s="26"/>
      <c r="L11" s="26"/>
      <c r="M11" s="26"/>
      <c r="N11" s="26"/>
      <c r="O11" s="26"/>
      <c r="P11" s="26"/>
      <c r="Q11" s="26"/>
      <c r="R11" s="26"/>
      <c r="S11" s="26"/>
    </row>
    <row r="12" spans="1:22" ht="42.75" customHeight="1" x14ac:dyDescent="0.35">
      <c r="B12" s="143" t="s">
        <v>79</v>
      </c>
      <c r="C12" s="233"/>
      <c r="D12" s="233"/>
      <c r="E12" s="234"/>
      <c r="F12" s="235"/>
      <c r="G12" s="149"/>
      <c r="H12" s="149"/>
      <c r="I12" s="149"/>
      <c r="J12" s="149"/>
      <c r="K12" s="6"/>
      <c r="L12" s="6"/>
      <c r="M12" s="7"/>
      <c r="N12" s="7"/>
      <c r="O12" s="6"/>
      <c r="P12" s="6"/>
      <c r="Q12" s="7"/>
      <c r="R12" s="7"/>
      <c r="S12" s="7"/>
      <c r="T12" s="7"/>
      <c r="U12" s="7"/>
      <c r="V12" s="7"/>
    </row>
    <row r="13" spans="1:22" ht="42.75" customHeight="1" x14ac:dyDescent="0.35">
      <c r="B13" s="143" t="s">
        <v>72</v>
      </c>
      <c r="C13" s="233"/>
      <c r="D13" s="233"/>
      <c r="E13" s="234"/>
      <c r="F13" s="235"/>
      <c r="G13" s="149"/>
      <c r="H13" s="149"/>
      <c r="I13" s="149"/>
      <c r="J13" s="149"/>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8"/>
      <c r="B16" s="30"/>
      <c r="C16" s="31"/>
      <c r="D16" s="31"/>
      <c r="E16" s="31"/>
      <c r="F16" s="32"/>
      <c r="G16" s="32"/>
      <c r="H16" s="32"/>
      <c r="I16" s="32"/>
      <c r="J16" s="32"/>
      <c r="K16" s="32"/>
      <c r="L16" s="32"/>
      <c r="M16" s="32"/>
      <c r="N16" s="32"/>
      <c r="O16" s="32"/>
      <c r="R16" s="33"/>
      <c r="S16" s="34"/>
      <c r="T16" s="34"/>
    </row>
    <row r="17" spans="1:20" s="25" customFormat="1" ht="9.75" customHeight="1" x14ac:dyDescent="0.35">
      <c r="A17" s="138"/>
      <c r="B17" s="30"/>
      <c r="C17" s="31"/>
      <c r="D17" s="31"/>
      <c r="E17" s="31"/>
      <c r="F17" s="32"/>
      <c r="G17" s="32"/>
      <c r="H17" s="32"/>
      <c r="I17" s="32"/>
      <c r="J17" s="32"/>
      <c r="K17" s="32"/>
      <c r="L17" s="32"/>
      <c r="M17" s="32"/>
      <c r="N17" s="32"/>
      <c r="O17" s="32"/>
      <c r="R17" s="33"/>
      <c r="S17" s="34"/>
      <c r="T17" s="34"/>
    </row>
    <row r="18" spans="1:20" s="35" customFormat="1" ht="39.75" customHeight="1" x14ac:dyDescent="0.35">
      <c r="A18" s="138"/>
      <c r="B18" s="145" t="s">
        <v>4</v>
      </c>
      <c r="C18" s="145" t="s">
        <v>5</v>
      </c>
      <c r="D18" s="145" t="s">
        <v>77</v>
      </c>
      <c r="E18" s="145" t="s">
        <v>6</v>
      </c>
      <c r="F18" s="145" t="s">
        <v>7</v>
      </c>
      <c r="G18" s="220" t="s">
        <v>82</v>
      </c>
      <c r="H18" s="222"/>
      <c r="I18" s="146" t="s">
        <v>81</v>
      </c>
      <c r="J18" s="146" t="s">
        <v>85</v>
      </c>
      <c r="K18" s="151" t="s">
        <v>86</v>
      </c>
      <c r="L18" s="177" t="s">
        <v>8</v>
      </c>
      <c r="M18" s="145" t="s">
        <v>80</v>
      </c>
      <c r="R18" s="36"/>
      <c r="S18" s="37"/>
      <c r="T18" s="37"/>
    </row>
    <row r="19" spans="1:20" s="38" customFormat="1" ht="78.75" customHeight="1" x14ac:dyDescent="0.35">
      <c r="A19" s="138"/>
      <c r="B19" s="141" t="s">
        <v>78</v>
      </c>
      <c r="C19" s="142" t="s">
        <v>9</v>
      </c>
      <c r="D19" s="142"/>
      <c r="E19" s="141" t="s">
        <v>10</v>
      </c>
      <c r="F19" s="141" t="s">
        <v>11</v>
      </c>
      <c r="G19" s="178" t="s">
        <v>83</v>
      </c>
      <c r="H19" s="178" t="s">
        <v>84</v>
      </c>
      <c r="I19" s="223" t="s">
        <v>12</v>
      </c>
      <c r="J19" s="218"/>
      <c r="K19" s="153"/>
      <c r="L19" s="218" t="s">
        <v>13</v>
      </c>
      <c r="M19" s="219"/>
      <c r="N19" s="39"/>
      <c r="O19" s="39"/>
      <c r="R19" s="40"/>
      <c r="S19" s="41"/>
      <c r="T19" s="41"/>
    </row>
    <row r="20" spans="1:20" s="25" customFormat="1" ht="25.5" x14ac:dyDescent="0.35">
      <c r="A20" s="138"/>
      <c r="B20" s="42"/>
      <c r="C20" s="43"/>
      <c r="D20" s="43"/>
      <c r="E20" s="43"/>
      <c r="F20" s="43"/>
      <c r="G20" s="140"/>
      <c r="H20" s="140"/>
      <c r="I20" s="140"/>
      <c r="J20" s="140"/>
      <c r="K20" s="152"/>
      <c r="L20" s="45"/>
      <c r="M20" s="45"/>
      <c r="N20" s="46" t="s">
        <v>14</v>
      </c>
      <c r="O20" s="32"/>
      <c r="R20" s="33"/>
      <c r="S20" s="34"/>
      <c r="T20" s="34"/>
    </row>
    <row r="21" spans="1:20" s="25" customFormat="1" ht="25.5" x14ac:dyDescent="0.35">
      <c r="A21" s="138"/>
      <c r="B21" s="42"/>
      <c r="C21" s="43"/>
      <c r="D21" s="43"/>
      <c r="E21" s="43"/>
      <c r="F21" s="43"/>
      <c r="G21" s="140"/>
      <c r="H21" s="140"/>
      <c r="I21" s="140"/>
      <c r="J21" s="140"/>
      <c r="K21" s="44"/>
      <c r="L21" s="45"/>
      <c r="M21" s="45"/>
      <c r="N21" s="46" t="s">
        <v>14</v>
      </c>
      <c r="O21" s="32"/>
      <c r="R21" s="33"/>
      <c r="S21" s="34"/>
      <c r="T21" s="34"/>
    </row>
    <row r="22" spans="1:20" s="25" customFormat="1" ht="25.5" x14ac:dyDescent="0.35">
      <c r="A22" s="138"/>
      <c r="B22" s="42"/>
      <c r="C22" s="43"/>
      <c r="D22" s="43"/>
      <c r="E22" s="43"/>
      <c r="F22" s="43"/>
      <c r="G22" s="140"/>
      <c r="H22" s="140"/>
      <c r="I22" s="140"/>
      <c r="J22" s="140"/>
      <c r="K22" s="44"/>
      <c r="L22" s="45"/>
      <c r="M22" s="45"/>
      <c r="N22" s="46" t="s">
        <v>14</v>
      </c>
      <c r="O22" s="32"/>
      <c r="R22" s="33"/>
      <c r="S22" s="34"/>
      <c r="T22" s="34"/>
    </row>
    <row r="23" spans="1:20" s="25" customFormat="1" ht="25.5" x14ac:dyDescent="0.35">
      <c r="A23" s="138"/>
      <c r="B23" s="42"/>
      <c r="C23" s="43"/>
      <c r="D23" s="43"/>
      <c r="E23" s="43"/>
      <c r="F23" s="43"/>
      <c r="G23" s="140"/>
      <c r="H23" s="140"/>
      <c r="I23" s="140"/>
      <c r="J23" s="140"/>
      <c r="K23" s="44"/>
      <c r="L23" s="45"/>
      <c r="M23" s="45"/>
      <c r="N23" s="46" t="s">
        <v>14</v>
      </c>
      <c r="O23" s="32"/>
      <c r="R23" s="33"/>
      <c r="S23" s="34"/>
      <c r="T23" s="34"/>
    </row>
    <row r="24" spans="1:20" s="25" customFormat="1" ht="25.5" x14ac:dyDescent="0.35">
      <c r="A24" s="138"/>
      <c r="B24" s="42"/>
      <c r="C24" s="43"/>
      <c r="D24" s="43"/>
      <c r="E24" s="43"/>
      <c r="F24" s="43"/>
      <c r="G24" s="140"/>
      <c r="H24" s="140"/>
      <c r="I24" s="140"/>
      <c r="J24" s="140"/>
      <c r="K24" s="44"/>
      <c r="L24" s="45"/>
      <c r="M24" s="45"/>
      <c r="N24" s="46" t="s">
        <v>14</v>
      </c>
      <c r="O24" s="32"/>
      <c r="R24" s="33"/>
      <c r="S24" s="34"/>
      <c r="T24" s="34"/>
    </row>
    <row r="25" spans="1:20" s="25" customFormat="1" ht="25.5" x14ac:dyDescent="0.25">
      <c r="A25" s="139"/>
      <c r="B25" s="42"/>
      <c r="C25" s="43"/>
      <c r="D25" s="43"/>
      <c r="E25" s="43"/>
      <c r="F25" s="43"/>
      <c r="G25" s="140"/>
      <c r="H25" s="140"/>
      <c r="I25" s="140"/>
      <c r="J25" s="140"/>
      <c r="K25" s="44"/>
      <c r="L25" s="45"/>
      <c r="M25" s="45"/>
      <c r="N25" s="46" t="s">
        <v>14</v>
      </c>
      <c r="O25" s="32"/>
      <c r="R25" s="33"/>
      <c r="S25" s="34"/>
      <c r="T25" s="34"/>
    </row>
    <row r="26" spans="1:20" s="25" customFormat="1" ht="25.5" x14ac:dyDescent="0.35">
      <c r="A26" s="138"/>
      <c r="B26" s="42"/>
      <c r="C26" s="43"/>
      <c r="D26" s="43"/>
      <c r="E26" s="43"/>
      <c r="F26" s="43"/>
      <c r="G26" s="140"/>
      <c r="H26" s="140"/>
      <c r="I26" s="140"/>
      <c r="J26" s="140"/>
      <c r="K26" s="44"/>
      <c r="L26" s="45"/>
      <c r="M26" s="45"/>
      <c r="N26" s="46" t="s">
        <v>14</v>
      </c>
      <c r="O26" s="32"/>
      <c r="R26" s="33"/>
      <c r="S26" s="34"/>
      <c r="T26" s="34"/>
    </row>
    <row r="27" spans="1:20" s="25" customFormat="1" ht="25.5" x14ac:dyDescent="0.35">
      <c r="A27" s="138"/>
      <c r="B27" s="42"/>
      <c r="C27" s="43"/>
      <c r="D27" s="43"/>
      <c r="E27" s="43"/>
      <c r="F27" s="43"/>
      <c r="G27" s="140"/>
      <c r="H27" s="140"/>
      <c r="I27" s="140"/>
      <c r="J27" s="140"/>
      <c r="K27" s="44"/>
      <c r="L27" s="45"/>
      <c r="M27" s="45"/>
      <c r="N27" s="46" t="s">
        <v>14</v>
      </c>
      <c r="O27" s="32"/>
      <c r="R27" s="33"/>
      <c r="S27" s="34"/>
      <c r="T27" s="34"/>
    </row>
    <row r="28" spans="1:20" s="25" customFormat="1" ht="25.5" customHeight="1" outlineLevel="1" x14ac:dyDescent="0.35">
      <c r="A28" s="138"/>
      <c r="B28" s="42"/>
      <c r="C28" s="43"/>
      <c r="D28" s="43"/>
      <c r="E28" s="43"/>
      <c r="F28" s="43"/>
      <c r="G28" s="140"/>
      <c r="H28" s="140"/>
      <c r="I28" s="140"/>
      <c r="J28" s="140"/>
      <c r="K28" s="44"/>
      <c r="L28" s="45"/>
      <c r="M28" s="45"/>
      <c r="N28" s="46" t="s">
        <v>14</v>
      </c>
      <c r="O28" s="32"/>
      <c r="R28" s="33"/>
      <c r="S28" s="34"/>
      <c r="T28" s="34"/>
    </row>
    <row r="29" spans="1:20" s="25" customFormat="1" ht="25.5" customHeight="1" outlineLevel="1" x14ac:dyDescent="0.35">
      <c r="A29" s="138"/>
      <c r="B29" s="42"/>
      <c r="C29" s="43"/>
      <c r="D29" s="43"/>
      <c r="E29" s="43"/>
      <c r="F29" s="43"/>
      <c r="G29" s="140"/>
      <c r="H29" s="140"/>
      <c r="I29" s="140"/>
      <c r="J29" s="140"/>
      <c r="K29" s="44"/>
      <c r="L29" s="45"/>
      <c r="M29" s="45"/>
      <c r="N29" s="46" t="s">
        <v>14</v>
      </c>
      <c r="O29" s="32"/>
      <c r="R29" s="33"/>
      <c r="S29" s="34"/>
      <c r="T29" s="34"/>
    </row>
    <row r="30" spans="1:20" s="25" customFormat="1" ht="25.5" customHeight="1" outlineLevel="1" x14ac:dyDescent="0.35">
      <c r="A30" s="138"/>
      <c r="B30" s="42"/>
      <c r="C30" s="43"/>
      <c r="D30" s="43"/>
      <c r="E30" s="43"/>
      <c r="F30" s="43"/>
      <c r="G30" s="140"/>
      <c r="H30" s="140"/>
      <c r="I30" s="140"/>
      <c r="J30" s="140"/>
      <c r="K30" s="44"/>
      <c r="L30" s="45"/>
      <c r="M30" s="45"/>
      <c r="N30" s="46" t="s">
        <v>14</v>
      </c>
      <c r="O30" s="32"/>
      <c r="R30" s="33"/>
      <c r="S30" s="34"/>
      <c r="T30" s="34"/>
    </row>
    <row r="31" spans="1:20" s="25" customFormat="1" ht="25.5" customHeight="1" outlineLevel="1" x14ac:dyDescent="0.35">
      <c r="A31" s="138"/>
      <c r="B31" s="42"/>
      <c r="C31" s="43"/>
      <c r="D31" s="43"/>
      <c r="E31" s="43"/>
      <c r="F31" s="43"/>
      <c r="G31" s="140"/>
      <c r="H31" s="140"/>
      <c r="I31" s="140"/>
      <c r="J31" s="140"/>
      <c r="K31" s="44"/>
      <c r="L31" s="45"/>
      <c r="M31" s="45"/>
      <c r="N31" s="46" t="s">
        <v>14</v>
      </c>
      <c r="O31" s="32"/>
      <c r="R31" s="33"/>
      <c r="S31" s="34"/>
      <c r="T31" s="34"/>
    </row>
    <row r="32" spans="1:20" s="25" customFormat="1" ht="25.5" customHeight="1" outlineLevel="1" x14ac:dyDescent="0.35">
      <c r="A32" s="138"/>
      <c r="B32" s="42"/>
      <c r="C32" s="43"/>
      <c r="D32" s="43"/>
      <c r="E32" s="43"/>
      <c r="F32" s="43"/>
      <c r="G32" s="140"/>
      <c r="H32" s="140"/>
      <c r="I32" s="140"/>
      <c r="J32" s="140"/>
      <c r="K32" s="44"/>
      <c r="L32" s="45"/>
      <c r="M32" s="45"/>
      <c r="N32" s="46" t="s">
        <v>14</v>
      </c>
      <c r="O32" s="32"/>
      <c r="R32" s="33"/>
      <c r="S32" s="34"/>
      <c r="T32" s="34"/>
    </row>
    <row r="33" spans="1:20" s="25" customFormat="1" ht="25.5" customHeight="1" outlineLevel="1" x14ac:dyDescent="0.35">
      <c r="A33" s="138"/>
      <c r="B33" s="42"/>
      <c r="C33" s="43"/>
      <c r="D33" s="43"/>
      <c r="E33" s="43"/>
      <c r="F33" s="43"/>
      <c r="G33" s="140"/>
      <c r="H33" s="140"/>
      <c r="I33" s="140"/>
      <c r="J33" s="140"/>
      <c r="K33" s="44"/>
      <c r="L33" s="45"/>
      <c r="M33" s="45"/>
      <c r="N33" s="46" t="s">
        <v>14</v>
      </c>
      <c r="O33" s="32"/>
      <c r="R33" s="33"/>
      <c r="S33" s="34"/>
      <c r="T33" s="34"/>
    </row>
    <row r="34" spans="1:20" s="25" customFormat="1" ht="25.5" customHeight="1" outlineLevel="1" x14ac:dyDescent="0.35">
      <c r="A34" s="138"/>
      <c r="B34" s="42"/>
      <c r="C34" s="43"/>
      <c r="D34" s="43"/>
      <c r="E34" s="43"/>
      <c r="F34" s="43"/>
      <c r="G34" s="140"/>
      <c r="H34" s="140"/>
      <c r="I34" s="140"/>
      <c r="J34" s="140"/>
      <c r="K34" s="44"/>
      <c r="L34" s="45"/>
      <c r="M34" s="45"/>
      <c r="N34" s="46" t="s">
        <v>14</v>
      </c>
      <c r="O34" s="32"/>
      <c r="R34" s="33"/>
      <c r="S34" s="34"/>
      <c r="T34" s="34"/>
    </row>
    <row r="35" spans="1:20" s="25" customFormat="1" ht="25.5" customHeight="1" outlineLevel="1" x14ac:dyDescent="0.35">
      <c r="A35" s="138"/>
      <c r="B35" s="42"/>
      <c r="C35" s="43"/>
      <c r="D35" s="43"/>
      <c r="E35" s="43"/>
      <c r="F35" s="43"/>
      <c r="G35" s="140"/>
      <c r="H35" s="140"/>
      <c r="I35" s="140"/>
      <c r="J35" s="140"/>
      <c r="K35" s="44"/>
      <c r="L35" s="45"/>
      <c r="M35" s="45"/>
      <c r="N35" s="46" t="s">
        <v>14</v>
      </c>
      <c r="O35" s="32"/>
      <c r="R35" s="33"/>
      <c r="S35" s="34"/>
      <c r="T35" s="34"/>
    </row>
    <row r="36" spans="1:20" s="25" customFormat="1" ht="25.5" customHeight="1" outlineLevel="1" x14ac:dyDescent="0.35">
      <c r="A36" s="138"/>
      <c r="B36" s="42"/>
      <c r="C36" s="43"/>
      <c r="D36" s="43"/>
      <c r="E36" s="43"/>
      <c r="F36" s="43"/>
      <c r="G36" s="140"/>
      <c r="H36" s="140"/>
      <c r="I36" s="140"/>
      <c r="J36" s="140"/>
      <c r="K36" s="44"/>
      <c r="L36" s="45"/>
      <c r="M36" s="45"/>
      <c r="N36" s="46" t="s">
        <v>14</v>
      </c>
      <c r="O36" s="32"/>
      <c r="R36" s="33"/>
      <c r="S36" s="34"/>
      <c r="T36" s="34"/>
    </row>
    <row r="37" spans="1:20" s="25" customFormat="1" ht="25.5" customHeight="1" outlineLevel="1" x14ac:dyDescent="0.35">
      <c r="A37" s="138"/>
      <c r="B37" s="42"/>
      <c r="C37" s="43"/>
      <c r="D37" s="43"/>
      <c r="E37" s="43"/>
      <c r="F37" s="43"/>
      <c r="G37" s="140"/>
      <c r="H37" s="140"/>
      <c r="I37" s="140"/>
      <c r="J37" s="140"/>
      <c r="K37" s="44"/>
      <c r="L37" s="45"/>
      <c r="M37" s="45"/>
      <c r="N37" s="46" t="s">
        <v>14</v>
      </c>
      <c r="O37" s="32"/>
      <c r="R37" s="33"/>
      <c r="S37" s="34"/>
      <c r="T37" s="34"/>
    </row>
    <row r="38" spans="1:20" s="25" customFormat="1" ht="25.5" x14ac:dyDescent="0.35">
      <c r="A38" s="138"/>
      <c r="B38" s="42"/>
      <c r="C38" s="43"/>
      <c r="D38" s="43"/>
      <c r="E38" s="43"/>
      <c r="F38" s="43"/>
      <c r="G38" s="140"/>
      <c r="H38" s="140"/>
      <c r="I38" s="140"/>
      <c r="J38" s="140"/>
      <c r="K38" s="44"/>
      <c r="L38" s="45"/>
      <c r="M38" s="45"/>
      <c r="N38" s="46" t="s">
        <v>14</v>
      </c>
      <c r="O38" s="32"/>
      <c r="R38" s="33"/>
      <c r="S38" s="34"/>
      <c r="T38" s="34"/>
    </row>
    <row r="39" spans="1:20" s="25" customFormat="1" ht="25.5" customHeight="1" outlineLevel="1" x14ac:dyDescent="0.35">
      <c r="A39" s="138"/>
      <c r="B39" s="42"/>
      <c r="C39" s="43"/>
      <c r="D39" s="43"/>
      <c r="E39" s="43"/>
      <c r="F39" s="43"/>
      <c r="G39" s="140"/>
      <c r="H39" s="140"/>
      <c r="I39" s="140"/>
      <c r="J39" s="140"/>
      <c r="K39" s="44"/>
      <c r="L39" s="45"/>
      <c r="M39" s="45"/>
      <c r="N39" s="46" t="s">
        <v>14</v>
      </c>
      <c r="O39" s="32"/>
      <c r="R39" s="33"/>
      <c r="S39" s="34"/>
      <c r="T39" s="34"/>
    </row>
    <row r="40" spans="1:20" s="25" customFormat="1" ht="25.5" customHeight="1" outlineLevel="1" x14ac:dyDescent="0.35">
      <c r="A40" s="138"/>
      <c r="B40" s="42"/>
      <c r="C40" s="43"/>
      <c r="D40" s="43"/>
      <c r="E40" s="43"/>
      <c r="F40" s="43"/>
      <c r="G40" s="140"/>
      <c r="H40" s="140"/>
      <c r="I40" s="140"/>
      <c r="J40" s="140"/>
      <c r="K40" s="44"/>
      <c r="L40" s="45"/>
      <c r="M40" s="45"/>
      <c r="N40" s="46" t="s">
        <v>14</v>
      </c>
      <c r="O40" s="32"/>
      <c r="R40" s="33"/>
      <c r="S40" s="34"/>
      <c r="T40" s="34"/>
    </row>
    <row r="41" spans="1:20" s="25" customFormat="1" ht="25.5" customHeight="1" outlineLevel="1" x14ac:dyDescent="0.35">
      <c r="A41" s="138"/>
      <c r="B41" s="42"/>
      <c r="C41" s="43"/>
      <c r="D41" s="43"/>
      <c r="E41" s="43"/>
      <c r="F41" s="43"/>
      <c r="G41" s="140"/>
      <c r="H41" s="140"/>
      <c r="I41" s="140"/>
      <c r="J41" s="140"/>
      <c r="K41" s="44"/>
      <c r="L41" s="45"/>
      <c r="M41" s="45"/>
      <c r="N41" s="46" t="s">
        <v>14</v>
      </c>
      <c r="O41" s="32"/>
      <c r="R41" s="33"/>
      <c r="S41" s="34"/>
      <c r="T41" s="34"/>
    </row>
    <row r="42" spans="1:20" s="25" customFormat="1" ht="25.5" customHeight="1" outlineLevel="1" x14ac:dyDescent="0.35">
      <c r="A42" s="138"/>
      <c r="B42" s="42"/>
      <c r="C42" s="43"/>
      <c r="D42" s="43"/>
      <c r="E42" s="43"/>
      <c r="F42" s="43"/>
      <c r="G42" s="140"/>
      <c r="H42" s="140"/>
      <c r="I42" s="140"/>
      <c r="J42" s="140"/>
      <c r="K42" s="44"/>
      <c r="L42" s="45"/>
      <c r="M42" s="45"/>
      <c r="N42" s="46" t="s">
        <v>14</v>
      </c>
      <c r="O42" s="32"/>
      <c r="R42" s="33"/>
      <c r="S42" s="34"/>
      <c r="T42" s="34"/>
    </row>
    <row r="43" spans="1:20" s="25" customFormat="1" ht="25.5" customHeight="1" outlineLevel="1" x14ac:dyDescent="0.35">
      <c r="A43" s="138"/>
      <c r="B43" s="42"/>
      <c r="C43" s="43"/>
      <c r="D43" s="43"/>
      <c r="E43" s="43"/>
      <c r="F43" s="43"/>
      <c r="G43" s="140"/>
      <c r="H43" s="140"/>
      <c r="I43" s="140"/>
      <c r="J43" s="140"/>
      <c r="K43" s="44"/>
      <c r="L43" s="45"/>
      <c r="M43" s="45"/>
      <c r="N43" s="46" t="s">
        <v>14</v>
      </c>
      <c r="O43" s="32"/>
      <c r="R43" s="33"/>
      <c r="S43" s="34"/>
      <c r="T43" s="34"/>
    </row>
    <row r="44" spans="1:20" s="25" customFormat="1" ht="25.5" customHeight="1" outlineLevel="1" x14ac:dyDescent="0.35">
      <c r="A44" s="138"/>
      <c r="B44" s="42"/>
      <c r="C44" s="43"/>
      <c r="D44" s="43"/>
      <c r="E44" s="43"/>
      <c r="F44" s="43"/>
      <c r="G44" s="140"/>
      <c r="H44" s="140"/>
      <c r="I44" s="140"/>
      <c r="J44" s="140"/>
      <c r="K44" s="44"/>
      <c r="L44" s="45"/>
      <c r="M44" s="45"/>
      <c r="N44" s="46" t="s">
        <v>14</v>
      </c>
      <c r="O44" s="32"/>
      <c r="R44" s="33"/>
      <c r="S44" s="34"/>
      <c r="T44" s="34"/>
    </row>
    <row r="45" spans="1:20" s="25" customFormat="1" ht="25.5" customHeight="1" outlineLevel="1" x14ac:dyDescent="0.35">
      <c r="A45" s="138"/>
      <c r="B45" s="42"/>
      <c r="C45" s="43"/>
      <c r="D45" s="43"/>
      <c r="E45" s="43"/>
      <c r="F45" s="43"/>
      <c r="G45" s="140"/>
      <c r="H45" s="140"/>
      <c r="I45" s="140"/>
      <c r="J45" s="140"/>
      <c r="K45" s="44"/>
      <c r="L45" s="45"/>
      <c r="M45" s="45"/>
      <c r="N45" s="46" t="s">
        <v>14</v>
      </c>
      <c r="O45" s="32"/>
      <c r="R45" s="33"/>
      <c r="S45" s="34"/>
      <c r="T45" s="34"/>
    </row>
    <row r="46" spans="1:20" s="25" customFormat="1" ht="25.5" customHeight="1" outlineLevel="1" x14ac:dyDescent="0.35">
      <c r="A46" s="138"/>
      <c r="B46" s="42"/>
      <c r="C46" s="43"/>
      <c r="D46" s="43"/>
      <c r="E46" s="43"/>
      <c r="F46" s="43"/>
      <c r="G46" s="140"/>
      <c r="H46" s="140"/>
      <c r="I46" s="140"/>
      <c r="J46" s="140"/>
      <c r="K46" s="44"/>
      <c r="L46" s="45"/>
      <c r="M46" s="45"/>
      <c r="N46" s="46" t="s">
        <v>14</v>
      </c>
      <c r="O46" s="32"/>
      <c r="R46" s="33"/>
      <c r="S46" s="34"/>
      <c r="T46" s="34"/>
    </row>
    <row r="47" spans="1:20" s="25" customFormat="1" ht="25.5" customHeight="1" outlineLevel="1" x14ac:dyDescent="0.35">
      <c r="A47" s="138"/>
      <c r="B47" s="42"/>
      <c r="C47" s="43"/>
      <c r="D47" s="43"/>
      <c r="E47" s="43"/>
      <c r="F47" s="43"/>
      <c r="G47" s="140"/>
      <c r="H47" s="140"/>
      <c r="I47" s="140"/>
      <c r="J47" s="140"/>
      <c r="K47" s="44"/>
      <c r="L47" s="45"/>
      <c r="M47" s="45"/>
      <c r="N47" s="46" t="s">
        <v>14</v>
      </c>
      <c r="O47" s="32"/>
      <c r="R47" s="33"/>
      <c r="S47" s="34"/>
      <c r="T47" s="34"/>
    </row>
    <row r="48" spans="1:20" s="25" customFormat="1" ht="25.5" customHeight="1" outlineLevel="1" x14ac:dyDescent="0.35">
      <c r="A48" s="138"/>
      <c r="B48" s="42"/>
      <c r="C48" s="43"/>
      <c r="D48" s="43"/>
      <c r="E48" s="43"/>
      <c r="F48" s="43"/>
      <c r="G48" s="140"/>
      <c r="H48" s="140"/>
      <c r="I48" s="140"/>
      <c r="J48" s="140"/>
      <c r="K48" s="44"/>
      <c r="L48" s="45"/>
      <c r="M48" s="45"/>
      <c r="N48" s="46" t="s">
        <v>14</v>
      </c>
      <c r="O48" s="32"/>
      <c r="R48" s="33"/>
      <c r="S48" s="34"/>
      <c r="T48" s="34"/>
    </row>
    <row r="49" spans="1:21" s="25" customFormat="1" ht="25.5" x14ac:dyDescent="0.35">
      <c r="A49" s="138"/>
      <c r="B49" s="42"/>
      <c r="C49" s="43"/>
      <c r="D49" s="43"/>
      <c r="E49" s="43"/>
      <c r="F49" s="43"/>
      <c r="G49" s="140"/>
      <c r="H49" s="140"/>
      <c r="I49" s="140"/>
      <c r="J49" s="140"/>
      <c r="K49" s="44"/>
      <c r="L49" s="45"/>
      <c r="M49" s="45"/>
      <c r="N49" s="46" t="s">
        <v>14</v>
      </c>
      <c r="O49" s="32"/>
      <c r="R49" s="33"/>
      <c r="S49" s="34"/>
      <c r="T49" s="34"/>
    </row>
    <row r="50" spans="1:21" s="25" customFormat="1" ht="24.95" customHeight="1" outlineLevel="1" x14ac:dyDescent="0.35">
      <c r="A50" s="138"/>
      <c r="B50" s="42"/>
      <c r="C50" s="43"/>
      <c r="D50" s="43"/>
      <c r="E50" s="43"/>
      <c r="F50" s="43"/>
      <c r="G50" s="140"/>
      <c r="H50" s="140"/>
      <c r="I50" s="140"/>
      <c r="J50" s="140"/>
      <c r="K50" s="44"/>
      <c r="L50" s="45"/>
      <c r="M50" s="45"/>
      <c r="N50" s="46" t="s">
        <v>14</v>
      </c>
      <c r="O50" s="32"/>
      <c r="R50" s="33"/>
      <c r="S50" s="34"/>
      <c r="T50" s="34"/>
    </row>
    <row r="51" spans="1:21" s="25" customFormat="1" ht="24.95" customHeight="1" outlineLevel="1" x14ac:dyDescent="0.35">
      <c r="A51" s="138"/>
      <c r="B51" s="42"/>
      <c r="C51" s="43"/>
      <c r="D51" s="43"/>
      <c r="E51" s="43"/>
      <c r="F51" s="43"/>
      <c r="G51" s="140"/>
      <c r="H51" s="140"/>
      <c r="I51" s="140"/>
      <c r="J51" s="140"/>
      <c r="K51" s="44"/>
      <c r="L51" s="45"/>
      <c r="M51" s="45"/>
      <c r="N51" s="46" t="s">
        <v>14</v>
      </c>
      <c r="O51" s="32"/>
      <c r="R51" s="33"/>
      <c r="S51" s="34"/>
      <c r="T51" s="34"/>
    </row>
    <row r="52" spans="1:21" s="25" customFormat="1" ht="24.95" customHeight="1" outlineLevel="1" x14ac:dyDescent="0.35">
      <c r="A52" s="138"/>
      <c r="B52" s="42"/>
      <c r="C52" s="43"/>
      <c r="D52" s="43"/>
      <c r="E52" s="43"/>
      <c r="F52" s="43"/>
      <c r="G52" s="140"/>
      <c r="H52" s="140"/>
      <c r="I52" s="140"/>
      <c r="J52" s="140"/>
      <c r="K52" s="44"/>
      <c r="L52" s="45"/>
      <c r="M52" s="45"/>
      <c r="N52" s="46" t="s">
        <v>14</v>
      </c>
      <c r="O52" s="32"/>
      <c r="R52" s="33"/>
      <c r="S52" s="34"/>
      <c r="T52" s="34"/>
    </row>
    <row r="53" spans="1:21" s="25" customFormat="1" ht="24.95" customHeight="1" outlineLevel="1" x14ac:dyDescent="0.35">
      <c r="A53" s="138"/>
      <c r="B53" s="42"/>
      <c r="C53" s="43"/>
      <c r="D53" s="43"/>
      <c r="E53" s="43"/>
      <c r="F53" s="43"/>
      <c r="G53" s="140"/>
      <c r="H53" s="140"/>
      <c r="I53" s="140"/>
      <c r="J53" s="140"/>
      <c r="K53" s="44"/>
      <c r="L53" s="45"/>
      <c r="M53" s="45"/>
      <c r="N53" s="46" t="s">
        <v>14</v>
      </c>
      <c r="O53" s="32"/>
      <c r="R53" s="33"/>
      <c r="S53" s="34"/>
      <c r="T53" s="34"/>
    </row>
    <row r="54" spans="1:21" s="25" customFormat="1" ht="24.95" customHeight="1" outlineLevel="1" x14ac:dyDescent="0.35">
      <c r="A54" s="138"/>
      <c r="B54" s="42"/>
      <c r="C54" s="43"/>
      <c r="D54" s="43"/>
      <c r="E54" s="43"/>
      <c r="F54" s="43"/>
      <c r="G54" s="140"/>
      <c r="H54" s="140"/>
      <c r="I54" s="140"/>
      <c r="J54" s="140"/>
      <c r="K54" s="44"/>
      <c r="L54" s="45"/>
      <c r="M54" s="45"/>
      <c r="N54" s="46" t="s">
        <v>14</v>
      </c>
      <c r="O54" s="32"/>
      <c r="R54" s="33"/>
      <c r="S54" s="34"/>
      <c r="T54" s="34"/>
    </row>
    <row r="55" spans="1:21" s="25" customFormat="1" ht="24.95" customHeight="1" outlineLevel="1" x14ac:dyDescent="0.35">
      <c r="A55" s="138"/>
      <c r="B55" s="42"/>
      <c r="C55" s="43"/>
      <c r="D55" s="43"/>
      <c r="E55" s="43"/>
      <c r="F55" s="43"/>
      <c r="G55" s="140"/>
      <c r="H55" s="140"/>
      <c r="I55" s="140"/>
      <c r="J55" s="140"/>
      <c r="K55" s="44"/>
      <c r="L55" s="45"/>
      <c r="M55" s="45"/>
      <c r="N55" s="46" t="s">
        <v>14</v>
      </c>
      <c r="O55" s="32"/>
      <c r="R55" s="33"/>
      <c r="S55" s="34"/>
      <c r="T55" s="34"/>
    </row>
    <row r="56" spans="1:21" s="25" customFormat="1" ht="24.95" customHeight="1" outlineLevel="1" x14ac:dyDescent="0.35">
      <c r="A56" s="138"/>
      <c r="B56" s="42"/>
      <c r="C56" s="43"/>
      <c r="D56" s="43"/>
      <c r="E56" s="43"/>
      <c r="F56" s="43"/>
      <c r="G56" s="140"/>
      <c r="H56" s="140"/>
      <c r="I56" s="140"/>
      <c r="J56" s="140"/>
      <c r="K56" s="44"/>
      <c r="L56" s="45"/>
      <c r="M56" s="45"/>
      <c r="N56" s="46" t="s">
        <v>14</v>
      </c>
      <c r="O56" s="32"/>
      <c r="R56" s="33"/>
      <c r="S56" s="34"/>
      <c r="T56" s="34"/>
    </row>
    <row r="57" spans="1:21" s="25" customFormat="1" ht="24.95" customHeight="1" outlineLevel="1" x14ac:dyDescent="0.35">
      <c r="A57" s="138"/>
      <c r="B57" s="42"/>
      <c r="C57" s="43"/>
      <c r="D57" s="43"/>
      <c r="E57" s="43"/>
      <c r="F57" s="43"/>
      <c r="G57" s="140"/>
      <c r="H57" s="140"/>
      <c r="I57" s="140"/>
      <c r="J57" s="140"/>
      <c r="K57" s="44"/>
      <c r="L57" s="45"/>
      <c r="M57" s="45"/>
      <c r="N57" s="46" t="s">
        <v>14</v>
      </c>
      <c r="O57" s="32"/>
      <c r="R57" s="33"/>
      <c r="S57" s="34"/>
      <c r="T57" s="34"/>
    </row>
    <row r="58" spans="1:21" s="25" customFormat="1" ht="24.95" customHeight="1" outlineLevel="1" x14ac:dyDescent="0.35">
      <c r="A58" s="138"/>
      <c r="B58" s="42"/>
      <c r="C58" s="43"/>
      <c r="D58" s="43"/>
      <c r="E58" s="43"/>
      <c r="F58" s="43"/>
      <c r="G58" s="140"/>
      <c r="H58" s="140"/>
      <c r="I58" s="140"/>
      <c r="J58" s="140"/>
      <c r="K58" s="44"/>
      <c r="L58" s="45"/>
      <c r="M58" s="45"/>
      <c r="N58" s="46" t="s">
        <v>14</v>
      </c>
      <c r="O58" s="32"/>
      <c r="R58" s="33"/>
      <c r="S58" s="34"/>
      <c r="T58" s="34"/>
    </row>
    <row r="59" spans="1:21" s="25" customFormat="1" ht="24.95" customHeight="1" x14ac:dyDescent="0.35">
      <c r="A59" s="138"/>
      <c r="B59" s="42"/>
      <c r="C59" s="43"/>
      <c r="D59" s="43"/>
      <c r="E59" s="43"/>
      <c r="F59" s="43"/>
      <c r="G59" s="140"/>
      <c r="H59" s="140"/>
      <c r="I59" s="140"/>
      <c r="J59" s="140"/>
      <c r="K59" s="44"/>
      <c r="L59" s="45"/>
      <c r="M59" s="45"/>
      <c r="N59" s="46" t="s">
        <v>14</v>
      </c>
      <c r="O59" s="32"/>
      <c r="R59" s="33"/>
      <c r="S59" s="34"/>
      <c r="T59" s="34"/>
    </row>
    <row r="60" spans="1:21" ht="24.95" customHeight="1" x14ac:dyDescent="0.35">
      <c r="B60" s="47"/>
      <c r="C60" s="47"/>
      <c r="D60" s="47"/>
      <c r="E60" s="47"/>
      <c r="F60" s="48"/>
      <c r="G60" s="48"/>
      <c r="H60" s="48"/>
      <c r="I60" s="48"/>
      <c r="J60" s="162"/>
      <c r="K60" s="162"/>
      <c r="L60" s="161">
        <f>SUM(L20:L59)</f>
        <v>0</v>
      </c>
      <c r="M60" s="161">
        <f>SUM(M20:M59)</f>
        <v>0</v>
      </c>
      <c r="N60" s="46" t="s">
        <v>14</v>
      </c>
      <c r="O60" s="35"/>
      <c r="R60" s="20"/>
      <c r="S60" s="4"/>
      <c r="T60" s="4"/>
    </row>
    <row r="61" spans="1:21" ht="21.75" customHeight="1" x14ac:dyDescent="0.35">
      <c r="B61" s="49" t="s">
        <v>15</v>
      </c>
      <c r="C61" s="50"/>
      <c r="D61" s="50"/>
      <c r="E61" s="51"/>
      <c r="F61" s="52"/>
      <c r="G61" s="52"/>
      <c r="H61" s="52"/>
      <c r="I61" s="52"/>
      <c r="J61" s="52"/>
      <c r="K61" s="52"/>
      <c r="L61" s="162"/>
      <c r="M61" s="162"/>
      <c r="N61" s="4"/>
      <c r="O61" s="4"/>
      <c r="P61" s="26"/>
      <c r="Q61" s="26"/>
      <c r="R61" s="7"/>
      <c r="S61" s="7"/>
      <c r="T61" s="7"/>
      <c r="U61" s="7"/>
    </row>
    <row r="62" spans="1:21" s="25" customFormat="1" ht="12" customHeight="1" x14ac:dyDescent="0.35">
      <c r="A62" s="138"/>
      <c r="B62" s="53"/>
      <c r="C62" s="54"/>
      <c r="D62" s="54"/>
      <c r="E62" s="54"/>
      <c r="F62" s="54"/>
      <c r="G62" s="54"/>
      <c r="H62" s="54"/>
      <c r="I62" s="54"/>
      <c r="J62" s="54"/>
      <c r="K62" s="32"/>
      <c r="L62" s="32"/>
      <c r="M62" s="35"/>
      <c r="N62" s="32"/>
      <c r="O62" s="32"/>
      <c r="R62" s="33"/>
      <c r="S62" s="34"/>
      <c r="T62" s="34"/>
    </row>
    <row r="63" spans="1:21" ht="69" customHeight="1" x14ac:dyDescent="0.35">
      <c r="B63" s="145" t="s">
        <v>16</v>
      </c>
      <c r="C63" s="145" t="s">
        <v>17</v>
      </c>
      <c r="D63" s="145" t="s">
        <v>18</v>
      </c>
      <c r="E63" s="224" t="s">
        <v>87</v>
      </c>
      <c r="F63" s="225"/>
      <c r="G63" s="145" t="s">
        <v>88</v>
      </c>
      <c r="H63" s="145" t="s">
        <v>92</v>
      </c>
      <c r="I63" s="145" t="s">
        <v>95</v>
      </c>
      <c r="J63" s="220" t="s">
        <v>94</v>
      </c>
      <c r="K63" s="221"/>
      <c r="M63" s="4"/>
      <c r="O63" s="46" t="s">
        <v>14</v>
      </c>
      <c r="P63" s="46" t="s">
        <v>14</v>
      </c>
      <c r="R63" s="55"/>
      <c r="S63" s="55"/>
    </row>
    <row r="64" spans="1:21" s="38" customFormat="1" ht="59.25" customHeight="1" x14ac:dyDescent="0.35">
      <c r="A64" s="138"/>
      <c r="B64" s="141" t="s">
        <v>20</v>
      </c>
      <c r="C64" s="141"/>
      <c r="D64" s="141" t="s">
        <v>21</v>
      </c>
      <c r="E64" s="141" t="s">
        <v>90</v>
      </c>
      <c r="F64" s="141" t="s">
        <v>91</v>
      </c>
      <c r="G64" s="141" t="s">
        <v>89</v>
      </c>
      <c r="H64" s="141" t="s">
        <v>93</v>
      </c>
      <c r="I64" s="141"/>
      <c r="J64" s="223"/>
      <c r="K64" s="219"/>
      <c r="M64" s="4"/>
      <c r="N64" s="46" t="s">
        <v>14</v>
      </c>
      <c r="P64" s="56"/>
      <c r="Q64" s="56"/>
    </row>
    <row r="65" spans="2:19" ht="25.5" x14ac:dyDescent="0.35">
      <c r="B65" s="43"/>
      <c r="C65" s="43"/>
      <c r="D65" s="43"/>
      <c r="E65" s="43"/>
      <c r="F65" s="57"/>
      <c r="G65" s="57"/>
      <c r="H65" s="57"/>
      <c r="I65" s="57">
        <f t="shared" ref="I65:I104" si="0">F65*K65</f>
        <v>0</v>
      </c>
      <c r="J65" s="216"/>
      <c r="K65" s="217"/>
      <c r="M65" s="4"/>
      <c r="P65" s="46" t="s">
        <v>14</v>
      </c>
      <c r="R65" s="55"/>
      <c r="S65" s="55"/>
    </row>
    <row r="66" spans="2:19" ht="25.5" x14ac:dyDescent="0.35">
      <c r="B66" s="43"/>
      <c r="C66" s="43"/>
      <c r="D66" s="43"/>
      <c r="E66" s="43"/>
      <c r="F66" s="57"/>
      <c r="G66" s="57"/>
      <c r="H66" s="57"/>
      <c r="I66" s="57">
        <f t="shared" si="0"/>
        <v>0</v>
      </c>
      <c r="J66" s="216"/>
      <c r="K66" s="217"/>
      <c r="M66" s="4"/>
      <c r="P66" s="46" t="s">
        <v>14</v>
      </c>
      <c r="R66" s="55"/>
      <c r="S66" s="55"/>
    </row>
    <row r="67" spans="2:19" ht="25.5" x14ac:dyDescent="0.35">
      <c r="B67" s="43"/>
      <c r="C67" s="43"/>
      <c r="D67" s="43"/>
      <c r="E67" s="43"/>
      <c r="F67" s="57"/>
      <c r="G67" s="57"/>
      <c r="H67" s="57"/>
      <c r="I67" s="57">
        <f t="shared" si="0"/>
        <v>0</v>
      </c>
      <c r="J67" s="216"/>
      <c r="K67" s="217"/>
      <c r="M67" s="4"/>
      <c r="P67" s="46" t="s">
        <v>14</v>
      </c>
      <c r="R67" s="55"/>
      <c r="S67" s="55"/>
    </row>
    <row r="68" spans="2:19" ht="25.5" x14ac:dyDescent="0.35">
      <c r="B68" s="43"/>
      <c r="C68" s="43"/>
      <c r="D68" s="43"/>
      <c r="E68" s="43"/>
      <c r="F68" s="57"/>
      <c r="G68" s="57"/>
      <c r="H68" s="57"/>
      <c r="I68" s="57">
        <f t="shared" si="0"/>
        <v>0</v>
      </c>
      <c r="J68" s="216"/>
      <c r="K68" s="217"/>
      <c r="M68" s="4"/>
      <c r="P68" s="46" t="s">
        <v>14</v>
      </c>
      <c r="R68" s="55"/>
      <c r="S68" s="55"/>
    </row>
    <row r="69" spans="2:19" ht="25.5" x14ac:dyDescent="0.35">
      <c r="B69" s="43"/>
      <c r="C69" s="43"/>
      <c r="D69" s="43"/>
      <c r="E69" s="43"/>
      <c r="F69" s="57"/>
      <c r="G69" s="57"/>
      <c r="H69" s="57"/>
      <c r="I69" s="57">
        <f t="shared" si="0"/>
        <v>0</v>
      </c>
      <c r="J69" s="216"/>
      <c r="K69" s="217"/>
      <c r="M69" s="4"/>
      <c r="P69" s="46" t="s">
        <v>14</v>
      </c>
      <c r="R69" s="55"/>
      <c r="S69" s="55"/>
    </row>
    <row r="70" spans="2:19" ht="25.5" x14ac:dyDescent="0.35">
      <c r="B70" s="43"/>
      <c r="C70" s="43"/>
      <c r="D70" s="43"/>
      <c r="E70" s="43"/>
      <c r="F70" s="57"/>
      <c r="G70" s="57"/>
      <c r="H70" s="57"/>
      <c r="I70" s="57">
        <f t="shared" si="0"/>
        <v>0</v>
      </c>
      <c r="J70" s="216"/>
      <c r="K70" s="217"/>
      <c r="M70" s="4"/>
      <c r="P70" s="46" t="s">
        <v>14</v>
      </c>
    </row>
    <row r="71" spans="2:19" ht="25.5" x14ac:dyDescent="0.35">
      <c r="B71" s="43"/>
      <c r="C71" s="43"/>
      <c r="D71" s="43"/>
      <c r="E71" s="43"/>
      <c r="F71" s="57"/>
      <c r="G71" s="57"/>
      <c r="H71" s="57"/>
      <c r="I71" s="57">
        <f t="shared" si="0"/>
        <v>0</v>
      </c>
      <c r="J71" s="216"/>
      <c r="K71" s="217"/>
      <c r="M71" s="4"/>
      <c r="P71" s="46" t="s">
        <v>14</v>
      </c>
    </row>
    <row r="72" spans="2:19" ht="25.5" x14ac:dyDescent="0.35">
      <c r="B72" s="43"/>
      <c r="C72" s="43"/>
      <c r="D72" s="43"/>
      <c r="E72" s="43"/>
      <c r="F72" s="57"/>
      <c r="G72" s="57"/>
      <c r="H72" s="57"/>
      <c r="I72" s="57">
        <f t="shared" si="0"/>
        <v>0</v>
      </c>
      <c r="J72" s="216"/>
      <c r="K72" s="217"/>
      <c r="M72" s="4"/>
      <c r="P72" s="46" t="s">
        <v>14</v>
      </c>
    </row>
    <row r="73" spans="2:19" ht="14.25" customHeight="1" outlineLevel="1" x14ac:dyDescent="0.35">
      <c r="B73" s="43"/>
      <c r="C73" s="43"/>
      <c r="D73" s="43"/>
      <c r="E73" s="43"/>
      <c r="F73" s="57"/>
      <c r="G73" s="57"/>
      <c r="H73" s="57"/>
      <c r="I73" s="57">
        <f t="shared" si="0"/>
        <v>0</v>
      </c>
      <c r="J73" s="216"/>
      <c r="K73" s="217"/>
      <c r="M73" s="4"/>
      <c r="P73" s="46" t="s">
        <v>14</v>
      </c>
    </row>
    <row r="74" spans="2:19" ht="14.25" customHeight="1" outlineLevel="1" x14ac:dyDescent="0.35">
      <c r="B74" s="43"/>
      <c r="C74" s="43"/>
      <c r="D74" s="43"/>
      <c r="E74" s="43"/>
      <c r="F74" s="57"/>
      <c r="G74" s="57"/>
      <c r="H74" s="57"/>
      <c r="I74" s="57">
        <f t="shared" si="0"/>
        <v>0</v>
      </c>
      <c r="J74" s="216"/>
      <c r="K74" s="217"/>
      <c r="M74" s="4"/>
      <c r="P74" s="46" t="s">
        <v>14</v>
      </c>
    </row>
    <row r="75" spans="2:19" ht="14.25" customHeight="1" outlineLevel="1" x14ac:dyDescent="0.35">
      <c r="B75" s="43"/>
      <c r="C75" s="43"/>
      <c r="D75" s="43"/>
      <c r="E75" s="43"/>
      <c r="F75" s="57"/>
      <c r="G75" s="57"/>
      <c r="H75" s="57"/>
      <c r="I75" s="57">
        <f t="shared" si="0"/>
        <v>0</v>
      </c>
      <c r="J75" s="216"/>
      <c r="K75" s="217"/>
      <c r="M75" s="4"/>
      <c r="P75" s="46" t="s">
        <v>14</v>
      </c>
    </row>
    <row r="76" spans="2:19" ht="14.25" customHeight="1" outlineLevel="1" x14ac:dyDescent="0.35">
      <c r="B76" s="43"/>
      <c r="C76" s="43"/>
      <c r="D76" s="43"/>
      <c r="E76" s="43"/>
      <c r="F76" s="57"/>
      <c r="G76" s="57"/>
      <c r="H76" s="57"/>
      <c r="I76" s="57">
        <f t="shared" si="0"/>
        <v>0</v>
      </c>
      <c r="J76" s="216"/>
      <c r="K76" s="217"/>
      <c r="M76" s="4"/>
      <c r="P76" s="46" t="s">
        <v>14</v>
      </c>
    </row>
    <row r="77" spans="2:19" ht="14.25" customHeight="1" outlineLevel="1" x14ac:dyDescent="0.35">
      <c r="B77" s="43"/>
      <c r="C77" s="43"/>
      <c r="D77" s="43"/>
      <c r="E77" s="43"/>
      <c r="F77" s="57"/>
      <c r="G77" s="57"/>
      <c r="H77" s="57"/>
      <c r="I77" s="57">
        <f t="shared" si="0"/>
        <v>0</v>
      </c>
      <c r="J77" s="216"/>
      <c r="K77" s="217"/>
      <c r="M77" s="4"/>
      <c r="P77" s="46" t="s">
        <v>14</v>
      </c>
    </row>
    <row r="78" spans="2:19" ht="14.25" customHeight="1" outlineLevel="1" x14ac:dyDescent="0.35">
      <c r="B78" s="43"/>
      <c r="C78" s="43"/>
      <c r="D78" s="43"/>
      <c r="E78" s="43"/>
      <c r="F78" s="57"/>
      <c r="G78" s="57"/>
      <c r="H78" s="57"/>
      <c r="I78" s="57">
        <f t="shared" si="0"/>
        <v>0</v>
      </c>
      <c r="J78" s="216"/>
      <c r="K78" s="217"/>
      <c r="M78" s="4"/>
      <c r="P78" s="46" t="s">
        <v>14</v>
      </c>
    </row>
    <row r="79" spans="2:19" ht="14.25" customHeight="1" outlineLevel="1" x14ac:dyDescent="0.35">
      <c r="B79" s="43"/>
      <c r="C79" s="43"/>
      <c r="D79" s="43"/>
      <c r="E79" s="43"/>
      <c r="F79" s="57"/>
      <c r="G79" s="57"/>
      <c r="H79" s="57"/>
      <c r="I79" s="57">
        <f t="shared" si="0"/>
        <v>0</v>
      </c>
      <c r="J79" s="216"/>
      <c r="K79" s="217"/>
      <c r="M79" s="4"/>
      <c r="P79" s="46" t="s">
        <v>14</v>
      </c>
    </row>
    <row r="80" spans="2:19" ht="14.25" customHeight="1" outlineLevel="1" x14ac:dyDescent="0.35">
      <c r="B80" s="43"/>
      <c r="C80" s="43"/>
      <c r="D80" s="43"/>
      <c r="E80" s="43"/>
      <c r="F80" s="57"/>
      <c r="G80" s="57"/>
      <c r="H80" s="57"/>
      <c r="I80" s="57">
        <f t="shared" si="0"/>
        <v>0</v>
      </c>
      <c r="J80" s="216"/>
      <c r="K80" s="217"/>
      <c r="M80" s="4"/>
      <c r="P80" s="46" t="s">
        <v>14</v>
      </c>
    </row>
    <row r="81" spans="2:16" ht="14.25" customHeight="1" outlineLevel="1" x14ac:dyDescent="0.35">
      <c r="B81" s="43"/>
      <c r="C81" s="43"/>
      <c r="D81" s="43"/>
      <c r="E81" s="43"/>
      <c r="F81" s="57"/>
      <c r="G81" s="57"/>
      <c r="H81" s="57"/>
      <c r="I81" s="57">
        <f t="shared" si="0"/>
        <v>0</v>
      </c>
      <c r="J81" s="216"/>
      <c r="K81" s="217"/>
      <c r="M81" s="4"/>
      <c r="P81" s="46" t="s">
        <v>14</v>
      </c>
    </row>
    <row r="82" spans="2:16" ht="14.25" customHeight="1" outlineLevel="1" x14ac:dyDescent="0.35">
      <c r="B82" s="43"/>
      <c r="C82" s="43"/>
      <c r="D82" s="43"/>
      <c r="E82" s="43"/>
      <c r="F82" s="57"/>
      <c r="G82" s="57"/>
      <c r="H82" s="57"/>
      <c r="I82" s="57">
        <f t="shared" si="0"/>
        <v>0</v>
      </c>
      <c r="J82" s="216"/>
      <c r="K82" s="217"/>
      <c r="M82" s="4"/>
      <c r="P82" s="46" t="s">
        <v>14</v>
      </c>
    </row>
    <row r="83" spans="2:16" ht="25.5" x14ac:dyDescent="0.35">
      <c r="B83" s="43"/>
      <c r="C83" s="43"/>
      <c r="D83" s="43"/>
      <c r="E83" s="43"/>
      <c r="F83" s="57"/>
      <c r="G83" s="57"/>
      <c r="H83" s="57"/>
      <c r="I83" s="57">
        <f t="shared" si="0"/>
        <v>0</v>
      </c>
      <c r="J83" s="216"/>
      <c r="K83" s="217"/>
      <c r="M83" s="4"/>
      <c r="P83" s="46" t="s">
        <v>14</v>
      </c>
    </row>
    <row r="84" spans="2:16" ht="14.25" customHeight="1" outlineLevel="1" x14ac:dyDescent="0.35">
      <c r="B84" s="43"/>
      <c r="C84" s="43"/>
      <c r="D84" s="43"/>
      <c r="E84" s="43"/>
      <c r="F84" s="57"/>
      <c r="G84" s="57"/>
      <c r="H84" s="57"/>
      <c r="I84" s="57">
        <f t="shared" si="0"/>
        <v>0</v>
      </c>
      <c r="J84" s="216"/>
      <c r="K84" s="217"/>
      <c r="M84" s="4"/>
      <c r="P84" s="46" t="s">
        <v>14</v>
      </c>
    </row>
    <row r="85" spans="2:16" ht="14.25" customHeight="1" outlineLevel="1" x14ac:dyDescent="0.35">
      <c r="B85" s="43"/>
      <c r="C85" s="43"/>
      <c r="D85" s="43"/>
      <c r="E85" s="43"/>
      <c r="F85" s="57"/>
      <c r="G85" s="57"/>
      <c r="H85" s="57"/>
      <c r="I85" s="57">
        <f t="shared" si="0"/>
        <v>0</v>
      </c>
      <c r="J85" s="216"/>
      <c r="K85" s="217"/>
      <c r="M85" s="4"/>
      <c r="P85" s="46" t="s">
        <v>14</v>
      </c>
    </row>
    <row r="86" spans="2:16" ht="14.25" customHeight="1" outlineLevel="1" x14ac:dyDescent="0.35">
      <c r="B86" s="43"/>
      <c r="C86" s="43"/>
      <c r="D86" s="43"/>
      <c r="E86" s="43"/>
      <c r="F86" s="57"/>
      <c r="G86" s="57"/>
      <c r="H86" s="57"/>
      <c r="I86" s="57">
        <f t="shared" si="0"/>
        <v>0</v>
      </c>
      <c r="J86" s="216"/>
      <c r="K86" s="217"/>
      <c r="M86" s="4"/>
      <c r="P86" s="46" t="s">
        <v>14</v>
      </c>
    </row>
    <row r="87" spans="2:16" ht="14.25" customHeight="1" outlineLevel="1" x14ac:dyDescent="0.35">
      <c r="B87" s="43"/>
      <c r="C87" s="43"/>
      <c r="D87" s="43"/>
      <c r="E87" s="43"/>
      <c r="F87" s="57"/>
      <c r="G87" s="57"/>
      <c r="H87" s="57"/>
      <c r="I87" s="57">
        <f t="shared" si="0"/>
        <v>0</v>
      </c>
      <c r="J87" s="216"/>
      <c r="K87" s="217"/>
      <c r="M87" s="4"/>
      <c r="P87" s="46" t="s">
        <v>14</v>
      </c>
    </row>
    <row r="88" spans="2:16" ht="14.25" customHeight="1" outlineLevel="1" x14ac:dyDescent="0.35">
      <c r="B88" s="43"/>
      <c r="C88" s="43"/>
      <c r="D88" s="43"/>
      <c r="E88" s="43"/>
      <c r="F88" s="57"/>
      <c r="G88" s="57"/>
      <c r="H88" s="57"/>
      <c r="I88" s="57">
        <f t="shared" si="0"/>
        <v>0</v>
      </c>
      <c r="J88" s="216"/>
      <c r="K88" s="217"/>
      <c r="M88" s="4"/>
      <c r="P88" s="46" t="s">
        <v>14</v>
      </c>
    </row>
    <row r="89" spans="2:16" ht="14.25" customHeight="1" outlineLevel="1" x14ac:dyDescent="0.35">
      <c r="B89" s="43"/>
      <c r="C89" s="43"/>
      <c r="D89" s="43"/>
      <c r="E89" s="43"/>
      <c r="F89" s="57"/>
      <c r="G89" s="57"/>
      <c r="H89" s="57"/>
      <c r="I89" s="57">
        <f t="shared" si="0"/>
        <v>0</v>
      </c>
      <c r="J89" s="216"/>
      <c r="K89" s="217"/>
      <c r="M89" s="4"/>
      <c r="P89" s="46" t="s">
        <v>14</v>
      </c>
    </row>
    <row r="90" spans="2:16" ht="14.25" customHeight="1" outlineLevel="1" x14ac:dyDescent="0.35">
      <c r="B90" s="43"/>
      <c r="C90" s="43"/>
      <c r="D90" s="43"/>
      <c r="E90" s="43"/>
      <c r="F90" s="57"/>
      <c r="G90" s="57"/>
      <c r="H90" s="57"/>
      <c r="I90" s="57">
        <f t="shared" si="0"/>
        <v>0</v>
      </c>
      <c r="J90" s="216"/>
      <c r="K90" s="217"/>
      <c r="M90" s="4"/>
      <c r="P90" s="46" t="s">
        <v>14</v>
      </c>
    </row>
    <row r="91" spans="2:16" ht="14.25" customHeight="1" outlineLevel="1" x14ac:dyDescent="0.35">
      <c r="B91" s="43"/>
      <c r="C91" s="43"/>
      <c r="D91" s="43"/>
      <c r="E91" s="43"/>
      <c r="F91" s="57"/>
      <c r="G91" s="57"/>
      <c r="H91" s="57"/>
      <c r="I91" s="57">
        <f t="shared" si="0"/>
        <v>0</v>
      </c>
      <c r="J91" s="216"/>
      <c r="K91" s="217"/>
      <c r="M91" s="4"/>
      <c r="P91" s="46" t="s">
        <v>14</v>
      </c>
    </row>
    <row r="92" spans="2:16" ht="14.25" customHeight="1" outlineLevel="1" x14ac:dyDescent="0.35">
      <c r="B92" s="43"/>
      <c r="C92" s="43"/>
      <c r="D92" s="43"/>
      <c r="E92" s="43"/>
      <c r="F92" s="57"/>
      <c r="G92" s="57"/>
      <c r="H92" s="57"/>
      <c r="I92" s="57">
        <f t="shared" si="0"/>
        <v>0</v>
      </c>
      <c r="J92" s="216"/>
      <c r="K92" s="217"/>
      <c r="M92" s="4"/>
      <c r="P92" s="46" t="s">
        <v>14</v>
      </c>
    </row>
    <row r="93" spans="2:16" ht="14.25" customHeight="1" outlineLevel="1" x14ac:dyDescent="0.35">
      <c r="B93" s="43"/>
      <c r="C93" s="43"/>
      <c r="D93" s="43"/>
      <c r="E93" s="43"/>
      <c r="F93" s="57"/>
      <c r="G93" s="57"/>
      <c r="H93" s="57"/>
      <c r="I93" s="57">
        <f t="shared" si="0"/>
        <v>0</v>
      </c>
      <c r="J93" s="216"/>
      <c r="K93" s="217"/>
      <c r="M93" s="4"/>
      <c r="P93" s="46" t="s">
        <v>14</v>
      </c>
    </row>
    <row r="94" spans="2:16" ht="25.5" x14ac:dyDescent="0.35">
      <c r="B94" s="43"/>
      <c r="C94" s="43"/>
      <c r="D94" s="43"/>
      <c r="E94" s="43"/>
      <c r="F94" s="57"/>
      <c r="G94" s="57"/>
      <c r="H94" s="57"/>
      <c r="I94" s="57">
        <f t="shared" si="0"/>
        <v>0</v>
      </c>
      <c r="J94" s="216"/>
      <c r="K94" s="217"/>
      <c r="M94" s="4"/>
      <c r="P94" s="46" t="s">
        <v>14</v>
      </c>
    </row>
    <row r="95" spans="2:16" ht="24.95" customHeight="1" outlineLevel="1" x14ac:dyDescent="0.35">
      <c r="B95" s="43"/>
      <c r="C95" s="43"/>
      <c r="D95" s="43"/>
      <c r="E95" s="43"/>
      <c r="F95" s="57"/>
      <c r="G95" s="57"/>
      <c r="H95" s="57"/>
      <c r="I95" s="57">
        <f t="shared" si="0"/>
        <v>0</v>
      </c>
      <c r="J95" s="216"/>
      <c r="K95" s="217"/>
      <c r="M95" s="4"/>
      <c r="P95" s="46" t="s">
        <v>14</v>
      </c>
    </row>
    <row r="96" spans="2:16" ht="24.95" customHeight="1" outlineLevel="1" x14ac:dyDescent="0.35">
      <c r="B96" s="43"/>
      <c r="C96" s="43"/>
      <c r="D96" s="43"/>
      <c r="E96" s="43"/>
      <c r="F96" s="57"/>
      <c r="G96" s="57"/>
      <c r="H96" s="57"/>
      <c r="I96" s="57">
        <f t="shared" si="0"/>
        <v>0</v>
      </c>
      <c r="J96" s="216"/>
      <c r="K96" s="217"/>
      <c r="M96" s="4"/>
      <c r="P96" s="46" t="s">
        <v>14</v>
      </c>
    </row>
    <row r="97" spans="2:16" ht="24.95" customHeight="1" outlineLevel="1" x14ac:dyDescent="0.35">
      <c r="B97" s="43"/>
      <c r="C97" s="43"/>
      <c r="D97" s="43"/>
      <c r="E97" s="43"/>
      <c r="F97" s="57"/>
      <c r="G97" s="57"/>
      <c r="H97" s="57"/>
      <c r="I97" s="57">
        <f t="shared" si="0"/>
        <v>0</v>
      </c>
      <c r="J97" s="216"/>
      <c r="K97" s="217"/>
      <c r="M97" s="4"/>
      <c r="P97" s="46" t="s">
        <v>14</v>
      </c>
    </row>
    <row r="98" spans="2:16" ht="24.95" customHeight="1" outlineLevel="1" x14ac:dyDescent="0.35">
      <c r="B98" s="43"/>
      <c r="C98" s="43"/>
      <c r="D98" s="43"/>
      <c r="E98" s="43"/>
      <c r="F98" s="57"/>
      <c r="G98" s="57"/>
      <c r="H98" s="57"/>
      <c r="I98" s="57">
        <f t="shared" si="0"/>
        <v>0</v>
      </c>
      <c r="J98" s="216"/>
      <c r="K98" s="217"/>
      <c r="M98" s="4"/>
      <c r="P98" s="46" t="s">
        <v>14</v>
      </c>
    </row>
    <row r="99" spans="2:16" ht="24.95" customHeight="1" outlineLevel="1" x14ac:dyDescent="0.35">
      <c r="B99" s="43"/>
      <c r="C99" s="43"/>
      <c r="D99" s="43"/>
      <c r="E99" s="43"/>
      <c r="F99" s="57"/>
      <c r="G99" s="57"/>
      <c r="H99" s="57"/>
      <c r="I99" s="57">
        <f t="shared" si="0"/>
        <v>0</v>
      </c>
      <c r="J99" s="216"/>
      <c r="K99" s="217"/>
      <c r="M99" s="4"/>
      <c r="P99" s="46" t="s">
        <v>14</v>
      </c>
    </row>
    <row r="100" spans="2:16" ht="24.95" customHeight="1" outlineLevel="1" x14ac:dyDescent="0.35">
      <c r="B100" s="43"/>
      <c r="C100" s="43"/>
      <c r="D100" s="43"/>
      <c r="E100" s="43"/>
      <c r="F100" s="57"/>
      <c r="G100" s="57"/>
      <c r="H100" s="57"/>
      <c r="I100" s="57">
        <f t="shared" si="0"/>
        <v>0</v>
      </c>
      <c r="J100" s="216"/>
      <c r="K100" s="217"/>
      <c r="M100" s="4"/>
      <c r="P100" s="46" t="s">
        <v>14</v>
      </c>
    </row>
    <row r="101" spans="2:16" ht="24.95" customHeight="1" outlineLevel="1" x14ac:dyDescent="0.35">
      <c r="B101" s="43"/>
      <c r="C101" s="43"/>
      <c r="D101" s="43"/>
      <c r="E101" s="43"/>
      <c r="F101" s="57"/>
      <c r="G101" s="57"/>
      <c r="H101" s="57"/>
      <c r="I101" s="57">
        <f t="shared" si="0"/>
        <v>0</v>
      </c>
      <c r="J101" s="216"/>
      <c r="K101" s="217"/>
      <c r="M101" s="4"/>
      <c r="P101" s="46" t="s">
        <v>14</v>
      </c>
    </row>
    <row r="102" spans="2:16" ht="24.95" customHeight="1" outlineLevel="1" x14ac:dyDescent="0.35">
      <c r="B102" s="43"/>
      <c r="C102" s="43"/>
      <c r="D102" s="43"/>
      <c r="E102" s="43"/>
      <c r="F102" s="57"/>
      <c r="G102" s="57"/>
      <c r="H102" s="57"/>
      <c r="I102" s="57">
        <f t="shared" si="0"/>
        <v>0</v>
      </c>
      <c r="J102" s="216"/>
      <c r="K102" s="217"/>
      <c r="M102" s="4"/>
      <c r="P102" s="46" t="s">
        <v>14</v>
      </c>
    </row>
    <row r="103" spans="2:16" ht="24.95" customHeight="1" outlineLevel="1" x14ac:dyDescent="0.35">
      <c r="B103" s="43"/>
      <c r="C103" s="43"/>
      <c r="D103" s="43"/>
      <c r="E103" s="43"/>
      <c r="F103" s="57"/>
      <c r="G103" s="57"/>
      <c r="H103" s="57"/>
      <c r="I103" s="57">
        <f t="shared" si="0"/>
        <v>0</v>
      </c>
      <c r="J103" s="216"/>
      <c r="K103" s="217"/>
      <c r="M103" s="4"/>
      <c r="P103" s="46" t="s">
        <v>14</v>
      </c>
    </row>
    <row r="104" spans="2:16" ht="24.95" customHeight="1" x14ac:dyDescent="0.35">
      <c r="B104" s="43"/>
      <c r="C104" s="43"/>
      <c r="D104" s="43"/>
      <c r="E104" s="43"/>
      <c r="F104" s="57"/>
      <c r="G104" s="57"/>
      <c r="H104" s="57"/>
      <c r="I104" s="57">
        <f t="shared" si="0"/>
        <v>0</v>
      </c>
      <c r="J104" s="216"/>
      <c r="K104" s="217"/>
      <c r="M104" s="4"/>
      <c r="P104" s="46" t="s">
        <v>14</v>
      </c>
    </row>
    <row r="105" spans="2:16" ht="24.75" customHeight="1" x14ac:dyDescent="0.35">
      <c r="B105" s="48"/>
      <c r="F105" s="48"/>
      <c r="G105" s="48"/>
      <c r="H105" s="48"/>
      <c r="I105" s="163">
        <f>SUM(I65:I104)</f>
        <v>0</v>
      </c>
      <c r="J105" s="48"/>
      <c r="M105" s="4"/>
    </row>
    <row r="106" spans="2:16" ht="46.5" customHeight="1" x14ac:dyDescent="0.35">
      <c r="B106" s="61" t="s">
        <v>23</v>
      </c>
      <c r="C106" s="62"/>
      <c r="D106" s="62"/>
      <c r="E106" s="63"/>
      <c r="K106" s="64" t="b">
        <v>1</v>
      </c>
      <c r="L106" s="63"/>
      <c r="M106" s="65"/>
    </row>
    <row r="107" spans="2:16" ht="9.75" customHeight="1" x14ac:dyDescent="0.35">
      <c r="B107" s="66"/>
      <c r="C107" s="67"/>
      <c r="D107" s="67"/>
      <c r="E107" s="68"/>
    </row>
    <row r="108" spans="2:16" ht="54" customHeight="1" x14ac:dyDescent="0.35">
      <c r="B108" s="69"/>
      <c r="C108" s="220" t="s">
        <v>24</v>
      </c>
      <c r="D108" s="221"/>
      <c r="E108" s="222"/>
      <c r="F108" s="141" t="s">
        <v>22</v>
      </c>
      <c r="G108" s="154"/>
      <c r="H108" s="154"/>
      <c r="I108" s="154"/>
      <c r="J108" s="154"/>
      <c r="K108" s="70" t="b">
        <v>0</v>
      </c>
      <c r="L108"/>
      <c r="M108" s="71"/>
    </row>
    <row r="109" spans="2:16" ht="34.5" customHeight="1" x14ac:dyDescent="0.35">
      <c r="C109" s="220" t="s">
        <v>25</v>
      </c>
      <c r="D109" s="221"/>
      <c r="E109" s="222"/>
      <c r="F109" s="141" t="str">
        <f>IF(K108=TRUE,15%*I105,(IF(K108=FALSE,"0,00 €")))</f>
        <v>0,00 €</v>
      </c>
      <c r="G109" s="155"/>
      <c r="H109" s="155"/>
      <c r="I109" s="155"/>
      <c r="J109" s="155"/>
      <c r="K109" s="72"/>
      <c r="L109" s="72"/>
    </row>
    <row r="110" spans="2:16" ht="14.25" customHeight="1" x14ac:dyDescent="0.35">
      <c r="C110" s="73"/>
      <c r="D110" s="73"/>
      <c r="E110" s="74"/>
      <c r="F110" s="75"/>
      <c r="G110" s="75"/>
      <c r="H110" s="75"/>
      <c r="I110" s="75"/>
      <c r="J110" s="75"/>
      <c r="M110" s="7"/>
    </row>
    <row r="111" spans="2:16" ht="24.95" customHeight="1" x14ac:dyDescent="0.35">
      <c r="B111" s="76" t="s">
        <v>26</v>
      </c>
      <c r="C111" s="58"/>
      <c r="D111" s="58"/>
      <c r="E111" s="59"/>
      <c r="F111" s="60"/>
      <c r="G111" s="60"/>
      <c r="H111" s="60"/>
      <c r="I111" s="60"/>
      <c r="J111" s="60"/>
      <c r="K111" s="77"/>
      <c r="L111" s="78"/>
      <c r="M111" s="35"/>
      <c r="O111" s="55"/>
    </row>
    <row r="112" spans="2:16" ht="54" customHeight="1" x14ac:dyDescent="0.35">
      <c r="B112"/>
      <c r="C112" s="220" t="s">
        <v>106</v>
      </c>
      <c r="D112" s="221"/>
      <c r="E112" s="222"/>
      <c r="F112" s="141" t="s">
        <v>22</v>
      </c>
      <c r="G112" s="154"/>
      <c r="H112" s="154"/>
      <c r="I112" s="154"/>
      <c r="J112" s="154"/>
      <c r="K112" s="79" t="b">
        <v>0</v>
      </c>
      <c r="L112" s="78"/>
      <c r="M112" s="35"/>
      <c r="O112" s="55"/>
    </row>
    <row r="113" spans="1:18" ht="51" customHeight="1" x14ac:dyDescent="0.35">
      <c r="B113"/>
      <c r="C113" s="220" t="s">
        <v>65</v>
      </c>
      <c r="D113" s="221"/>
      <c r="E113" s="222"/>
      <c r="F113" s="141" t="str">
        <f>IF(K112=TRUE,6.3%*I105,(IF(K112=FALSE,"0,00 €")))</f>
        <v>0,00 €</v>
      </c>
      <c r="G113" s="155"/>
      <c r="H113" s="155"/>
      <c r="I113" s="155"/>
      <c r="J113" s="155"/>
      <c r="K113" s="77"/>
      <c r="L113" s="78"/>
      <c r="M113" s="35"/>
      <c r="O113" s="55"/>
    </row>
    <row r="114" spans="1:18" ht="24.95" customHeight="1" x14ac:dyDescent="0.35">
      <c r="B114" s="48"/>
      <c r="C114" s="48"/>
      <c r="D114" s="48"/>
      <c r="E114" s="80"/>
      <c r="F114" s="80"/>
      <c r="G114" s="80"/>
      <c r="H114" s="80"/>
      <c r="I114" s="80"/>
      <c r="J114" s="80"/>
      <c r="K114" s="77"/>
      <c r="L114" s="78"/>
      <c r="M114" s="35"/>
      <c r="O114" s="55"/>
    </row>
    <row r="115" spans="1:18" x14ac:dyDescent="0.35">
      <c r="B115" s="76" t="s">
        <v>27</v>
      </c>
      <c r="C115" s="60"/>
      <c r="D115" s="60"/>
      <c r="E115" s="60"/>
      <c r="F115" s="81"/>
      <c r="G115" s="81"/>
      <c r="H115" s="81"/>
      <c r="I115" s="81"/>
      <c r="J115" s="81"/>
      <c r="K115" s="81"/>
      <c r="L115" s="81"/>
      <c r="M115" s="35"/>
      <c r="N115" s="68"/>
      <c r="O115" s="82"/>
      <c r="P115" s="82"/>
    </row>
    <row r="116" spans="1:18" ht="25.5" customHeight="1" x14ac:dyDescent="0.35">
      <c r="B116" s="83" t="s">
        <v>28</v>
      </c>
      <c r="K116" s="84"/>
      <c r="L116" s="84"/>
      <c r="N116" s="60"/>
      <c r="O116" s="55"/>
      <c r="P116" s="55"/>
    </row>
    <row r="117" spans="1:18" ht="45" customHeight="1" x14ac:dyDescent="0.35">
      <c r="B117" s="179" t="s">
        <v>5</v>
      </c>
      <c r="C117" s="180" t="s">
        <v>7</v>
      </c>
      <c r="D117" s="156" t="s">
        <v>96</v>
      </c>
      <c r="E117" s="238" t="s">
        <v>97</v>
      </c>
      <c r="F117" s="215"/>
      <c r="G117" s="179" t="s">
        <v>99</v>
      </c>
      <c r="H117" s="179" t="s">
        <v>100</v>
      </c>
      <c r="I117" s="215" t="s">
        <v>98</v>
      </c>
      <c r="J117" s="215"/>
      <c r="K117" s="157"/>
      <c r="L117" s="85"/>
      <c r="N117" s="55"/>
      <c r="O117" s="55"/>
      <c r="Q117" s="55"/>
      <c r="R117" s="55"/>
    </row>
    <row r="118" spans="1:18" s="25" customFormat="1" ht="42.75" x14ac:dyDescent="0.35">
      <c r="A118" s="138"/>
      <c r="B118" s="141" t="s">
        <v>29</v>
      </c>
      <c r="C118" s="141" t="s">
        <v>30</v>
      </c>
      <c r="D118" s="141"/>
      <c r="E118" s="141" t="s">
        <v>83</v>
      </c>
      <c r="F118" s="141" t="s">
        <v>84</v>
      </c>
      <c r="G118" s="223" t="s">
        <v>101</v>
      </c>
      <c r="H118" s="218"/>
      <c r="I118" s="223"/>
      <c r="J118" s="219"/>
      <c r="K118" s="141"/>
      <c r="L118" s="86"/>
      <c r="M118" s="1"/>
      <c r="N118" s="1"/>
      <c r="Q118" s="87"/>
      <c r="R118" s="87"/>
    </row>
    <row r="119" spans="1:18" ht="25.5" x14ac:dyDescent="0.35">
      <c r="B119" s="43"/>
      <c r="C119" s="43"/>
      <c r="D119" s="140"/>
      <c r="E119" s="44"/>
      <c r="F119" s="45"/>
      <c r="G119" s="45"/>
      <c r="H119" s="45"/>
      <c r="I119" s="213"/>
      <c r="J119" s="214"/>
      <c r="K119" s="45"/>
      <c r="L119" s="46" t="s">
        <v>14</v>
      </c>
      <c r="Q119" s="55"/>
      <c r="R119" s="55"/>
    </row>
    <row r="120" spans="1:18" ht="25.5" x14ac:dyDescent="0.35">
      <c r="B120" s="43"/>
      <c r="C120" s="43"/>
      <c r="D120" s="140"/>
      <c r="E120" s="44"/>
      <c r="F120" s="45"/>
      <c r="G120" s="45"/>
      <c r="H120" s="45"/>
      <c r="I120" s="213"/>
      <c r="J120" s="214"/>
      <c r="K120" s="45"/>
      <c r="L120" s="46" t="s">
        <v>14</v>
      </c>
      <c r="Q120" s="55"/>
      <c r="R120" s="55"/>
    </row>
    <row r="121" spans="1:18" ht="25.5" x14ac:dyDescent="0.35">
      <c r="B121" s="43"/>
      <c r="C121" s="43"/>
      <c r="D121" s="140"/>
      <c r="E121" s="44"/>
      <c r="F121" s="45"/>
      <c r="G121" s="45"/>
      <c r="H121" s="45"/>
      <c r="I121" s="213"/>
      <c r="J121" s="214"/>
      <c r="K121" s="45"/>
      <c r="L121" s="46" t="s">
        <v>14</v>
      </c>
      <c r="Q121" s="55"/>
      <c r="R121" s="55"/>
    </row>
    <row r="122" spans="1:18" ht="25.5" x14ac:dyDescent="0.35">
      <c r="B122" s="43"/>
      <c r="C122" s="43"/>
      <c r="D122" s="140"/>
      <c r="E122" s="44"/>
      <c r="F122" s="45"/>
      <c r="G122" s="45"/>
      <c r="H122" s="45"/>
      <c r="I122" s="213"/>
      <c r="J122" s="214"/>
      <c r="K122" s="45"/>
      <c r="L122" s="46" t="s">
        <v>14</v>
      </c>
      <c r="Q122" s="55"/>
      <c r="R122" s="55"/>
    </row>
    <row r="123" spans="1:18" ht="25.5" x14ac:dyDescent="0.35">
      <c r="B123" s="43"/>
      <c r="C123" s="43"/>
      <c r="D123" s="140"/>
      <c r="E123" s="44"/>
      <c r="F123" s="45"/>
      <c r="G123" s="45"/>
      <c r="H123" s="45"/>
      <c r="I123" s="213"/>
      <c r="J123" s="214"/>
      <c r="K123" s="45"/>
      <c r="L123" s="46" t="s">
        <v>14</v>
      </c>
      <c r="Q123" s="55"/>
      <c r="R123" s="55"/>
    </row>
    <row r="124" spans="1:18" ht="25.5" x14ac:dyDescent="0.35">
      <c r="B124" s="43"/>
      <c r="C124" s="43"/>
      <c r="D124" s="140"/>
      <c r="E124" s="44"/>
      <c r="F124" s="45"/>
      <c r="G124" s="45"/>
      <c r="H124" s="45"/>
      <c r="I124" s="213"/>
      <c r="J124" s="214"/>
      <c r="K124" s="45"/>
      <c r="L124" s="46" t="s">
        <v>14</v>
      </c>
      <c r="Q124" s="55"/>
      <c r="R124" s="55"/>
    </row>
    <row r="125" spans="1:18" ht="25.5" x14ac:dyDescent="0.35">
      <c r="B125" s="43"/>
      <c r="C125" s="43"/>
      <c r="D125" s="140"/>
      <c r="E125" s="44"/>
      <c r="F125" s="45"/>
      <c r="G125" s="45"/>
      <c r="H125" s="45"/>
      <c r="I125" s="213"/>
      <c r="J125" s="214"/>
      <c r="K125" s="45"/>
      <c r="L125" s="46" t="s">
        <v>14</v>
      </c>
      <c r="Q125" s="55"/>
      <c r="R125" s="55"/>
    </row>
    <row r="126" spans="1:18" ht="25.5" x14ac:dyDescent="0.35">
      <c r="B126" s="43"/>
      <c r="C126" s="43"/>
      <c r="D126" s="140"/>
      <c r="E126" s="44"/>
      <c r="F126" s="45"/>
      <c r="G126" s="45"/>
      <c r="H126" s="45"/>
      <c r="I126" s="213"/>
      <c r="J126" s="214"/>
      <c r="K126" s="45"/>
      <c r="L126" s="46" t="s">
        <v>14</v>
      </c>
      <c r="Q126" s="55"/>
      <c r="R126" s="55"/>
    </row>
    <row r="127" spans="1:18" ht="25.5" outlineLevel="1" x14ac:dyDescent="0.35">
      <c r="B127" s="43"/>
      <c r="C127" s="43"/>
      <c r="D127" s="140"/>
      <c r="E127" s="44"/>
      <c r="F127" s="45"/>
      <c r="G127" s="45"/>
      <c r="H127" s="45"/>
      <c r="I127" s="213"/>
      <c r="J127" s="214"/>
      <c r="K127" s="45"/>
      <c r="L127" s="46" t="s">
        <v>14</v>
      </c>
      <c r="Q127" s="55"/>
      <c r="R127" s="55"/>
    </row>
    <row r="128" spans="1:18" ht="25.5" outlineLevel="1" x14ac:dyDescent="0.35">
      <c r="B128" s="43"/>
      <c r="C128" s="43"/>
      <c r="D128" s="140"/>
      <c r="E128" s="44"/>
      <c r="F128" s="45"/>
      <c r="G128" s="45"/>
      <c r="H128" s="45"/>
      <c r="I128" s="213"/>
      <c r="J128" s="214"/>
      <c r="K128" s="45"/>
      <c r="L128" s="46" t="s">
        <v>14</v>
      </c>
      <c r="Q128" s="55"/>
      <c r="R128" s="55"/>
    </row>
    <row r="129" spans="2:18" ht="25.5" outlineLevel="1" x14ac:dyDescent="0.35">
      <c r="B129" s="43"/>
      <c r="C129" s="43"/>
      <c r="D129" s="140"/>
      <c r="E129" s="44"/>
      <c r="F129" s="45"/>
      <c r="G129" s="45"/>
      <c r="H129" s="45"/>
      <c r="I129" s="213"/>
      <c r="J129" s="214"/>
      <c r="K129" s="45"/>
      <c r="L129" s="46" t="s">
        <v>14</v>
      </c>
      <c r="Q129" s="55"/>
      <c r="R129" s="55"/>
    </row>
    <row r="130" spans="2:18" ht="25.5" outlineLevel="1" x14ac:dyDescent="0.35">
      <c r="B130" s="43"/>
      <c r="C130" s="43"/>
      <c r="D130" s="140"/>
      <c r="E130" s="44"/>
      <c r="F130" s="45"/>
      <c r="G130" s="45"/>
      <c r="H130" s="45"/>
      <c r="I130" s="213"/>
      <c r="J130" s="214"/>
      <c r="K130" s="45"/>
      <c r="L130" s="46" t="s">
        <v>14</v>
      </c>
      <c r="Q130" s="55"/>
      <c r="R130" s="55"/>
    </row>
    <row r="131" spans="2:18" ht="25.5" outlineLevel="1" x14ac:dyDescent="0.35">
      <c r="B131" s="43"/>
      <c r="C131" s="43"/>
      <c r="D131" s="140"/>
      <c r="E131" s="44"/>
      <c r="F131" s="45"/>
      <c r="G131" s="45"/>
      <c r="H131" s="45"/>
      <c r="I131" s="213"/>
      <c r="J131" s="214"/>
      <c r="K131" s="45"/>
      <c r="L131" s="46" t="s">
        <v>14</v>
      </c>
      <c r="Q131" s="55"/>
      <c r="R131" s="55"/>
    </row>
    <row r="132" spans="2:18" ht="25.5" outlineLevel="1" x14ac:dyDescent="0.35">
      <c r="B132" s="43"/>
      <c r="C132" s="43"/>
      <c r="D132" s="140"/>
      <c r="E132" s="44"/>
      <c r="F132" s="45"/>
      <c r="G132" s="45"/>
      <c r="H132" s="45"/>
      <c r="I132" s="213"/>
      <c r="J132" s="214"/>
      <c r="K132" s="45"/>
      <c r="L132" s="46" t="s">
        <v>14</v>
      </c>
      <c r="Q132" s="55"/>
      <c r="R132" s="55"/>
    </row>
    <row r="133" spans="2:18" ht="25.5" outlineLevel="1" x14ac:dyDescent="0.35">
      <c r="B133" s="43"/>
      <c r="C133" s="43"/>
      <c r="D133" s="140"/>
      <c r="E133" s="44"/>
      <c r="F133" s="45"/>
      <c r="G133" s="45"/>
      <c r="H133" s="45"/>
      <c r="I133" s="213"/>
      <c r="J133" s="214"/>
      <c r="K133" s="45"/>
      <c r="L133" s="46" t="s">
        <v>14</v>
      </c>
      <c r="Q133" s="55"/>
      <c r="R133" s="55"/>
    </row>
    <row r="134" spans="2:18" ht="25.5" outlineLevel="1" x14ac:dyDescent="0.35">
      <c r="B134" s="43"/>
      <c r="C134" s="43"/>
      <c r="D134" s="140"/>
      <c r="E134" s="44"/>
      <c r="F134" s="45"/>
      <c r="G134" s="45"/>
      <c r="H134" s="45"/>
      <c r="I134" s="213"/>
      <c r="J134" s="214"/>
      <c r="K134" s="45"/>
      <c r="L134" s="46" t="s">
        <v>14</v>
      </c>
      <c r="Q134" s="55"/>
      <c r="R134" s="55"/>
    </row>
    <row r="135" spans="2:18" ht="25.5" outlineLevel="1" x14ac:dyDescent="0.35">
      <c r="B135" s="43"/>
      <c r="C135" s="43"/>
      <c r="D135" s="140"/>
      <c r="E135" s="44"/>
      <c r="F135" s="45"/>
      <c r="G135" s="45"/>
      <c r="H135" s="45"/>
      <c r="I135" s="213"/>
      <c r="J135" s="214"/>
      <c r="K135" s="45"/>
      <c r="L135" s="46" t="s">
        <v>14</v>
      </c>
      <c r="Q135" s="55"/>
      <c r="R135" s="55"/>
    </row>
    <row r="136" spans="2:18" ht="25.5" outlineLevel="1" x14ac:dyDescent="0.35">
      <c r="B136" s="43"/>
      <c r="C136" s="43"/>
      <c r="D136" s="140"/>
      <c r="E136" s="44"/>
      <c r="F136" s="45"/>
      <c r="G136" s="45"/>
      <c r="H136" s="45"/>
      <c r="I136" s="213"/>
      <c r="J136" s="214"/>
      <c r="K136" s="45"/>
      <c r="L136" s="46" t="s">
        <v>14</v>
      </c>
      <c r="Q136" s="55"/>
      <c r="R136" s="55"/>
    </row>
    <row r="137" spans="2:18" ht="25.5" x14ac:dyDescent="0.35">
      <c r="B137" s="43"/>
      <c r="C137" s="43"/>
      <c r="D137" s="140"/>
      <c r="E137" s="44"/>
      <c r="F137" s="45"/>
      <c r="G137" s="45"/>
      <c r="H137" s="45"/>
      <c r="I137" s="213"/>
      <c r="J137" s="214"/>
      <c r="K137" s="45"/>
      <c r="L137" s="46" t="s">
        <v>14</v>
      </c>
      <c r="Q137" s="55"/>
      <c r="R137" s="55"/>
    </row>
    <row r="138" spans="2:18" ht="25.5" outlineLevel="1" x14ac:dyDescent="0.35">
      <c r="B138" s="43"/>
      <c r="C138" s="43"/>
      <c r="D138" s="140"/>
      <c r="E138" s="44"/>
      <c r="F138" s="45"/>
      <c r="G138" s="45"/>
      <c r="H138" s="45"/>
      <c r="I138" s="213"/>
      <c r="J138" s="214"/>
      <c r="K138" s="45"/>
      <c r="L138" s="46" t="s">
        <v>14</v>
      </c>
      <c r="Q138" s="55"/>
      <c r="R138" s="55"/>
    </row>
    <row r="139" spans="2:18" ht="25.5" outlineLevel="1" x14ac:dyDescent="0.35">
      <c r="B139" s="43"/>
      <c r="C139" s="43"/>
      <c r="D139" s="140"/>
      <c r="E139" s="44"/>
      <c r="F139" s="45"/>
      <c r="G139" s="45"/>
      <c r="H139" s="45"/>
      <c r="I139" s="213"/>
      <c r="J139" s="214"/>
      <c r="K139" s="45"/>
      <c r="L139" s="46" t="s">
        <v>14</v>
      </c>
      <c r="Q139" s="55"/>
      <c r="R139" s="55"/>
    </row>
    <row r="140" spans="2:18" ht="25.5" outlineLevel="1" x14ac:dyDescent="0.35">
      <c r="B140" s="43"/>
      <c r="C140" s="43"/>
      <c r="D140" s="140"/>
      <c r="E140" s="44"/>
      <c r="F140" s="45"/>
      <c r="G140" s="45"/>
      <c r="H140" s="45"/>
      <c r="I140" s="213"/>
      <c r="J140" s="214"/>
      <c r="K140" s="45"/>
      <c r="L140" s="46" t="s">
        <v>14</v>
      </c>
      <c r="Q140" s="55"/>
      <c r="R140" s="55"/>
    </row>
    <row r="141" spans="2:18" ht="25.5" outlineLevel="1" x14ac:dyDescent="0.35">
      <c r="B141" s="43"/>
      <c r="C141" s="43"/>
      <c r="D141" s="140"/>
      <c r="E141" s="44"/>
      <c r="F141" s="45"/>
      <c r="G141" s="45"/>
      <c r="H141" s="45"/>
      <c r="I141" s="213"/>
      <c r="J141" s="214"/>
      <c r="K141" s="45"/>
      <c r="L141" s="46" t="s">
        <v>14</v>
      </c>
      <c r="Q141" s="55"/>
      <c r="R141" s="55"/>
    </row>
    <row r="142" spans="2:18" ht="25.5" outlineLevel="1" x14ac:dyDescent="0.35">
      <c r="B142" s="43"/>
      <c r="C142" s="43"/>
      <c r="D142" s="140"/>
      <c r="E142" s="44"/>
      <c r="F142" s="45"/>
      <c r="G142" s="45"/>
      <c r="H142" s="45"/>
      <c r="I142" s="213"/>
      <c r="J142" s="214"/>
      <c r="K142" s="45"/>
      <c r="L142" s="46" t="s">
        <v>14</v>
      </c>
      <c r="Q142" s="55"/>
      <c r="R142" s="55"/>
    </row>
    <row r="143" spans="2:18" ht="25.5" outlineLevel="1" x14ac:dyDescent="0.35">
      <c r="B143" s="43"/>
      <c r="C143" s="43"/>
      <c r="D143" s="140"/>
      <c r="E143" s="44"/>
      <c r="F143" s="45"/>
      <c r="G143" s="45"/>
      <c r="H143" s="45"/>
      <c r="I143" s="213"/>
      <c r="J143" s="214"/>
      <c r="K143" s="45"/>
      <c r="L143" s="46" t="s">
        <v>14</v>
      </c>
      <c r="Q143" s="55"/>
      <c r="R143" s="55"/>
    </row>
    <row r="144" spans="2:18" ht="25.5" outlineLevel="1" x14ac:dyDescent="0.35">
      <c r="B144" s="43"/>
      <c r="C144" s="43"/>
      <c r="D144" s="140"/>
      <c r="E144" s="44"/>
      <c r="F144" s="45"/>
      <c r="G144" s="45"/>
      <c r="H144" s="45"/>
      <c r="I144" s="213"/>
      <c r="J144" s="214"/>
      <c r="K144" s="45"/>
      <c r="L144" s="46" t="s">
        <v>14</v>
      </c>
      <c r="Q144" s="55"/>
      <c r="R144" s="55"/>
    </row>
    <row r="145" spans="2:18" ht="25.5" outlineLevel="1" x14ac:dyDescent="0.35">
      <c r="B145" s="43"/>
      <c r="C145" s="43"/>
      <c r="D145" s="140"/>
      <c r="E145" s="44"/>
      <c r="F145" s="45"/>
      <c r="G145" s="45"/>
      <c r="H145" s="45"/>
      <c r="I145" s="213"/>
      <c r="J145" s="214"/>
      <c r="K145" s="45"/>
      <c r="L145" s="46" t="s">
        <v>14</v>
      </c>
      <c r="Q145" s="55"/>
      <c r="R145" s="55"/>
    </row>
    <row r="146" spans="2:18" ht="25.5" outlineLevel="1" x14ac:dyDescent="0.35">
      <c r="B146" s="43"/>
      <c r="C146" s="43"/>
      <c r="D146" s="140"/>
      <c r="E146" s="44"/>
      <c r="F146" s="45"/>
      <c r="G146" s="45"/>
      <c r="H146" s="45"/>
      <c r="I146" s="213"/>
      <c r="J146" s="214"/>
      <c r="K146" s="45"/>
      <c r="L146" s="46" t="s">
        <v>14</v>
      </c>
      <c r="Q146" s="55"/>
      <c r="R146" s="55"/>
    </row>
    <row r="147" spans="2:18" ht="25.5" outlineLevel="1" x14ac:dyDescent="0.35">
      <c r="B147" s="43"/>
      <c r="C147" s="43"/>
      <c r="D147" s="140"/>
      <c r="E147" s="44"/>
      <c r="F147" s="45"/>
      <c r="G147" s="45"/>
      <c r="H147" s="45"/>
      <c r="I147" s="213"/>
      <c r="J147" s="214"/>
      <c r="K147" s="45"/>
      <c r="L147" s="46" t="s">
        <v>14</v>
      </c>
      <c r="Q147" s="55"/>
      <c r="R147" s="55"/>
    </row>
    <row r="148" spans="2:18" ht="25.5" x14ac:dyDescent="0.35">
      <c r="B148" s="43"/>
      <c r="C148" s="43"/>
      <c r="D148" s="140"/>
      <c r="E148" s="44"/>
      <c r="F148" s="45"/>
      <c r="G148" s="45"/>
      <c r="H148" s="45"/>
      <c r="I148" s="213"/>
      <c r="J148" s="214"/>
      <c r="K148" s="45"/>
      <c r="L148" s="46" t="s">
        <v>14</v>
      </c>
      <c r="Q148" s="55"/>
      <c r="R148" s="55"/>
    </row>
    <row r="149" spans="2:18" ht="25.5" outlineLevel="1" x14ac:dyDescent="0.35">
      <c r="B149" s="43"/>
      <c r="C149" s="43"/>
      <c r="D149" s="140"/>
      <c r="E149" s="44"/>
      <c r="F149" s="45"/>
      <c r="G149" s="45"/>
      <c r="H149" s="45"/>
      <c r="I149" s="213"/>
      <c r="J149" s="214"/>
      <c r="K149" s="45"/>
      <c r="L149" s="46" t="s">
        <v>14</v>
      </c>
      <c r="Q149" s="55"/>
      <c r="R149" s="55"/>
    </row>
    <row r="150" spans="2:18" ht="25.5" outlineLevel="1" x14ac:dyDescent="0.35">
      <c r="B150" s="43"/>
      <c r="C150" s="43"/>
      <c r="D150" s="140"/>
      <c r="E150" s="44"/>
      <c r="F150" s="45"/>
      <c r="G150" s="45"/>
      <c r="H150" s="45"/>
      <c r="I150" s="213"/>
      <c r="J150" s="214"/>
      <c r="K150" s="45"/>
      <c r="L150" s="46" t="s">
        <v>14</v>
      </c>
      <c r="Q150" s="55"/>
      <c r="R150" s="55"/>
    </row>
    <row r="151" spans="2:18" ht="25.5" outlineLevel="1" x14ac:dyDescent="0.35">
      <c r="B151" s="43"/>
      <c r="C151" s="43"/>
      <c r="D151" s="140"/>
      <c r="E151" s="44"/>
      <c r="F151" s="45"/>
      <c r="G151" s="45"/>
      <c r="H151" s="45"/>
      <c r="I151" s="213"/>
      <c r="J151" s="214"/>
      <c r="K151" s="45"/>
      <c r="L151" s="46" t="s">
        <v>14</v>
      </c>
      <c r="Q151" s="55"/>
      <c r="R151" s="55"/>
    </row>
    <row r="152" spans="2:18" ht="25.5" outlineLevel="1" x14ac:dyDescent="0.35">
      <c r="B152" s="43"/>
      <c r="C152" s="43"/>
      <c r="D152" s="140"/>
      <c r="E152" s="44"/>
      <c r="F152" s="45"/>
      <c r="G152" s="45"/>
      <c r="H152" s="45"/>
      <c r="I152" s="213"/>
      <c r="J152" s="214"/>
      <c r="K152" s="45"/>
      <c r="L152" s="46" t="s">
        <v>14</v>
      </c>
      <c r="Q152" s="55"/>
      <c r="R152" s="55"/>
    </row>
    <row r="153" spans="2:18" ht="25.5" outlineLevel="1" x14ac:dyDescent="0.35">
      <c r="B153" s="43"/>
      <c r="C153" s="43"/>
      <c r="D153" s="140"/>
      <c r="E153" s="44"/>
      <c r="F153" s="45"/>
      <c r="G153" s="45"/>
      <c r="H153" s="45"/>
      <c r="I153" s="213"/>
      <c r="J153" s="214"/>
      <c r="K153" s="45"/>
      <c r="L153" s="46" t="s">
        <v>14</v>
      </c>
      <c r="Q153" s="55"/>
      <c r="R153" s="55"/>
    </row>
    <row r="154" spans="2:18" ht="25.5" outlineLevel="1" x14ac:dyDescent="0.35">
      <c r="B154" s="43"/>
      <c r="C154" s="43"/>
      <c r="D154" s="140"/>
      <c r="E154" s="44"/>
      <c r="F154" s="45"/>
      <c r="G154" s="45"/>
      <c r="H154" s="45"/>
      <c r="I154" s="213"/>
      <c r="J154" s="214"/>
      <c r="K154" s="45"/>
      <c r="L154" s="46" t="s">
        <v>14</v>
      </c>
      <c r="Q154" s="55"/>
      <c r="R154" s="55"/>
    </row>
    <row r="155" spans="2:18" ht="25.5" outlineLevel="1" x14ac:dyDescent="0.35">
      <c r="B155" s="43"/>
      <c r="C155" s="43"/>
      <c r="D155" s="140"/>
      <c r="E155" s="44"/>
      <c r="F155" s="45"/>
      <c r="G155" s="45"/>
      <c r="H155" s="45"/>
      <c r="I155" s="213"/>
      <c r="J155" s="214"/>
      <c r="K155" s="45"/>
      <c r="L155" s="46" t="s">
        <v>14</v>
      </c>
      <c r="Q155" s="55"/>
      <c r="R155" s="55"/>
    </row>
    <row r="156" spans="2:18" ht="25.5" outlineLevel="1" x14ac:dyDescent="0.35">
      <c r="B156" s="43"/>
      <c r="C156" s="43"/>
      <c r="D156" s="140"/>
      <c r="E156" s="44"/>
      <c r="F156" s="45"/>
      <c r="G156" s="45"/>
      <c r="H156" s="45"/>
      <c r="I156" s="213"/>
      <c r="J156" s="214"/>
      <c r="K156" s="45"/>
      <c r="L156" s="46" t="s">
        <v>14</v>
      </c>
      <c r="Q156" s="55"/>
      <c r="R156" s="55"/>
    </row>
    <row r="157" spans="2:18" ht="25.5" outlineLevel="1" x14ac:dyDescent="0.35">
      <c r="B157" s="43"/>
      <c r="C157" s="43"/>
      <c r="D157" s="140"/>
      <c r="E157" s="44"/>
      <c r="F157" s="45"/>
      <c r="G157" s="45"/>
      <c r="H157" s="45"/>
      <c r="I157" s="213"/>
      <c r="J157" s="214"/>
      <c r="K157" s="45"/>
      <c r="L157" s="46" t="s">
        <v>14</v>
      </c>
      <c r="Q157" s="55"/>
      <c r="R157" s="55"/>
    </row>
    <row r="158" spans="2:18" ht="25.5" x14ac:dyDescent="0.35">
      <c r="B158" s="43"/>
      <c r="C158" s="43"/>
      <c r="D158" s="140"/>
      <c r="E158" s="44"/>
      <c r="F158" s="45"/>
      <c r="G158" s="45"/>
      <c r="H158" s="45"/>
      <c r="I158" s="213"/>
      <c r="J158" s="214"/>
      <c r="K158" s="45"/>
      <c r="L158" s="46" t="s">
        <v>14</v>
      </c>
      <c r="Q158" s="55"/>
      <c r="R158" s="55"/>
    </row>
    <row r="159" spans="2:18" ht="24.75" customHeight="1" x14ac:dyDescent="0.35">
      <c r="B159" s="48"/>
      <c r="E159" s="195"/>
      <c r="F159" s="196"/>
      <c r="G159" s="197">
        <f ca="1">SUM(G119,G159)</f>
        <v>0</v>
      </c>
      <c r="H159" s="197">
        <f ca="1">SUM(H119,H159)</f>
        <v>0</v>
      </c>
      <c r="I159" s="198"/>
      <c r="J159" s="198"/>
      <c r="K159" s="198"/>
      <c r="L159" s="54"/>
      <c r="M159" s="54"/>
      <c r="N159" s="54"/>
      <c r="O159" s="55"/>
      <c r="P159" s="55"/>
    </row>
    <row r="160" spans="2:18" ht="18.75" customHeight="1" x14ac:dyDescent="0.35">
      <c r="B160" s="48"/>
      <c r="L160" s="54"/>
      <c r="Q160" s="88" t="e">
        <f>SUM(#REF!)</f>
        <v>#REF!</v>
      </c>
      <c r="R160" s="7"/>
    </row>
    <row r="161" spans="2:12" ht="29.25" customHeight="1" x14ac:dyDescent="0.35">
      <c r="L161" s="89"/>
    </row>
    <row r="162" spans="2:12" ht="12.75" customHeight="1" thickBot="1" x14ac:dyDescent="0.4"/>
    <row r="163" spans="2:12" ht="36" customHeight="1" thickBot="1" x14ac:dyDescent="0.4">
      <c r="B163" s="236" t="s">
        <v>73</v>
      </c>
      <c r="C163" s="237"/>
      <c r="D163" s="160"/>
      <c r="E163" s="160"/>
      <c r="F163" s="160"/>
      <c r="G163" s="160"/>
      <c r="H163" s="164">
        <f ca="1">L60+M60+I105+F109+F113+G159+H159</f>
        <v>0</v>
      </c>
    </row>
    <row r="166" spans="2:12" ht="18.75" thickBot="1" x14ac:dyDescent="0.4"/>
    <row r="167" spans="2:12" ht="47.25" customHeight="1" thickBot="1" x14ac:dyDescent="0.4">
      <c r="B167" s="204" t="s">
        <v>103</v>
      </c>
      <c r="C167" s="205"/>
      <c r="D167" s="206"/>
      <c r="F167" s="207" t="s">
        <v>104</v>
      </c>
      <c r="G167" s="208"/>
      <c r="H167" s="208"/>
      <c r="I167" s="209"/>
    </row>
    <row r="168" spans="2:12" ht="52.5" customHeight="1" thickBot="1" x14ac:dyDescent="0.4">
      <c r="F168" s="210"/>
      <c r="G168" s="211"/>
      <c r="H168" s="211"/>
      <c r="I168" s="212"/>
    </row>
    <row r="175" spans="2:12" ht="137.25" customHeight="1" x14ac:dyDescent="0.35"/>
  </sheetData>
  <mergeCells count="102">
    <mergeCell ref="B8:F8"/>
    <mergeCell ref="C9:F9"/>
    <mergeCell ref="B11:F11"/>
    <mergeCell ref="C12:F12"/>
    <mergeCell ref="C13:F13"/>
    <mergeCell ref="G18:H18"/>
    <mergeCell ref="J66:K66"/>
    <mergeCell ref="J67:K67"/>
    <mergeCell ref="J68:K68"/>
    <mergeCell ref="J69:K69"/>
    <mergeCell ref="J70:K70"/>
    <mergeCell ref="J71:K71"/>
    <mergeCell ref="I19:J19"/>
    <mergeCell ref="L19:M19"/>
    <mergeCell ref="E63:F63"/>
    <mergeCell ref="J63:K63"/>
    <mergeCell ref="J64:K64"/>
    <mergeCell ref="J65:K65"/>
    <mergeCell ref="J78:K78"/>
    <mergeCell ref="J79:K79"/>
    <mergeCell ref="J80:K80"/>
    <mergeCell ref="J81:K81"/>
    <mergeCell ref="J82:K82"/>
    <mergeCell ref="J83:K83"/>
    <mergeCell ref="J72:K72"/>
    <mergeCell ref="J73:K73"/>
    <mergeCell ref="J74:K74"/>
    <mergeCell ref="J75:K75"/>
    <mergeCell ref="J76:K76"/>
    <mergeCell ref="J77:K77"/>
    <mergeCell ref="J90:K90"/>
    <mergeCell ref="J91:K91"/>
    <mergeCell ref="J92:K92"/>
    <mergeCell ref="J93:K93"/>
    <mergeCell ref="J94:K94"/>
    <mergeCell ref="J95:K95"/>
    <mergeCell ref="J84:K84"/>
    <mergeCell ref="J85:K85"/>
    <mergeCell ref="J86:K86"/>
    <mergeCell ref="J87:K87"/>
    <mergeCell ref="J88:K88"/>
    <mergeCell ref="J89:K89"/>
    <mergeCell ref="J102:K102"/>
    <mergeCell ref="J103:K103"/>
    <mergeCell ref="J104:K104"/>
    <mergeCell ref="C108:E108"/>
    <mergeCell ref="C109:E109"/>
    <mergeCell ref="C112:E112"/>
    <mergeCell ref="J96:K96"/>
    <mergeCell ref="J97:K97"/>
    <mergeCell ref="J98:K98"/>
    <mergeCell ref="J99:K99"/>
    <mergeCell ref="J100:K100"/>
    <mergeCell ref="J101:K101"/>
    <mergeCell ref="I120:J120"/>
    <mergeCell ref="I121:J121"/>
    <mergeCell ref="I122:J122"/>
    <mergeCell ref="I123:J123"/>
    <mergeCell ref="I124:J124"/>
    <mergeCell ref="I125:J125"/>
    <mergeCell ref="C113:E113"/>
    <mergeCell ref="E117:F117"/>
    <mergeCell ref="I117:J117"/>
    <mergeCell ref="G118:H118"/>
    <mergeCell ref="I118:J118"/>
    <mergeCell ref="I119:J119"/>
    <mergeCell ref="I132:J132"/>
    <mergeCell ref="I133:J133"/>
    <mergeCell ref="I134:J134"/>
    <mergeCell ref="I135:J135"/>
    <mergeCell ref="I136:J136"/>
    <mergeCell ref="I137:J137"/>
    <mergeCell ref="I126:J126"/>
    <mergeCell ref="I127:J127"/>
    <mergeCell ref="I128:J128"/>
    <mergeCell ref="I129:J129"/>
    <mergeCell ref="I130:J130"/>
    <mergeCell ref="I131:J131"/>
    <mergeCell ref="I144:J144"/>
    <mergeCell ref="I145:J145"/>
    <mergeCell ref="I146:J146"/>
    <mergeCell ref="I147:J147"/>
    <mergeCell ref="I148:J148"/>
    <mergeCell ref="I149:J149"/>
    <mergeCell ref="I138:J138"/>
    <mergeCell ref="I139:J139"/>
    <mergeCell ref="I140:J140"/>
    <mergeCell ref="I141:J141"/>
    <mergeCell ref="I142:J142"/>
    <mergeCell ref="I143:J143"/>
    <mergeCell ref="I156:J156"/>
    <mergeCell ref="I157:J157"/>
    <mergeCell ref="I158:J158"/>
    <mergeCell ref="B163:C163"/>
    <mergeCell ref="B167:D167"/>
    <mergeCell ref="F167:I168"/>
    <mergeCell ref="I150:J150"/>
    <mergeCell ref="I151:J151"/>
    <mergeCell ref="I152:J152"/>
    <mergeCell ref="I153:J153"/>
    <mergeCell ref="I154:J154"/>
    <mergeCell ref="I155:J155"/>
  </mergeCells>
  <conditionalFormatting sqref="L20:L59 F119:I158">
    <cfRule type="expression" dxfId="3" priority="1" stopIfTrue="1">
      <formula>ISBLANK(E20)</formula>
    </cfRule>
  </conditionalFormatting>
  <conditionalFormatting sqref="K20:K59 E119:E158">
    <cfRule type="expression" dxfId="2" priority="2" stopIfTrue="1">
      <formula>ISBLANK(F20)</formula>
    </cfRule>
  </conditionalFormatting>
  <conditionalFormatting sqref="M20:M59">
    <cfRule type="expression" dxfId="1" priority="3" stopIfTrue="1">
      <formula>ISBLANK(K20)</formula>
    </cfRule>
  </conditionalFormatting>
  <conditionalFormatting sqref="K119:K158">
    <cfRule type="expression" dxfId="0" priority="4" stopIfTrue="1">
      <formula>ISBLANK(E119)</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formula1>ISBLANK(F20)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tabSelected="1" zoomScale="70" zoomScaleNormal="70" workbookViewId="0">
      <selection activeCell="C18" sqref="C18"/>
    </sheetView>
  </sheetViews>
  <sheetFormatPr baseColWidth="10" defaultRowHeight="15" x14ac:dyDescent="0.25"/>
  <cols>
    <col min="1" max="1" width="20.7109375" style="91" customWidth="1"/>
    <col min="2" max="2" width="61.85546875" style="91" customWidth="1"/>
    <col min="3" max="7" width="35.7109375" style="91" customWidth="1"/>
    <col min="8" max="8" width="19.42578125" style="91" customWidth="1"/>
    <col min="9" max="9" width="0.28515625" style="91" hidden="1" customWidth="1"/>
    <col min="10" max="10" width="11.42578125" style="90"/>
    <col min="11" max="255" width="11.42578125" style="91"/>
    <col min="256" max="256" width="9.42578125" style="91" customWidth="1"/>
    <col min="257" max="257" width="61.85546875" style="91" customWidth="1"/>
    <col min="258" max="263" width="35.7109375" style="91" customWidth="1"/>
    <col min="264" max="264" width="19.42578125" style="91" customWidth="1"/>
    <col min="265" max="265" width="0" style="91" hidden="1" customWidth="1"/>
    <col min="266" max="511" width="11.42578125" style="91"/>
    <col min="512" max="512" width="9.42578125" style="91" customWidth="1"/>
    <col min="513" max="513" width="61.85546875" style="91" customWidth="1"/>
    <col min="514" max="519" width="35.7109375" style="91" customWidth="1"/>
    <col min="520" max="520" width="19.42578125" style="91" customWidth="1"/>
    <col min="521" max="521" width="0" style="91" hidden="1" customWidth="1"/>
    <col min="522" max="767" width="11.42578125" style="91"/>
    <col min="768" max="768" width="9.42578125" style="91" customWidth="1"/>
    <col min="769" max="769" width="61.85546875" style="91" customWidth="1"/>
    <col min="770" max="775" width="35.7109375" style="91" customWidth="1"/>
    <col min="776" max="776" width="19.42578125" style="91" customWidth="1"/>
    <col min="777" max="777" width="0" style="91" hidden="1" customWidth="1"/>
    <col min="778" max="1023" width="11.42578125" style="91"/>
    <col min="1024" max="1024" width="9.42578125" style="91" customWidth="1"/>
    <col min="1025" max="1025" width="61.85546875" style="91" customWidth="1"/>
    <col min="1026" max="1031" width="35.7109375" style="91" customWidth="1"/>
    <col min="1032" max="1032" width="19.42578125" style="91" customWidth="1"/>
    <col min="1033" max="1033" width="0" style="91" hidden="1" customWidth="1"/>
    <col min="1034" max="1279" width="11.42578125" style="91"/>
    <col min="1280" max="1280" width="9.42578125" style="91" customWidth="1"/>
    <col min="1281" max="1281" width="61.85546875" style="91" customWidth="1"/>
    <col min="1282" max="1287" width="35.7109375" style="91" customWidth="1"/>
    <col min="1288" max="1288" width="19.42578125" style="91" customWidth="1"/>
    <col min="1289" max="1289" width="0" style="91" hidden="1" customWidth="1"/>
    <col min="1290" max="1535" width="11.42578125" style="91"/>
    <col min="1536" max="1536" width="9.42578125" style="91" customWidth="1"/>
    <col min="1537" max="1537" width="61.85546875" style="91" customWidth="1"/>
    <col min="1538" max="1543" width="35.7109375" style="91" customWidth="1"/>
    <col min="1544" max="1544" width="19.42578125" style="91" customWidth="1"/>
    <col min="1545" max="1545" width="0" style="91" hidden="1" customWidth="1"/>
    <col min="1546" max="1791" width="11.42578125" style="91"/>
    <col min="1792" max="1792" width="9.42578125" style="91" customWidth="1"/>
    <col min="1793" max="1793" width="61.85546875" style="91" customWidth="1"/>
    <col min="1794" max="1799" width="35.7109375" style="91" customWidth="1"/>
    <col min="1800" max="1800" width="19.42578125" style="91" customWidth="1"/>
    <col min="1801" max="1801" width="0" style="91" hidden="1" customWidth="1"/>
    <col min="1802" max="2047" width="11.42578125" style="91"/>
    <col min="2048" max="2048" width="9.42578125" style="91" customWidth="1"/>
    <col min="2049" max="2049" width="61.85546875" style="91" customWidth="1"/>
    <col min="2050" max="2055" width="35.7109375" style="91" customWidth="1"/>
    <col min="2056" max="2056" width="19.42578125" style="91" customWidth="1"/>
    <col min="2057" max="2057" width="0" style="91" hidden="1" customWidth="1"/>
    <col min="2058" max="2303" width="11.42578125" style="91"/>
    <col min="2304" max="2304" width="9.42578125" style="91" customWidth="1"/>
    <col min="2305" max="2305" width="61.85546875" style="91" customWidth="1"/>
    <col min="2306" max="2311" width="35.7109375" style="91" customWidth="1"/>
    <col min="2312" max="2312" width="19.42578125" style="91" customWidth="1"/>
    <col min="2313" max="2313" width="0" style="91" hidden="1" customWidth="1"/>
    <col min="2314" max="2559" width="11.42578125" style="91"/>
    <col min="2560" max="2560" width="9.42578125" style="91" customWidth="1"/>
    <col min="2561" max="2561" width="61.85546875" style="91" customWidth="1"/>
    <col min="2562" max="2567" width="35.7109375" style="91" customWidth="1"/>
    <col min="2568" max="2568" width="19.42578125" style="91" customWidth="1"/>
    <col min="2569" max="2569" width="0" style="91" hidden="1" customWidth="1"/>
    <col min="2570" max="2815" width="11.42578125" style="91"/>
    <col min="2816" max="2816" width="9.42578125" style="91" customWidth="1"/>
    <col min="2817" max="2817" width="61.85546875" style="91" customWidth="1"/>
    <col min="2818" max="2823" width="35.7109375" style="91" customWidth="1"/>
    <col min="2824" max="2824" width="19.42578125" style="91" customWidth="1"/>
    <col min="2825" max="2825" width="0" style="91" hidden="1" customWidth="1"/>
    <col min="2826" max="3071" width="11.42578125" style="91"/>
    <col min="3072" max="3072" width="9.42578125" style="91" customWidth="1"/>
    <col min="3073" max="3073" width="61.85546875" style="91" customWidth="1"/>
    <col min="3074" max="3079" width="35.7109375" style="91" customWidth="1"/>
    <col min="3080" max="3080" width="19.42578125" style="91" customWidth="1"/>
    <col min="3081" max="3081" width="0" style="91" hidden="1" customWidth="1"/>
    <col min="3082" max="3327" width="11.42578125" style="91"/>
    <col min="3328" max="3328" width="9.42578125" style="91" customWidth="1"/>
    <col min="3329" max="3329" width="61.85546875" style="91" customWidth="1"/>
    <col min="3330" max="3335" width="35.7109375" style="91" customWidth="1"/>
    <col min="3336" max="3336" width="19.42578125" style="91" customWidth="1"/>
    <col min="3337" max="3337" width="0" style="91" hidden="1" customWidth="1"/>
    <col min="3338" max="3583" width="11.42578125" style="91"/>
    <col min="3584" max="3584" width="9.42578125" style="91" customWidth="1"/>
    <col min="3585" max="3585" width="61.85546875" style="91" customWidth="1"/>
    <col min="3586" max="3591" width="35.7109375" style="91" customWidth="1"/>
    <col min="3592" max="3592" width="19.42578125" style="91" customWidth="1"/>
    <col min="3593" max="3593" width="0" style="91" hidden="1" customWidth="1"/>
    <col min="3594" max="3839" width="11.42578125" style="91"/>
    <col min="3840" max="3840" width="9.42578125" style="91" customWidth="1"/>
    <col min="3841" max="3841" width="61.85546875" style="91" customWidth="1"/>
    <col min="3842" max="3847" width="35.7109375" style="91" customWidth="1"/>
    <col min="3848" max="3848" width="19.42578125" style="91" customWidth="1"/>
    <col min="3849" max="3849" width="0" style="91" hidden="1" customWidth="1"/>
    <col min="3850" max="4095" width="11.42578125" style="91"/>
    <col min="4096" max="4096" width="9.42578125" style="91" customWidth="1"/>
    <col min="4097" max="4097" width="61.85546875" style="91" customWidth="1"/>
    <col min="4098" max="4103" width="35.7109375" style="91" customWidth="1"/>
    <col min="4104" max="4104" width="19.42578125" style="91" customWidth="1"/>
    <col min="4105" max="4105" width="0" style="91" hidden="1" customWidth="1"/>
    <col min="4106" max="4351" width="11.42578125" style="91"/>
    <col min="4352" max="4352" width="9.42578125" style="91" customWidth="1"/>
    <col min="4353" max="4353" width="61.85546875" style="91" customWidth="1"/>
    <col min="4354" max="4359" width="35.7109375" style="91" customWidth="1"/>
    <col min="4360" max="4360" width="19.42578125" style="91" customWidth="1"/>
    <col min="4361" max="4361" width="0" style="91" hidden="1" customWidth="1"/>
    <col min="4362" max="4607" width="11.42578125" style="91"/>
    <col min="4608" max="4608" width="9.42578125" style="91" customWidth="1"/>
    <col min="4609" max="4609" width="61.85546875" style="91" customWidth="1"/>
    <col min="4610" max="4615" width="35.7109375" style="91" customWidth="1"/>
    <col min="4616" max="4616" width="19.42578125" style="91" customWidth="1"/>
    <col min="4617" max="4617" width="0" style="91" hidden="1" customWidth="1"/>
    <col min="4618" max="4863" width="11.42578125" style="91"/>
    <col min="4864" max="4864" width="9.42578125" style="91" customWidth="1"/>
    <col min="4865" max="4865" width="61.85546875" style="91" customWidth="1"/>
    <col min="4866" max="4871" width="35.7109375" style="91" customWidth="1"/>
    <col min="4872" max="4872" width="19.42578125" style="91" customWidth="1"/>
    <col min="4873" max="4873" width="0" style="91" hidden="1" customWidth="1"/>
    <col min="4874" max="5119" width="11.42578125" style="91"/>
    <col min="5120" max="5120" width="9.42578125" style="91" customWidth="1"/>
    <col min="5121" max="5121" width="61.85546875" style="91" customWidth="1"/>
    <col min="5122" max="5127" width="35.7109375" style="91" customWidth="1"/>
    <col min="5128" max="5128" width="19.42578125" style="91" customWidth="1"/>
    <col min="5129" max="5129" width="0" style="91" hidden="1" customWidth="1"/>
    <col min="5130" max="5375" width="11.42578125" style="91"/>
    <col min="5376" max="5376" width="9.42578125" style="91" customWidth="1"/>
    <col min="5377" max="5377" width="61.85546875" style="91" customWidth="1"/>
    <col min="5378" max="5383" width="35.7109375" style="91" customWidth="1"/>
    <col min="5384" max="5384" width="19.42578125" style="91" customWidth="1"/>
    <col min="5385" max="5385" width="0" style="91" hidden="1" customWidth="1"/>
    <col min="5386" max="5631" width="11.42578125" style="91"/>
    <col min="5632" max="5632" width="9.42578125" style="91" customWidth="1"/>
    <col min="5633" max="5633" width="61.85546875" style="91" customWidth="1"/>
    <col min="5634" max="5639" width="35.7109375" style="91" customWidth="1"/>
    <col min="5640" max="5640" width="19.42578125" style="91" customWidth="1"/>
    <col min="5641" max="5641" width="0" style="91" hidden="1" customWidth="1"/>
    <col min="5642" max="5887" width="11.42578125" style="91"/>
    <col min="5888" max="5888" width="9.42578125" style="91" customWidth="1"/>
    <col min="5889" max="5889" width="61.85546875" style="91" customWidth="1"/>
    <col min="5890" max="5895" width="35.7109375" style="91" customWidth="1"/>
    <col min="5896" max="5896" width="19.42578125" style="91" customWidth="1"/>
    <col min="5897" max="5897" width="0" style="91" hidden="1" customWidth="1"/>
    <col min="5898" max="6143" width="11.42578125" style="91"/>
    <col min="6144" max="6144" width="9.42578125" style="91" customWidth="1"/>
    <col min="6145" max="6145" width="61.85546875" style="91" customWidth="1"/>
    <col min="6146" max="6151" width="35.7109375" style="91" customWidth="1"/>
    <col min="6152" max="6152" width="19.42578125" style="91" customWidth="1"/>
    <col min="6153" max="6153" width="0" style="91" hidden="1" customWidth="1"/>
    <col min="6154" max="6399" width="11.42578125" style="91"/>
    <col min="6400" max="6400" width="9.42578125" style="91" customWidth="1"/>
    <col min="6401" max="6401" width="61.85546875" style="91" customWidth="1"/>
    <col min="6402" max="6407" width="35.7109375" style="91" customWidth="1"/>
    <col min="6408" max="6408" width="19.42578125" style="91" customWidth="1"/>
    <col min="6409" max="6409" width="0" style="91" hidden="1" customWidth="1"/>
    <col min="6410" max="6655" width="11.42578125" style="91"/>
    <col min="6656" max="6656" width="9.42578125" style="91" customWidth="1"/>
    <col min="6657" max="6657" width="61.85546875" style="91" customWidth="1"/>
    <col min="6658" max="6663" width="35.7109375" style="91" customWidth="1"/>
    <col min="6664" max="6664" width="19.42578125" style="91" customWidth="1"/>
    <col min="6665" max="6665" width="0" style="91" hidden="1" customWidth="1"/>
    <col min="6666" max="6911" width="11.42578125" style="91"/>
    <col min="6912" max="6912" width="9.42578125" style="91" customWidth="1"/>
    <col min="6913" max="6913" width="61.85546875" style="91" customWidth="1"/>
    <col min="6914" max="6919" width="35.7109375" style="91" customWidth="1"/>
    <col min="6920" max="6920" width="19.42578125" style="91" customWidth="1"/>
    <col min="6921" max="6921" width="0" style="91" hidden="1" customWidth="1"/>
    <col min="6922" max="7167" width="11.42578125" style="91"/>
    <col min="7168" max="7168" width="9.42578125" style="91" customWidth="1"/>
    <col min="7169" max="7169" width="61.85546875" style="91" customWidth="1"/>
    <col min="7170" max="7175" width="35.7109375" style="91" customWidth="1"/>
    <col min="7176" max="7176" width="19.42578125" style="91" customWidth="1"/>
    <col min="7177" max="7177" width="0" style="91" hidden="1" customWidth="1"/>
    <col min="7178" max="7423" width="11.42578125" style="91"/>
    <col min="7424" max="7424" width="9.42578125" style="91" customWidth="1"/>
    <col min="7425" max="7425" width="61.85546875" style="91" customWidth="1"/>
    <col min="7426" max="7431" width="35.7109375" style="91" customWidth="1"/>
    <col min="7432" max="7432" width="19.42578125" style="91" customWidth="1"/>
    <col min="7433" max="7433" width="0" style="91" hidden="1" customWidth="1"/>
    <col min="7434" max="7679" width="11.42578125" style="91"/>
    <col min="7680" max="7680" width="9.42578125" style="91" customWidth="1"/>
    <col min="7681" max="7681" width="61.85546875" style="91" customWidth="1"/>
    <col min="7682" max="7687" width="35.7109375" style="91" customWidth="1"/>
    <col min="7688" max="7688" width="19.42578125" style="91" customWidth="1"/>
    <col min="7689" max="7689" width="0" style="91" hidden="1" customWidth="1"/>
    <col min="7690" max="7935" width="11.42578125" style="91"/>
    <col min="7936" max="7936" width="9.42578125" style="91" customWidth="1"/>
    <col min="7937" max="7937" width="61.85546875" style="91" customWidth="1"/>
    <col min="7938" max="7943" width="35.7109375" style="91" customWidth="1"/>
    <col min="7944" max="7944" width="19.42578125" style="91" customWidth="1"/>
    <col min="7945" max="7945" width="0" style="91" hidden="1" customWidth="1"/>
    <col min="7946" max="8191" width="11.42578125" style="91"/>
    <col min="8192" max="8192" width="9.42578125" style="91" customWidth="1"/>
    <col min="8193" max="8193" width="61.85546875" style="91" customWidth="1"/>
    <col min="8194" max="8199" width="35.7109375" style="91" customWidth="1"/>
    <col min="8200" max="8200" width="19.42578125" style="91" customWidth="1"/>
    <col min="8201" max="8201" width="0" style="91" hidden="1" customWidth="1"/>
    <col min="8202" max="8447" width="11.42578125" style="91"/>
    <col min="8448" max="8448" width="9.42578125" style="91" customWidth="1"/>
    <col min="8449" max="8449" width="61.85546875" style="91" customWidth="1"/>
    <col min="8450" max="8455" width="35.7109375" style="91" customWidth="1"/>
    <col min="8456" max="8456" width="19.42578125" style="91" customWidth="1"/>
    <col min="8457" max="8457" width="0" style="91" hidden="1" customWidth="1"/>
    <col min="8458" max="8703" width="11.42578125" style="91"/>
    <col min="8704" max="8704" width="9.42578125" style="91" customWidth="1"/>
    <col min="8705" max="8705" width="61.85546875" style="91" customWidth="1"/>
    <col min="8706" max="8711" width="35.7109375" style="91" customWidth="1"/>
    <col min="8712" max="8712" width="19.42578125" style="91" customWidth="1"/>
    <col min="8713" max="8713" width="0" style="91" hidden="1" customWidth="1"/>
    <col min="8714" max="8959" width="11.42578125" style="91"/>
    <col min="8960" max="8960" width="9.42578125" style="91" customWidth="1"/>
    <col min="8961" max="8961" width="61.85546875" style="91" customWidth="1"/>
    <col min="8962" max="8967" width="35.7109375" style="91" customWidth="1"/>
    <col min="8968" max="8968" width="19.42578125" style="91" customWidth="1"/>
    <col min="8969" max="8969" width="0" style="91" hidden="1" customWidth="1"/>
    <col min="8970" max="9215" width="11.42578125" style="91"/>
    <col min="9216" max="9216" width="9.42578125" style="91" customWidth="1"/>
    <col min="9217" max="9217" width="61.85546875" style="91" customWidth="1"/>
    <col min="9218" max="9223" width="35.7109375" style="91" customWidth="1"/>
    <col min="9224" max="9224" width="19.42578125" style="91" customWidth="1"/>
    <col min="9225" max="9225" width="0" style="91" hidden="1" customWidth="1"/>
    <col min="9226" max="9471" width="11.42578125" style="91"/>
    <col min="9472" max="9472" width="9.42578125" style="91" customWidth="1"/>
    <col min="9473" max="9473" width="61.85546875" style="91" customWidth="1"/>
    <col min="9474" max="9479" width="35.7109375" style="91" customWidth="1"/>
    <col min="9480" max="9480" width="19.42578125" style="91" customWidth="1"/>
    <col min="9481" max="9481" width="0" style="91" hidden="1" customWidth="1"/>
    <col min="9482" max="9727" width="11.42578125" style="91"/>
    <col min="9728" max="9728" width="9.42578125" style="91" customWidth="1"/>
    <col min="9729" max="9729" width="61.85546875" style="91" customWidth="1"/>
    <col min="9730" max="9735" width="35.7109375" style="91" customWidth="1"/>
    <col min="9736" max="9736" width="19.42578125" style="91" customWidth="1"/>
    <col min="9737" max="9737" width="0" style="91" hidden="1" customWidth="1"/>
    <col min="9738" max="9983" width="11.42578125" style="91"/>
    <col min="9984" max="9984" width="9.42578125" style="91" customWidth="1"/>
    <col min="9985" max="9985" width="61.85546875" style="91" customWidth="1"/>
    <col min="9986" max="9991" width="35.7109375" style="91" customWidth="1"/>
    <col min="9992" max="9992" width="19.42578125" style="91" customWidth="1"/>
    <col min="9993" max="9993" width="0" style="91" hidden="1" customWidth="1"/>
    <col min="9994" max="10239" width="11.42578125" style="91"/>
    <col min="10240" max="10240" width="9.42578125" style="91" customWidth="1"/>
    <col min="10241" max="10241" width="61.85546875" style="91" customWidth="1"/>
    <col min="10242" max="10247" width="35.7109375" style="91" customWidth="1"/>
    <col min="10248" max="10248" width="19.42578125" style="91" customWidth="1"/>
    <col min="10249" max="10249" width="0" style="91" hidden="1" customWidth="1"/>
    <col min="10250" max="10495" width="11.42578125" style="91"/>
    <col min="10496" max="10496" width="9.42578125" style="91" customWidth="1"/>
    <col min="10497" max="10497" width="61.85546875" style="91" customWidth="1"/>
    <col min="10498" max="10503" width="35.7109375" style="91" customWidth="1"/>
    <col min="10504" max="10504" width="19.42578125" style="91" customWidth="1"/>
    <col min="10505" max="10505" width="0" style="91" hidden="1" customWidth="1"/>
    <col min="10506" max="10751" width="11.42578125" style="91"/>
    <col min="10752" max="10752" width="9.42578125" style="91" customWidth="1"/>
    <col min="10753" max="10753" width="61.85546875" style="91" customWidth="1"/>
    <col min="10754" max="10759" width="35.7109375" style="91" customWidth="1"/>
    <col min="10760" max="10760" width="19.42578125" style="91" customWidth="1"/>
    <col min="10761" max="10761" width="0" style="91" hidden="1" customWidth="1"/>
    <col min="10762" max="11007" width="11.42578125" style="91"/>
    <col min="11008" max="11008" width="9.42578125" style="91" customWidth="1"/>
    <col min="11009" max="11009" width="61.85546875" style="91" customWidth="1"/>
    <col min="11010" max="11015" width="35.7109375" style="91" customWidth="1"/>
    <col min="11016" max="11016" width="19.42578125" style="91" customWidth="1"/>
    <col min="11017" max="11017" width="0" style="91" hidden="1" customWidth="1"/>
    <col min="11018" max="11263" width="11.42578125" style="91"/>
    <col min="11264" max="11264" width="9.42578125" style="91" customWidth="1"/>
    <col min="11265" max="11265" width="61.85546875" style="91" customWidth="1"/>
    <col min="11266" max="11271" width="35.7109375" style="91" customWidth="1"/>
    <col min="11272" max="11272" width="19.42578125" style="91" customWidth="1"/>
    <col min="11273" max="11273" width="0" style="91" hidden="1" customWidth="1"/>
    <col min="11274" max="11519" width="11.42578125" style="91"/>
    <col min="11520" max="11520" width="9.42578125" style="91" customWidth="1"/>
    <col min="11521" max="11521" width="61.85546875" style="91" customWidth="1"/>
    <col min="11522" max="11527" width="35.7109375" style="91" customWidth="1"/>
    <col min="11528" max="11528" width="19.42578125" style="91" customWidth="1"/>
    <col min="11529" max="11529" width="0" style="91" hidden="1" customWidth="1"/>
    <col min="11530" max="11775" width="11.42578125" style="91"/>
    <col min="11776" max="11776" width="9.42578125" style="91" customWidth="1"/>
    <col min="11777" max="11777" width="61.85546875" style="91" customWidth="1"/>
    <col min="11778" max="11783" width="35.7109375" style="91" customWidth="1"/>
    <col min="11784" max="11784" width="19.42578125" style="91" customWidth="1"/>
    <col min="11785" max="11785" width="0" style="91" hidden="1" customWidth="1"/>
    <col min="11786" max="12031" width="11.42578125" style="91"/>
    <col min="12032" max="12032" width="9.42578125" style="91" customWidth="1"/>
    <col min="12033" max="12033" width="61.85546875" style="91" customWidth="1"/>
    <col min="12034" max="12039" width="35.7109375" style="91" customWidth="1"/>
    <col min="12040" max="12040" width="19.42578125" style="91" customWidth="1"/>
    <col min="12041" max="12041" width="0" style="91" hidden="1" customWidth="1"/>
    <col min="12042" max="12287" width="11.42578125" style="91"/>
    <col min="12288" max="12288" width="9.42578125" style="91" customWidth="1"/>
    <col min="12289" max="12289" width="61.85546875" style="91" customWidth="1"/>
    <col min="12290" max="12295" width="35.7109375" style="91" customWidth="1"/>
    <col min="12296" max="12296" width="19.42578125" style="91" customWidth="1"/>
    <col min="12297" max="12297" width="0" style="91" hidden="1" customWidth="1"/>
    <col min="12298" max="12543" width="11.42578125" style="91"/>
    <col min="12544" max="12544" width="9.42578125" style="91" customWidth="1"/>
    <col min="12545" max="12545" width="61.85546875" style="91" customWidth="1"/>
    <col min="12546" max="12551" width="35.7109375" style="91" customWidth="1"/>
    <col min="12552" max="12552" width="19.42578125" style="91" customWidth="1"/>
    <col min="12553" max="12553" width="0" style="91" hidden="1" customWidth="1"/>
    <col min="12554" max="12799" width="11.42578125" style="91"/>
    <col min="12800" max="12800" width="9.42578125" style="91" customWidth="1"/>
    <col min="12801" max="12801" width="61.85546875" style="91" customWidth="1"/>
    <col min="12802" max="12807" width="35.7109375" style="91" customWidth="1"/>
    <col min="12808" max="12808" width="19.42578125" style="91" customWidth="1"/>
    <col min="12809" max="12809" width="0" style="91" hidden="1" customWidth="1"/>
    <col min="12810" max="13055" width="11.42578125" style="91"/>
    <col min="13056" max="13056" width="9.42578125" style="91" customWidth="1"/>
    <col min="13057" max="13057" width="61.85546875" style="91" customWidth="1"/>
    <col min="13058" max="13063" width="35.7109375" style="91" customWidth="1"/>
    <col min="13064" max="13064" width="19.42578125" style="91" customWidth="1"/>
    <col min="13065" max="13065" width="0" style="91" hidden="1" customWidth="1"/>
    <col min="13066" max="13311" width="11.42578125" style="91"/>
    <col min="13312" max="13312" width="9.42578125" style="91" customWidth="1"/>
    <col min="13313" max="13313" width="61.85546875" style="91" customWidth="1"/>
    <col min="13314" max="13319" width="35.7109375" style="91" customWidth="1"/>
    <col min="13320" max="13320" width="19.42578125" style="91" customWidth="1"/>
    <col min="13321" max="13321" width="0" style="91" hidden="1" customWidth="1"/>
    <col min="13322" max="13567" width="11.42578125" style="91"/>
    <col min="13568" max="13568" width="9.42578125" style="91" customWidth="1"/>
    <col min="13569" max="13569" width="61.85546875" style="91" customWidth="1"/>
    <col min="13570" max="13575" width="35.7109375" style="91" customWidth="1"/>
    <col min="13576" max="13576" width="19.42578125" style="91" customWidth="1"/>
    <col min="13577" max="13577" width="0" style="91" hidden="1" customWidth="1"/>
    <col min="13578" max="13823" width="11.42578125" style="91"/>
    <col min="13824" max="13824" width="9.42578125" style="91" customWidth="1"/>
    <col min="13825" max="13825" width="61.85546875" style="91" customWidth="1"/>
    <col min="13826" max="13831" width="35.7109375" style="91" customWidth="1"/>
    <col min="13832" max="13832" width="19.42578125" style="91" customWidth="1"/>
    <col min="13833" max="13833" width="0" style="91" hidden="1" customWidth="1"/>
    <col min="13834" max="14079" width="11.42578125" style="91"/>
    <col min="14080" max="14080" width="9.42578125" style="91" customWidth="1"/>
    <col min="14081" max="14081" width="61.85546875" style="91" customWidth="1"/>
    <col min="14082" max="14087" width="35.7109375" style="91" customWidth="1"/>
    <col min="14088" max="14088" width="19.42578125" style="91" customWidth="1"/>
    <col min="14089" max="14089" width="0" style="91" hidden="1" customWidth="1"/>
    <col min="14090" max="14335" width="11.42578125" style="91"/>
    <col min="14336" max="14336" width="9.42578125" style="91" customWidth="1"/>
    <col min="14337" max="14337" width="61.85546875" style="91" customWidth="1"/>
    <col min="14338" max="14343" width="35.7109375" style="91" customWidth="1"/>
    <col min="14344" max="14344" width="19.42578125" style="91" customWidth="1"/>
    <col min="14345" max="14345" width="0" style="91" hidden="1" customWidth="1"/>
    <col min="14346" max="14591" width="11.42578125" style="91"/>
    <col min="14592" max="14592" width="9.42578125" style="91" customWidth="1"/>
    <col min="14593" max="14593" width="61.85546875" style="91" customWidth="1"/>
    <col min="14594" max="14599" width="35.7109375" style="91" customWidth="1"/>
    <col min="14600" max="14600" width="19.42578125" style="91" customWidth="1"/>
    <col min="14601" max="14601" width="0" style="91" hidden="1" customWidth="1"/>
    <col min="14602" max="14847" width="11.42578125" style="91"/>
    <col min="14848" max="14848" width="9.42578125" style="91" customWidth="1"/>
    <col min="14849" max="14849" width="61.85546875" style="91" customWidth="1"/>
    <col min="14850" max="14855" width="35.7109375" style="91" customWidth="1"/>
    <col min="14856" max="14856" width="19.42578125" style="91" customWidth="1"/>
    <col min="14857" max="14857" width="0" style="91" hidden="1" customWidth="1"/>
    <col min="14858" max="15103" width="11.42578125" style="91"/>
    <col min="15104" max="15104" width="9.42578125" style="91" customWidth="1"/>
    <col min="15105" max="15105" width="61.85546875" style="91" customWidth="1"/>
    <col min="15106" max="15111" width="35.7109375" style="91" customWidth="1"/>
    <col min="15112" max="15112" width="19.42578125" style="91" customWidth="1"/>
    <col min="15113" max="15113" width="0" style="91" hidden="1" customWidth="1"/>
    <col min="15114" max="15359" width="11.42578125" style="91"/>
    <col min="15360" max="15360" width="9.42578125" style="91" customWidth="1"/>
    <col min="15361" max="15361" width="61.85546875" style="91" customWidth="1"/>
    <col min="15362" max="15367" width="35.7109375" style="91" customWidth="1"/>
    <col min="15368" max="15368" width="19.42578125" style="91" customWidth="1"/>
    <col min="15369" max="15369" width="0" style="91" hidden="1" customWidth="1"/>
    <col min="15370" max="15615" width="11.42578125" style="91"/>
    <col min="15616" max="15616" width="9.42578125" style="91" customWidth="1"/>
    <col min="15617" max="15617" width="61.85546875" style="91" customWidth="1"/>
    <col min="15618" max="15623" width="35.7109375" style="91" customWidth="1"/>
    <col min="15624" max="15624" width="19.42578125" style="91" customWidth="1"/>
    <col min="15625" max="15625" width="0" style="91" hidden="1" customWidth="1"/>
    <col min="15626" max="15871" width="11.42578125" style="91"/>
    <col min="15872" max="15872" width="9.42578125" style="91" customWidth="1"/>
    <col min="15873" max="15873" width="61.85546875" style="91" customWidth="1"/>
    <col min="15874" max="15879" width="35.7109375" style="91" customWidth="1"/>
    <col min="15880" max="15880" width="19.42578125" style="91" customWidth="1"/>
    <col min="15881" max="15881" width="0" style="91" hidden="1" customWidth="1"/>
    <col min="15882" max="16127" width="11.42578125" style="91"/>
    <col min="16128" max="16128" width="9.42578125" style="91" customWidth="1"/>
    <col min="16129" max="16129" width="61.85546875" style="91" customWidth="1"/>
    <col min="16130" max="16135" width="35.7109375" style="91" customWidth="1"/>
    <col min="16136" max="16136" width="19.42578125" style="91" customWidth="1"/>
    <col min="16137" max="16137" width="0" style="91" hidden="1" customWidth="1"/>
    <col min="16138" max="16384" width="11.42578125" style="91"/>
  </cols>
  <sheetData>
    <row r="1" spans="2:13" ht="30" x14ac:dyDescent="0.25">
      <c r="B1" s="174" t="s">
        <v>68</v>
      </c>
      <c r="C1" s="90"/>
      <c r="D1" s="90"/>
    </row>
    <row r="2" spans="2:13" ht="18" x14ac:dyDescent="0.25">
      <c r="B2" s="175" t="s">
        <v>107</v>
      </c>
      <c r="C2" s="90"/>
      <c r="D2" s="90"/>
    </row>
    <row r="3" spans="2:13" ht="18" x14ac:dyDescent="0.25">
      <c r="B3" s="175" t="s">
        <v>64</v>
      </c>
      <c r="C3" s="92"/>
      <c r="D3" s="92"/>
      <c r="E3" s="92"/>
      <c r="F3" s="93"/>
      <c r="G3" s="93"/>
      <c r="H3" s="92"/>
      <c r="I3" s="94"/>
      <c r="J3" s="92"/>
    </row>
    <row r="4" spans="2:13" ht="18" x14ac:dyDescent="0.25">
      <c r="B4" s="95"/>
      <c r="C4" s="92"/>
      <c r="D4" s="92"/>
      <c r="E4" s="92"/>
      <c r="F4" s="96"/>
      <c r="G4" s="96"/>
      <c r="H4" s="92"/>
      <c r="I4" s="94"/>
      <c r="J4" s="92"/>
    </row>
    <row r="5" spans="2:13" ht="26.25" x14ac:dyDescent="0.25">
      <c r="B5" s="173" t="s">
        <v>102</v>
      </c>
      <c r="C5" s="97"/>
      <c r="D5" s="98"/>
      <c r="E5" s="99"/>
      <c r="F5" s="100"/>
      <c r="G5" s="100"/>
      <c r="H5" s="92"/>
      <c r="I5" s="94"/>
      <c r="J5" s="92"/>
    </row>
    <row r="6" spans="2:13" ht="39.75" customHeight="1" x14ac:dyDescent="0.25">
      <c r="B6" s="172" t="s">
        <v>67</v>
      </c>
      <c r="C6" s="97"/>
      <c r="D6" s="98"/>
      <c r="E6" s="99"/>
      <c r="F6" s="93"/>
      <c r="G6" s="93"/>
      <c r="H6" s="92"/>
      <c r="I6" s="94"/>
      <c r="J6" s="92"/>
    </row>
    <row r="7" spans="2:13" s="103" customFormat="1" ht="24.95" customHeight="1" x14ac:dyDescent="0.25">
      <c r="B7" s="239" t="s">
        <v>71</v>
      </c>
      <c r="C7" s="239"/>
      <c r="D7" s="239"/>
      <c r="E7" s="239"/>
      <c r="F7" s="96"/>
      <c r="G7" s="96"/>
      <c r="H7" s="92"/>
      <c r="I7" s="101"/>
      <c r="J7" s="92"/>
      <c r="K7" s="101"/>
      <c r="L7" s="101"/>
      <c r="M7" s="102"/>
    </row>
    <row r="8" spans="2:13" s="103" customFormat="1" ht="33" customHeight="1" x14ac:dyDescent="0.25">
      <c r="B8" s="171" t="s">
        <v>31</v>
      </c>
      <c r="C8" s="240">
        <f>'ANXE-1-DEPENSES Porteur'!C9:F9</f>
        <v>0</v>
      </c>
      <c r="D8" s="241"/>
      <c r="E8" s="242"/>
      <c r="F8" s="96"/>
      <c r="G8" s="96"/>
      <c r="H8" s="92"/>
      <c r="I8" s="102" t="s">
        <v>32</v>
      </c>
      <c r="J8" s="92"/>
      <c r="K8" s="102"/>
      <c r="L8" s="102"/>
      <c r="M8" s="102"/>
    </row>
    <row r="9" spans="2:13" ht="15.75" x14ac:dyDescent="0.25">
      <c r="B9" s="7"/>
      <c r="C9" s="104"/>
      <c r="D9" s="104"/>
      <c r="E9" s="105"/>
      <c r="F9" s="96"/>
      <c r="G9" s="96"/>
      <c r="H9" s="92"/>
      <c r="I9" s="94"/>
      <c r="J9" s="92"/>
    </row>
    <row r="10" spans="2:13" s="106" customFormat="1" ht="24.95" customHeight="1" x14ac:dyDescent="0.25">
      <c r="B10" s="239" t="s">
        <v>2</v>
      </c>
      <c r="C10" s="243"/>
      <c r="D10" s="243"/>
      <c r="E10" s="244"/>
      <c r="F10" s="96"/>
      <c r="G10" s="96"/>
      <c r="I10" s="107"/>
    </row>
    <row r="11" spans="2:13" s="109" customFormat="1" ht="24.95" customHeight="1" x14ac:dyDescent="0.25">
      <c r="B11" s="171" t="s">
        <v>33</v>
      </c>
      <c r="C11" s="245">
        <f>'ANXE-1-DEPENSES Porteur'!C12:F12</f>
        <v>0</v>
      </c>
      <c r="D11" s="246"/>
      <c r="E11" s="247"/>
      <c r="F11" s="108"/>
      <c r="G11" s="108"/>
      <c r="I11" s="110"/>
    </row>
    <row r="12" spans="2:13" ht="30" customHeight="1" thickBot="1" x14ac:dyDescent="0.3">
      <c r="B12" s="92"/>
      <c r="C12" s="92"/>
      <c r="D12" s="92"/>
      <c r="E12" s="90"/>
      <c r="F12" s="92"/>
      <c r="G12" s="92"/>
      <c r="H12" s="92"/>
      <c r="I12" s="94"/>
      <c r="J12" s="92"/>
    </row>
    <row r="13" spans="2:13" ht="99.75" customHeight="1" x14ac:dyDescent="0.25">
      <c r="B13" s="165" t="s">
        <v>76</v>
      </c>
      <c r="C13" s="166" t="s">
        <v>34</v>
      </c>
      <c r="D13" s="166" t="s">
        <v>57</v>
      </c>
      <c r="E13" s="166" t="s">
        <v>35</v>
      </c>
      <c r="F13" s="166" t="s">
        <v>105</v>
      </c>
      <c r="G13" s="166" t="s">
        <v>36</v>
      </c>
      <c r="H13" s="167" t="s">
        <v>37</v>
      </c>
      <c r="I13" s="94"/>
      <c r="J13" s="92"/>
    </row>
    <row r="14" spans="2:13" ht="32.25" customHeight="1" x14ac:dyDescent="0.25">
      <c r="B14" s="176" t="s">
        <v>75</v>
      </c>
      <c r="C14" s="111">
        <f>'ANXE-1-DEPENSES Porteur'!$L$60+'ANXE-1-DEPENSES Porteur'!$M$60</f>
        <v>0</v>
      </c>
      <c r="D14" s="111">
        <f>'ANXE-1-DEPENSES Porteur'!$I$105</f>
        <v>0</v>
      </c>
      <c r="E14" s="111">
        <f t="shared" ref="E14:E19" si="0">D14*0.15</f>
        <v>0</v>
      </c>
      <c r="F14" s="200" t="str">
        <f>'ANXE-1-DEPENSES Porteur'!$F$113</f>
        <v>0,00 €</v>
      </c>
      <c r="G14" s="111">
        <f ca="1">'ANXE-1-DEPENSES Porteur'!$H$159+'ANXE-1-DEPENSES Porteur'!$G$159</f>
        <v>0</v>
      </c>
      <c r="H14" s="112">
        <f t="shared" ref="H14:H19" ca="1" si="1">SUM(C14:G14)</f>
        <v>0</v>
      </c>
      <c r="I14" s="94"/>
      <c r="J14" s="92"/>
    </row>
    <row r="15" spans="2:13" ht="32.25" customHeight="1" x14ac:dyDescent="0.25">
      <c r="B15" s="176" t="s">
        <v>58</v>
      </c>
      <c r="C15" s="111">
        <f>'PARTENAIRE 1'!$L$60+'PARTENAIRE 1'!$M$60</f>
        <v>0</v>
      </c>
      <c r="D15" s="111">
        <f>'PARTENAIRE 1'!$I$105</f>
        <v>0</v>
      </c>
      <c r="E15" s="111">
        <f t="shared" si="0"/>
        <v>0</v>
      </c>
      <c r="F15" s="199" t="str">
        <f>'PARTENAIRE 1'!$F$113</f>
        <v>0,00 €</v>
      </c>
      <c r="G15" s="111">
        <f ca="1">'PARTENAIRE 1'!$G$159+'PARTENAIRE 1'!$H$159</f>
        <v>0</v>
      </c>
      <c r="H15" s="112">
        <f t="shared" ca="1" si="1"/>
        <v>0</v>
      </c>
      <c r="I15" s="94"/>
      <c r="J15" s="92"/>
    </row>
    <row r="16" spans="2:13" ht="32.25" customHeight="1" x14ac:dyDescent="0.25">
      <c r="B16" s="176" t="s">
        <v>59</v>
      </c>
      <c r="C16" s="111">
        <f>'PARTENAIRE 2'!$L$60+'PARTENAIRE 2'!$M$60</f>
        <v>0</v>
      </c>
      <c r="D16" s="111">
        <f>'PARTENAIRE 2'!$I$105</f>
        <v>0</v>
      </c>
      <c r="E16" s="111">
        <f t="shared" si="0"/>
        <v>0</v>
      </c>
      <c r="F16" s="199" t="str">
        <f>'PARTENAIRE 2'!$F$113</f>
        <v>0,00 €</v>
      </c>
      <c r="G16" s="111">
        <f ca="1">'PARTENAIRE 2'!$G$159:$H$159</f>
        <v>0</v>
      </c>
      <c r="H16" s="112">
        <f t="shared" ca="1" si="1"/>
        <v>0</v>
      </c>
      <c r="I16" s="94"/>
      <c r="J16" s="92"/>
    </row>
    <row r="17" spans="2:10" ht="32.25" customHeight="1" x14ac:dyDescent="0.25">
      <c r="B17" s="176" t="s">
        <v>60</v>
      </c>
      <c r="C17" s="111">
        <f>'PARTENAIRE 3'!$L$60+'PARTENAIRE 3'!$M$60</f>
        <v>0</v>
      </c>
      <c r="D17" s="111">
        <f>'PARTENAIRE 3'!$I$105</f>
        <v>0</v>
      </c>
      <c r="E17" s="111">
        <f t="shared" si="0"/>
        <v>0</v>
      </c>
      <c r="F17" s="199" t="str">
        <f>'PARTENAIRE 3'!$F$113</f>
        <v>0,00 €</v>
      </c>
      <c r="G17" s="111">
        <f ca="1">'PARTENAIRE 3'!$G$159+'PARTENAIRE 3'!$H$159</f>
        <v>0</v>
      </c>
      <c r="H17" s="112">
        <f t="shared" ca="1" si="1"/>
        <v>0</v>
      </c>
      <c r="I17" s="94"/>
      <c r="J17" s="92"/>
    </row>
    <row r="18" spans="2:10" ht="32.25" customHeight="1" x14ac:dyDescent="0.25">
      <c r="B18" s="176" t="s">
        <v>61</v>
      </c>
      <c r="C18" s="111">
        <f>'PARTENAIRE 4'!$L$60+'PARTENAIRE 4'!$M$60</f>
        <v>0</v>
      </c>
      <c r="D18" s="111">
        <f>'PARTENAIRE 4'!$I$105</f>
        <v>0</v>
      </c>
      <c r="E18" s="111">
        <f t="shared" si="0"/>
        <v>0</v>
      </c>
      <c r="F18" s="199" t="str">
        <f>'PARTENAIRE 4'!$F$113</f>
        <v>0,00 €</v>
      </c>
      <c r="G18" s="111">
        <f ca="1">'PARTENAIRE 4'!$G$159+'PARTENAIRE 4'!$H$159</f>
        <v>0</v>
      </c>
      <c r="H18" s="112">
        <f t="shared" ca="1" si="1"/>
        <v>0</v>
      </c>
      <c r="I18" s="94"/>
      <c r="J18" s="92"/>
    </row>
    <row r="19" spans="2:10" ht="32.25" customHeight="1" thickBot="1" x14ac:dyDescent="0.3">
      <c r="B19" s="176" t="s">
        <v>62</v>
      </c>
      <c r="C19" s="111">
        <f>'PARTENAIRE 5'!$L$60+'PARTENAIRE 5'!$M$60</f>
        <v>0</v>
      </c>
      <c r="D19" s="111">
        <f>'PARTENAIRE 5'!$I$105</f>
        <v>0</v>
      </c>
      <c r="E19" s="111">
        <f t="shared" si="0"/>
        <v>0</v>
      </c>
      <c r="F19" s="199" t="str">
        <f>'PARTENAIRE 5'!$F$113</f>
        <v>0,00 €</v>
      </c>
      <c r="G19" s="111">
        <f ca="1">'PARTENAIRE 5'!$G$159+'PARTENAIRE 5'!$H$159</f>
        <v>0</v>
      </c>
      <c r="H19" s="112">
        <f t="shared" ca="1" si="1"/>
        <v>0</v>
      </c>
      <c r="I19" s="94"/>
      <c r="J19" s="92"/>
    </row>
    <row r="20" spans="2:10" ht="32.25" customHeight="1" thickBot="1" x14ac:dyDescent="0.3">
      <c r="B20" s="168" t="s">
        <v>38</v>
      </c>
      <c r="C20" s="169">
        <f>SUM(C15:C19)</f>
        <v>0</v>
      </c>
      <c r="D20" s="169">
        <f>SUM(D15:D19)</f>
        <v>0</v>
      </c>
      <c r="E20" s="169">
        <f>SUM(E15:E19)</f>
        <v>0</v>
      </c>
      <c r="F20" s="169">
        <f>SUM(F15:F19)</f>
        <v>0</v>
      </c>
      <c r="G20" s="169">
        <f ca="1">SUM(G14:G19)</f>
        <v>0</v>
      </c>
      <c r="H20" s="170">
        <f ca="1">SUM(H14:H19)</f>
        <v>0</v>
      </c>
      <c r="I20" s="94"/>
      <c r="J20" s="92"/>
    </row>
    <row r="21" spans="2:10" s="90" customFormat="1" x14ac:dyDescent="0.25">
      <c r="B21" s="92"/>
      <c r="C21" s="92"/>
      <c r="D21" s="92"/>
      <c r="E21" s="92"/>
      <c r="F21" s="92"/>
      <c r="G21" s="92"/>
      <c r="H21" s="92"/>
      <c r="I21" s="92"/>
      <c r="J21" s="92"/>
    </row>
    <row r="22" spans="2:10" s="90" customFormat="1" x14ac:dyDescent="0.25">
      <c r="B22" s="92"/>
      <c r="C22" s="92"/>
      <c r="D22" s="92"/>
      <c r="E22" s="92"/>
      <c r="F22" s="92"/>
      <c r="G22" s="92"/>
      <c r="H22" s="92"/>
      <c r="I22" s="92"/>
      <c r="J22" s="92"/>
    </row>
    <row r="23" spans="2:10" s="90" customFormat="1" x14ac:dyDescent="0.25"/>
    <row r="24" spans="2:10" s="90" customFormat="1" x14ac:dyDescent="0.25"/>
    <row r="25" spans="2:10" s="90" customFormat="1" x14ac:dyDescent="0.25"/>
    <row r="26" spans="2:10" s="90" customFormat="1" x14ac:dyDescent="0.25"/>
    <row r="27" spans="2:10" s="90" customFormat="1" x14ac:dyDescent="0.25"/>
    <row r="28" spans="2:10" s="90" customFormat="1" x14ac:dyDescent="0.25"/>
  </sheetData>
  <mergeCells count="4">
    <mergeCell ref="B7:E7"/>
    <mergeCell ref="C8:E8"/>
    <mergeCell ref="B10:E10"/>
    <mergeCell ref="C11:E1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IX65524:JC65527 ST65524:SY65527 ACP65524:ACU65527 AML65524:AMQ65527 AWH65524:AWM65527 BGD65524:BGI65527 BPZ65524:BQE65527 BZV65524:CAA65527 CJR65524:CJW65527 CTN65524:CTS65527 DDJ65524:DDO65527 DNF65524:DNK65527 DXB65524:DXG65527 EGX65524:EHC65527 EQT65524:EQY65527 FAP65524:FAU65527 FKL65524:FKQ65527 FUH65524:FUM65527 GED65524:GEI65527 GNZ65524:GOE65527 GXV65524:GYA65527 HHR65524:HHW65527 HRN65524:HRS65527 IBJ65524:IBO65527 ILF65524:ILK65527 IVB65524:IVG65527 JEX65524:JFC65527 JOT65524:JOY65527 JYP65524:JYU65527 KIL65524:KIQ65527 KSH65524:KSM65527 LCD65524:LCI65527 LLZ65524:LME65527 LVV65524:LWA65527 MFR65524:MFW65527 MPN65524:MPS65527 MZJ65524:MZO65527 NJF65524:NJK65527 NTB65524:NTG65527 OCX65524:ODC65527 OMT65524:OMY65527 OWP65524:OWU65527 PGL65524:PGQ65527 PQH65524:PQM65527 QAD65524:QAI65527 QJZ65524:QKE65527 QTV65524:QUA65527 RDR65524:RDW65527 RNN65524:RNS65527 RXJ65524:RXO65527 SHF65524:SHK65527 SRB65524:SRG65527 TAX65524:TBC65527 TKT65524:TKY65527 TUP65524:TUU65527 UEL65524:UEQ65527 UOH65524:UOM65527 UYD65524:UYI65527 VHZ65524:VIE65527 VRV65524:VSA65527 WBR65524:WBW65527 WLN65524:WLS65527 WVJ65524:WVO65527 IX131060:JC131063 ST131060:SY131063 ACP131060:ACU131063 AML131060:AMQ131063 AWH131060:AWM131063 BGD131060:BGI131063 BPZ131060:BQE131063 BZV131060:CAA131063 CJR131060:CJW131063 CTN131060:CTS131063 DDJ131060:DDO131063 DNF131060:DNK131063 DXB131060:DXG131063 EGX131060:EHC131063 EQT131060:EQY131063 FAP131060:FAU131063 FKL131060:FKQ131063 FUH131060:FUM131063 GED131060:GEI131063 GNZ131060:GOE131063 GXV131060:GYA131063 HHR131060:HHW131063 HRN131060:HRS131063 IBJ131060:IBO131063 ILF131060:ILK131063 IVB131060:IVG131063 JEX131060:JFC131063 JOT131060:JOY131063 JYP131060:JYU131063 KIL131060:KIQ131063 KSH131060:KSM131063 LCD131060:LCI131063 LLZ131060:LME131063 LVV131060:LWA131063 MFR131060:MFW131063 MPN131060:MPS131063 MZJ131060:MZO131063 NJF131060:NJK131063 NTB131060:NTG131063 OCX131060:ODC131063 OMT131060:OMY131063 OWP131060:OWU131063 PGL131060:PGQ131063 PQH131060:PQM131063 QAD131060:QAI131063 QJZ131060:QKE131063 QTV131060:QUA131063 RDR131060:RDW131063 RNN131060:RNS131063 RXJ131060:RXO131063 SHF131060:SHK131063 SRB131060:SRG131063 TAX131060:TBC131063 TKT131060:TKY131063 TUP131060:TUU131063 UEL131060:UEQ131063 UOH131060:UOM131063 UYD131060:UYI131063 VHZ131060:VIE131063 VRV131060:VSA131063 WBR131060:WBW131063 WLN131060:WLS131063 WVJ131060:WVO131063 IX196596:JC196599 ST196596:SY196599 ACP196596:ACU196599 AML196596:AMQ196599 AWH196596:AWM196599 BGD196596:BGI196599 BPZ196596:BQE196599 BZV196596:CAA196599 CJR196596:CJW196599 CTN196596:CTS196599 DDJ196596:DDO196599 DNF196596:DNK196599 DXB196596:DXG196599 EGX196596:EHC196599 EQT196596:EQY196599 FAP196596:FAU196599 FKL196596:FKQ196599 FUH196596:FUM196599 GED196596:GEI196599 GNZ196596:GOE196599 GXV196596:GYA196599 HHR196596:HHW196599 HRN196596:HRS196599 IBJ196596:IBO196599 ILF196596:ILK196599 IVB196596:IVG196599 JEX196596:JFC196599 JOT196596:JOY196599 JYP196596:JYU196599 KIL196596:KIQ196599 KSH196596:KSM196599 LCD196596:LCI196599 LLZ196596:LME196599 LVV196596:LWA196599 MFR196596:MFW196599 MPN196596:MPS196599 MZJ196596:MZO196599 NJF196596:NJK196599 NTB196596:NTG196599 OCX196596:ODC196599 OMT196596:OMY196599 OWP196596:OWU196599 PGL196596:PGQ196599 PQH196596:PQM196599 QAD196596:QAI196599 QJZ196596:QKE196599 QTV196596:QUA196599 RDR196596:RDW196599 RNN196596:RNS196599 RXJ196596:RXO196599 SHF196596:SHK196599 SRB196596:SRG196599 TAX196596:TBC196599 TKT196596:TKY196599 TUP196596:TUU196599 UEL196596:UEQ196599 UOH196596:UOM196599 UYD196596:UYI196599 VHZ196596:VIE196599 VRV196596:VSA196599 WBR196596:WBW196599 WLN196596:WLS196599 WVJ196596:WVO196599 IX262132:JC262135 ST262132:SY262135 ACP262132:ACU262135 AML262132:AMQ262135 AWH262132:AWM262135 BGD262132:BGI262135 BPZ262132:BQE262135 BZV262132:CAA262135 CJR262132:CJW262135 CTN262132:CTS262135 DDJ262132:DDO262135 DNF262132:DNK262135 DXB262132:DXG262135 EGX262132:EHC262135 EQT262132:EQY262135 FAP262132:FAU262135 FKL262132:FKQ262135 FUH262132:FUM262135 GED262132:GEI262135 GNZ262132:GOE262135 GXV262132:GYA262135 HHR262132:HHW262135 HRN262132:HRS262135 IBJ262132:IBO262135 ILF262132:ILK262135 IVB262132:IVG262135 JEX262132:JFC262135 JOT262132:JOY262135 JYP262132:JYU262135 KIL262132:KIQ262135 KSH262132:KSM262135 LCD262132:LCI262135 LLZ262132:LME262135 LVV262132:LWA262135 MFR262132:MFW262135 MPN262132:MPS262135 MZJ262132:MZO262135 NJF262132:NJK262135 NTB262132:NTG262135 OCX262132:ODC262135 OMT262132:OMY262135 OWP262132:OWU262135 PGL262132:PGQ262135 PQH262132:PQM262135 QAD262132:QAI262135 QJZ262132:QKE262135 QTV262132:QUA262135 RDR262132:RDW262135 RNN262132:RNS262135 RXJ262132:RXO262135 SHF262132:SHK262135 SRB262132:SRG262135 TAX262132:TBC262135 TKT262132:TKY262135 TUP262132:TUU262135 UEL262132:UEQ262135 UOH262132:UOM262135 UYD262132:UYI262135 VHZ262132:VIE262135 VRV262132:VSA262135 WBR262132:WBW262135 WLN262132:WLS262135 WVJ262132:WVO262135 IX327668:JC327671 ST327668:SY327671 ACP327668:ACU327671 AML327668:AMQ327671 AWH327668:AWM327671 BGD327668:BGI327671 BPZ327668:BQE327671 BZV327668:CAA327671 CJR327668:CJW327671 CTN327668:CTS327671 DDJ327668:DDO327671 DNF327668:DNK327671 DXB327668:DXG327671 EGX327668:EHC327671 EQT327668:EQY327671 FAP327668:FAU327671 FKL327668:FKQ327671 FUH327668:FUM327671 GED327668:GEI327671 GNZ327668:GOE327671 GXV327668:GYA327671 HHR327668:HHW327671 HRN327668:HRS327671 IBJ327668:IBO327671 ILF327668:ILK327671 IVB327668:IVG327671 JEX327668:JFC327671 JOT327668:JOY327671 JYP327668:JYU327671 KIL327668:KIQ327671 KSH327668:KSM327671 LCD327668:LCI327671 LLZ327668:LME327671 LVV327668:LWA327671 MFR327668:MFW327671 MPN327668:MPS327671 MZJ327668:MZO327671 NJF327668:NJK327671 NTB327668:NTG327671 OCX327668:ODC327671 OMT327668:OMY327671 OWP327668:OWU327671 PGL327668:PGQ327671 PQH327668:PQM327671 QAD327668:QAI327671 QJZ327668:QKE327671 QTV327668:QUA327671 RDR327668:RDW327671 RNN327668:RNS327671 RXJ327668:RXO327671 SHF327668:SHK327671 SRB327668:SRG327671 TAX327668:TBC327671 TKT327668:TKY327671 TUP327668:TUU327671 UEL327668:UEQ327671 UOH327668:UOM327671 UYD327668:UYI327671 VHZ327668:VIE327671 VRV327668:VSA327671 WBR327668:WBW327671 WLN327668:WLS327671 WVJ327668:WVO327671 IX393204:JC393207 ST393204:SY393207 ACP393204:ACU393207 AML393204:AMQ393207 AWH393204:AWM393207 BGD393204:BGI393207 BPZ393204:BQE393207 BZV393204:CAA393207 CJR393204:CJW393207 CTN393204:CTS393207 DDJ393204:DDO393207 DNF393204:DNK393207 DXB393204:DXG393207 EGX393204:EHC393207 EQT393204:EQY393207 FAP393204:FAU393207 FKL393204:FKQ393207 FUH393204:FUM393207 GED393204:GEI393207 GNZ393204:GOE393207 GXV393204:GYA393207 HHR393204:HHW393207 HRN393204:HRS393207 IBJ393204:IBO393207 ILF393204:ILK393207 IVB393204:IVG393207 JEX393204:JFC393207 JOT393204:JOY393207 JYP393204:JYU393207 KIL393204:KIQ393207 KSH393204:KSM393207 LCD393204:LCI393207 LLZ393204:LME393207 LVV393204:LWA393207 MFR393204:MFW393207 MPN393204:MPS393207 MZJ393204:MZO393207 NJF393204:NJK393207 NTB393204:NTG393207 OCX393204:ODC393207 OMT393204:OMY393207 OWP393204:OWU393207 PGL393204:PGQ393207 PQH393204:PQM393207 QAD393204:QAI393207 QJZ393204:QKE393207 QTV393204:QUA393207 RDR393204:RDW393207 RNN393204:RNS393207 RXJ393204:RXO393207 SHF393204:SHK393207 SRB393204:SRG393207 TAX393204:TBC393207 TKT393204:TKY393207 TUP393204:TUU393207 UEL393204:UEQ393207 UOH393204:UOM393207 UYD393204:UYI393207 VHZ393204:VIE393207 VRV393204:VSA393207 WBR393204:WBW393207 WLN393204:WLS393207 WVJ393204:WVO393207 IX458740:JC458743 ST458740:SY458743 ACP458740:ACU458743 AML458740:AMQ458743 AWH458740:AWM458743 BGD458740:BGI458743 BPZ458740:BQE458743 BZV458740:CAA458743 CJR458740:CJW458743 CTN458740:CTS458743 DDJ458740:DDO458743 DNF458740:DNK458743 DXB458740:DXG458743 EGX458740:EHC458743 EQT458740:EQY458743 FAP458740:FAU458743 FKL458740:FKQ458743 FUH458740:FUM458743 GED458740:GEI458743 GNZ458740:GOE458743 GXV458740:GYA458743 HHR458740:HHW458743 HRN458740:HRS458743 IBJ458740:IBO458743 ILF458740:ILK458743 IVB458740:IVG458743 JEX458740:JFC458743 JOT458740:JOY458743 JYP458740:JYU458743 KIL458740:KIQ458743 KSH458740:KSM458743 LCD458740:LCI458743 LLZ458740:LME458743 LVV458740:LWA458743 MFR458740:MFW458743 MPN458740:MPS458743 MZJ458740:MZO458743 NJF458740:NJK458743 NTB458740:NTG458743 OCX458740:ODC458743 OMT458740:OMY458743 OWP458740:OWU458743 PGL458740:PGQ458743 PQH458740:PQM458743 QAD458740:QAI458743 QJZ458740:QKE458743 QTV458740:QUA458743 RDR458740:RDW458743 RNN458740:RNS458743 RXJ458740:RXO458743 SHF458740:SHK458743 SRB458740:SRG458743 TAX458740:TBC458743 TKT458740:TKY458743 TUP458740:TUU458743 UEL458740:UEQ458743 UOH458740:UOM458743 UYD458740:UYI458743 VHZ458740:VIE458743 VRV458740:VSA458743 WBR458740:WBW458743 WLN458740:WLS458743 WVJ458740:WVO458743 IX524276:JC524279 ST524276:SY524279 ACP524276:ACU524279 AML524276:AMQ524279 AWH524276:AWM524279 BGD524276:BGI524279 BPZ524276:BQE524279 BZV524276:CAA524279 CJR524276:CJW524279 CTN524276:CTS524279 DDJ524276:DDO524279 DNF524276:DNK524279 DXB524276:DXG524279 EGX524276:EHC524279 EQT524276:EQY524279 FAP524276:FAU524279 FKL524276:FKQ524279 FUH524276:FUM524279 GED524276:GEI524279 GNZ524276:GOE524279 GXV524276:GYA524279 HHR524276:HHW524279 HRN524276:HRS524279 IBJ524276:IBO524279 ILF524276:ILK524279 IVB524276:IVG524279 JEX524276:JFC524279 JOT524276:JOY524279 JYP524276:JYU524279 KIL524276:KIQ524279 KSH524276:KSM524279 LCD524276:LCI524279 LLZ524276:LME524279 LVV524276:LWA524279 MFR524276:MFW524279 MPN524276:MPS524279 MZJ524276:MZO524279 NJF524276:NJK524279 NTB524276:NTG524279 OCX524276:ODC524279 OMT524276:OMY524279 OWP524276:OWU524279 PGL524276:PGQ524279 PQH524276:PQM524279 QAD524276:QAI524279 QJZ524276:QKE524279 QTV524276:QUA524279 RDR524276:RDW524279 RNN524276:RNS524279 RXJ524276:RXO524279 SHF524276:SHK524279 SRB524276:SRG524279 TAX524276:TBC524279 TKT524276:TKY524279 TUP524276:TUU524279 UEL524276:UEQ524279 UOH524276:UOM524279 UYD524276:UYI524279 VHZ524276:VIE524279 VRV524276:VSA524279 WBR524276:WBW524279 WLN524276:WLS524279 WVJ524276:WVO524279 IX589812:JC589815 ST589812:SY589815 ACP589812:ACU589815 AML589812:AMQ589815 AWH589812:AWM589815 BGD589812:BGI589815 BPZ589812:BQE589815 BZV589812:CAA589815 CJR589812:CJW589815 CTN589812:CTS589815 DDJ589812:DDO589815 DNF589812:DNK589815 DXB589812:DXG589815 EGX589812:EHC589815 EQT589812:EQY589815 FAP589812:FAU589815 FKL589812:FKQ589815 FUH589812:FUM589815 GED589812:GEI589815 GNZ589812:GOE589815 GXV589812:GYA589815 HHR589812:HHW589815 HRN589812:HRS589815 IBJ589812:IBO589815 ILF589812:ILK589815 IVB589812:IVG589815 JEX589812:JFC589815 JOT589812:JOY589815 JYP589812:JYU589815 KIL589812:KIQ589815 KSH589812:KSM589815 LCD589812:LCI589815 LLZ589812:LME589815 LVV589812:LWA589815 MFR589812:MFW589815 MPN589812:MPS589815 MZJ589812:MZO589815 NJF589812:NJK589815 NTB589812:NTG589815 OCX589812:ODC589815 OMT589812:OMY589815 OWP589812:OWU589815 PGL589812:PGQ589815 PQH589812:PQM589815 QAD589812:QAI589815 QJZ589812:QKE589815 QTV589812:QUA589815 RDR589812:RDW589815 RNN589812:RNS589815 RXJ589812:RXO589815 SHF589812:SHK589815 SRB589812:SRG589815 TAX589812:TBC589815 TKT589812:TKY589815 TUP589812:TUU589815 UEL589812:UEQ589815 UOH589812:UOM589815 UYD589812:UYI589815 VHZ589812:VIE589815 VRV589812:VSA589815 WBR589812:WBW589815 WLN589812:WLS589815 WVJ589812:WVO589815 IX655348:JC655351 ST655348:SY655351 ACP655348:ACU655351 AML655348:AMQ655351 AWH655348:AWM655351 BGD655348:BGI655351 BPZ655348:BQE655351 BZV655348:CAA655351 CJR655348:CJW655351 CTN655348:CTS655351 DDJ655348:DDO655351 DNF655348:DNK655351 DXB655348:DXG655351 EGX655348:EHC655351 EQT655348:EQY655351 FAP655348:FAU655351 FKL655348:FKQ655351 FUH655348:FUM655351 GED655348:GEI655351 GNZ655348:GOE655351 GXV655348:GYA655351 HHR655348:HHW655351 HRN655348:HRS655351 IBJ655348:IBO655351 ILF655348:ILK655351 IVB655348:IVG655351 JEX655348:JFC655351 JOT655348:JOY655351 JYP655348:JYU655351 KIL655348:KIQ655351 KSH655348:KSM655351 LCD655348:LCI655351 LLZ655348:LME655351 LVV655348:LWA655351 MFR655348:MFW655351 MPN655348:MPS655351 MZJ655348:MZO655351 NJF655348:NJK655351 NTB655348:NTG655351 OCX655348:ODC655351 OMT655348:OMY655351 OWP655348:OWU655351 PGL655348:PGQ655351 PQH655348:PQM655351 QAD655348:QAI655351 QJZ655348:QKE655351 QTV655348:QUA655351 RDR655348:RDW655351 RNN655348:RNS655351 RXJ655348:RXO655351 SHF655348:SHK655351 SRB655348:SRG655351 TAX655348:TBC655351 TKT655348:TKY655351 TUP655348:TUU655351 UEL655348:UEQ655351 UOH655348:UOM655351 UYD655348:UYI655351 VHZ655348:VIE655351 VRV655348:VSA655351 WBR655348:WBW655351 WLN655348:WLS655351 WVJ655348:WVO655351 IX720884:JC720887 ST720884:SY720887 ACP720884:ACU720887 AML720884:AMQ720887 AWH720884:AWM720887 BGD720884:BGI720887 BPZ720884:BQE720887 BZV720884:CAA720887 CJR720884:CJW720887 CTN720884:CTS720887 DDJ720884:DDO720887 DNF720884:DNK720887 DXB720884:DXG720887 EGX720884:EHC720887 EQT720884:EQY720887 FAP720884:FAU720887 FKL720884:FKQ720887 FUH720884:FUM720887 GED720884:GEI720887 GNZ720884:GOE720887 GXV720884:GYA720887 HHR720884:HHW720887 HRN720884:HRS720887 IBJ720884:IBO720887 ILF720884:ILK720887 IVB720884:IVG720887 JEX720884:JFC720887 JOT720884:JOY720887 JYP720884:JYU720887 KIL720884:KIQ720887 KSH720884:KSM720887 LCD720884:LCI720887 LLZ720884:LME720887 LVV720884:LWA720887 MFR720884:MFW720887 MPN720884:MPS720887 MZJ720884:MZO720887 NJF720884:NJK720887 NTB720884:NTG720887 OCX720884:ODC720887 OMT720884:OMY720887 OWP720884:OWU720887 PGL720884:PGQ720887 PQH720884:PQM720887 QAD720884:QAI720887 QJZ720884:QKE720887 QTV720884:QUA720887 RDR720884:RDW720887 RNN720884:RNS720887 RXJ720884:RXO720887 SHF720884:SHK720887 SRB720884:SRG720887 TAX720884:TBC720887 TKT720884:TKY720887 TUP720884:TUU720887 UEL720884:UEQ720887 UOH720884:UOM720887 UYD720884:UYI720887 VHZ720884:VIE720887 VRV720884:VSA720887 WBR720884:WBW720887 WLN720884:WLS720887 WVJ720884:WVO720887 IX786420:JC786423 ST786420:SY786423 ACP786420:ACU786423 AML786420:AMQ786423 AWH786420:AWM786423 BGD786420:BGI786423 BPZ786420:BQE786423 BZV786420:CAA786423 CJR786420:CJW786423 CTN786420:CTS786423 DDJ786420:DDO786423 DNF786420:DNK786423 DXB786420:DXG786423 EGX786420:EHC786423 EQT786420:EQY786423 FAP786420:FAU786423 FKL786420:FKQ786423 FUH786420:FUM786423 GED786420:GEI786423 GNZ786420:GOE786423 GXV786420:GYA786423 HHR786420:HHW786423 HRN786420:HRS786423 IBJ786420:IBO786423 ILF786420:ILK786423 IVB786420:IVG786423 JEX786420:JFC786423 JOT786420:JOY786423 JYP786420:JYU786423 KIL786420:KIQ786423 KSH786420:KSM786423 LCD786420:LCI786423 LLZ786420:LME786423 LVV786420:LWA786423 MFR786420:MFW786423 MPN786420:MPS786423 MZJ786420:MZO786423 NJF786420:NJK786423 NTB786420:NTG786423 OCX786420:ODC786423 OMT786420:OMY786423 OWP786420:OWU786423 PGL786420:PGQ786423 PQH786420:PQM786423 QAD786420:QAI786423 QJZ786420:QKE786423 QTV786420:QUA786423 RDR786420:RDW786423 RNN786420:RNS786423 RXJ786420:RXO786423 SHF786420:SHK786423 SRB786420:SRG786423 TAX786420:TBC786423 TKT786420:TKY786423 TUP786420:TUU786423 UEL786420:UEQ786423 UOH786420:UOM786423 UYD786420:UYI786423 VHZ786420:VIE786423 VRV786420:VSA786423 WBR786420:WBW786423 WLN786420:WLS786423 WVJ786420:WVO786423 IX851956:JC851959 ST851956:SY851959 ACP851956:ACU851959 AML851956:AMQ851959 AWH851956:AWM851959 BGD851956:BGI851959 BPZ851956:BQE851959 BZV851956:CAA851959 CJR851956:CJW851959 CTN851956:CTS851959 DDJ851956:DDO851959 DNF851956:DNK851959 DXB851956:DXG851959 EGX851956:EHC851959 EQT851956:EQY851959 FAP851956:FAU851959 FKL851956:FKQ851959 FUH851956:FUM851959 GED851956:GEI851959 GNZ851956:GOE851959 GXV851956:GYA851959 HHR851956:HHW851959 HRN851956:HRS851959 IBJ851956:IBO851959 ILF851956:ILK851959 IVB851956:IVG851959 JEX851956:JFC851959 JOT851956:JOY851959 JYP851956:JYU851959 KIL851956:KIQ851959 KSH851956:KSM851959 LCD851956:LCI851959 LLZ851956:LME851959 LVV851956:LWA851959 MFR851956:MFW851959 MPN851956:MPS851959 MZJ851956:MZO851959 NJF851956:NJK851959 NTB851956:NTG851959 OCX851956:ODC851959 OMT851956:OMY851959 OWP851956:OWU851959 PGL851956:PGQ851959 PQH851956:PQM851959 QAD851956:QAI851959 QJZ851956:QKE851959 QTV851956:QUA851959 RDR851956:RDW851959 RNN851956:RNS851959 RXJ851956:RXO851959 SHF851956:SHK851959 SRB851956:SRG851959 TAX851956:TBC851959 TKT851956:TKY851959 TUP851956:TUU851959 UEL851956:UEQ851959 UOH851956:UOM851959 UYD851956:UYI851959 VHZ851956:VIE851959 VRV851956:VSA851959 WBR851956:WBW851959 WLN851956:WLS851959 WVJ851956:WVO851959 IX917492:JC917495 ST917492:SY917495 ACP917492:ACU917495 AML917492:AMQ917495 AWH917492:AWM917495 BGD917492:BGI917495 BPZ917492:BQE917495 BZV917492:CAA917495 CJR917492:CJW917495 CTN917492:CTS917495 DDJ917492:DDO917495 DNF917492:DNK917495 DXB917492:DXG917495 EGX917492:EHC917495 EQT917492:EQY917495 FAP917492:FAU917495 FKL917492:FKQ917495 FUH917492:FUM917495 GED917492:GEI917495 GNZ917492:GOE917495 GXV917492:GYA917495 HHR917492:HHW917495 HRN917492:HRS917495 IBJ917492:IBO917495 ILF917492:ILK917495 IVB917492:IVG917495 JEX917492:JFC917495 JOT917492:JOY917495 JYP917492:JYU917495 KIL917492:KIQ917495 KSH917492:KSM917495 LCD917492:LCI917495 LLZ917492:LME917495 LVV917492:LWA917495 MFR917492:MFW917495 MPN917492:MPS917495 MZJ917492:MZO917495 NJF917492:NJK917495 NTB917492:NTG917495 OCX917492:ODC917495 OMT917492:OMY917495 OWP917492:OWU917495 PGL917492:PGQ917495 PQH917492:PQM917495 QAD917492:QAI917495 QJZ917492:QKE917495 QTV917492:QUA917495 RDR917492:RDW917495 RNN917492:RNS917495 RXJ917492:RXO917495 SHF917492:SHK917495 SRB917492:SRG917495 TAX917492:TBC917495 TKT917492:TKY917495 TUP917492:TUU917495 UEL917492:UEQ917495 UOH917492:UOM917495 UYD917492:UYI917495 VHZ917492:VIE917495 VRV917492:VSA917495 WBR917492:WBW917495 WLN917492:WLS917495 WVJ917492:WVO917495 IX983028:JC983031 ST983028:SY983031 ACP983028:ACU983031 AML983028:AMQ983031 AWH983028:AWM983031 BGD983028:BGI983031 BPZ983028:BQE983031 BZV983028:CAA983031 CJR983028:CJW983031 CTN983028:CTS983031 DDJ983028:DDO983031 DNF983028:DNK983031 DXB983028:DXG983031 EGX983028:EHC983031 EQT983028:EQY983031 FAP983028:FAU983031 FKL983028:FKQ983031 FUH983028:FUM983031 GED983028:GEI983031 GNZ983028:GOE983031 GXV983028:GYA983031 HHR983028:HHW983031 HRN983028:HRS983031 IBJ983028:IBO983031 ILF983028:ILK983031 IVB983028:IVG983031 JEX983028:JFC983031 JOT983028:JOY983031 JYP983028:JYU983031 KIL983028:KIQ983031 KSH983028:KSM983031 LCD983028:LCI983031 LLZ983028:LME983031 LVV983028:LWA983031 MFR983028:MFW983031 MPN983028:MPS983031 MZJ983028:MZO983031 NJF983028:NJK983031 NTB983028:NTG983031 OCX983028:ODC983031 OMT983028:OMY983031 OWP983028:OWU983031 PGL983028:PGQ983031 PQH983028:PQM983031 QAD983028:QAI983031 QJZ983028:QKE983031 QTV983028:QUA983031 RDR983028:RDW983031 RNN983028:RNS983031 RXJ983028:RXO983031 SHF983028:SHK983031 SRB983028:SRG983031 TAX983028:TBC983031 TKT983028:TKY983031 TUP983028:TUU983031 UEL983028:UEQ983031 UOH983028:UOM983031 UYD983028:UYI983031 VHZ983028:VIE983031 VRV983028:VSA983031 WBR983028:WBW983031 WLN983028:WLS983031 WVJ983028:WVO983031 IX65504:JC65507 ST65504:SY65507 ACP65504:ACU65507 AML65504:AMQ65507 AWH65504:AWM65507 BGD65504:BGI65507 BPZ65504:BQE65507 BZV65504:CAA65507 CJR65504:CJW65507 CTN65504:CTS65507 DDJ65504:DDO65507 DNF65504:DNK65507 DXB65504:DXG65507 EGX65504:EHC65507 EQT65504:EQY65507 FAP65504:FAU65507 FKL65504:FKQ65507 FUH65504:FUM65507 GED65504:GEI65507 GNZ65504:GOE65507 GXV65504:GYA65507 HHR65504:HHW65507 HRN65504:HRS65507 IBJ65504:IBO65507 ILF65504:ILK65507 IVB65504:IVG65507 JEX65504:JFC65507 JOT65504:JOY65507 JYP65504:JYU65507 KIL65504:KIQ65507 KSH65504:KSM65507 LCD65504:LCI65507 LLZ65504:LME65507 LVV65504:LWA65507 MFR65504:MFW65507 MPN65504:MPS65507 MZJ65504:MZO65507 NJF65504:NJK65507 NTB65504:NTG65507 OCX65504:ODC65507 OMT65504:OMY65507 OWP65504:OWU65507 PGL65504:PGQ65507 PQH65504:PQM65507 QAD65504:QAI65507 QJZ65504:QKE65507 QTV65504:QUA65507 RDR65504:RDW65507 RNN65504:RNS65507 RXJ65504:RXO65507 SHF65504:SHK65507 SRB65504:SRG65507 TAX65504:TBC65507 TKT65504:TKY65507 TUP65504:TUU65507 UEL65504:UEQ65507 UOH65504:UOM65507 UYD65504:UYI65507 VHZ65504:VIE65507 VRV65504:VSA65507 WBR65504:WBW65507 WLN65504:WLS65507 WVJ65504:WVO65507 IX131040:JC131043 ST131040:SY131043 ACP131040:ACU131043 AML131040:AMQ131043 AWH131040:AWM131043 BGD131040:BGI131043 BPZ131040:BQE131043 BZV131040:CAA131043 CJR131040:CJW131043 CTN131040:CTS131043 DDJ131040:DDO131043 DNF131040:DNK131043 DXB131040:DXG131043 EGX131040:EHC131043 EQT131040:EQY131043 FAP131040:FAU131043 FKL131040:FKQ131043 FUH131040:FUM131043 GED131040:GEI131043 GNZ131040:GOE131043 GXV131040:GYA131043 HHR131040:HHW131043 HRN131040:HRS131043 IBJ131040:IBO131043 ILF131040:ILK131043 IVB131040:IVG131043 JEX131040:JFC131043 JOT131040:JOY131043 JYP131040:JYU131043 KIL131040:KIQ131043 KSH131040:KSM131043 LCD131040:LCI131043 LLZ131040:LME131043 LVV131040:LWA131043 MFR131040:MFW131043 MPN131040:MPS131043 MZJ131040:MZO131043 NJF131040:NJK131043 NTB131040:NTG131043 OCX131040:ODC131043 OMT131040:OMY131043 OWP131040:OWU131043 PGL131040:PGQ131043 PQH131040:PQM131043 QAD131040:QAI131043 QJZ131040:QKE131043 QTV131040:QUA131043 RDR131040:RDW131043 RNN131040:RNS131043 RXJ131040:RXO131043 SHF131040:SHK131043 SRB131040:SRG131043 TAX131040:TBC131043 TKT131040:TKY131043 TUP131040:TUU131043 UEL131040:UEQ131043 UOH131040:UOM131043 UYD131040:UYI131043 VHZ131040:VIE131043 VRV131040:VSA131043 WBR131040:WBW131043 WLN131040:WLS131043 WVJ131040:WVO131043 IX196576:JC196579 ST196576:SY196579 ACP196576:ACU196579 AML196576:AMQ196579 AWH196576:AWM196579 BGD196576:BGI196579 BPZ196576:BQE196579 BZV196576:CAA196579 CJR196576:CJW196579 CTN196576:CTS196579 DDJ196576:DDO196579 DNF196576:DNK196579 DXB196576:DXG196579 EGX196576:EHC196579 EQT196576:EQY196579 FAP196576:FAU196579 FKL196576:FKQ196579 FUH196576:FUM196579 GED196576:GEI196579 GNZ196576:GOE196579 GXV196576:GYA196579 HHR196576:HHW196579 HRN196576:HRS196579 IBJ196576:IBO196579 ILF196576:ILK196579 IVB196576:IVG196579 JEX196576:JFC196579 JOT196576:JOY196579 JYP196576:JYU196579 KIL196576:KIQ196579 KSH196576:KSM196579 LCD196576:LCI196579 LLZ196576:LME196579 LVV196576:LWA196579 MFR196576:MFW196579 MPN196576:MPS196579 MZJ196576:MZO196579 NJF196576:NJK196579 NTB196576:NTG196579 OCX196576:ODC196579 OMT196576:OMY196579 OWP196576:OWU196579 PGL196576:PGQ196579 PQH196576:PQM196579 QAD196576:QAI196579 QJZ196576:QKE196579 QTV196576:QUA196579 RDR196576:RDW196579 RNN196576:RNS196579 RXJ196576:RXO196579 SHF196576:SHK196579 SRB196576:SRG196579 TAX196576:TBC196579 TKT196576:TKY196579 TUP196576:TUU196579 UEL196576:UEQ196579 UOH196576:UOM196579 UYD196576:UYI196579 VHZ196576:VIE196579 VRV196576:VSA196579 WBR196576:WBW196579 WLN196576:WLS196579 WVJ196576:WVO196579 IX262112:JC262115 ST262112:SY262115 ACP262112:ACU262115 AML262112:AMQ262115 AWH262112:AWM262115 BGD262112:BGI262115 BPZ262112:BQE262115 BZV262112:CAA262115 CJR262112:CJW262115 CTN262112:CTS262115 DDJ262112:DDO262115 DNF262112:DNK262115 DXB262112:DXG262115 EGX262112:EHC262115 EQT262112:EQY262115 FAP262112:FAU262115 FKL262112:FKQ262115 FUH262112:FUM262115 GED262112:GEI262115 GNZ262112:GOE262115 GXV262112:GYA262115 HHR262112:HHW262115 HRN262112:HRS262115 IBJ262112:IBO262115 ILF262112:ILK262115 IVB262112:IVG262115 JEX262112:JFC262115 JOT262112:JOY262115 JYP262112:JYU262115 KIL262112:KIQ262115 KSH262112:KSM262115 LCD262112:LCI262115 LLZ262112:LME262115 LVV262112:LWA262115 MFR262112:MFW262115 MPN262112:MPS262115 MZJ262112:MZO262115 NJF262112:NJK262115 NTB262112:NTG262115 OCX262112:ODC262115 OMT262112:OMY262115 OWP262112:OWU262115 PGL262112:PGQ262115 PQH262112:PQM262115 QAD262112:QAI262115 QJZ262112:QKE262115 QTV262112:QUA262115 RDR262112:RDW262115 RNN262112:RNS262115 RXJ262112:RXO262115 SHF262112:SHK262115 SRB262112:SRG262115 TAX262112:TBC262115 TKT262112:TKY262115 TUP262112:TUU262115 UEL262112:UEQ262115 UOH262112:UOM262115 UYD262112:UYI262115 VHZ262112:VIE262115 VRV262112:VSA262115 WBR262112:WBW262115 WLN262112:WLS262115 WVJ262112:WVO262115 IX327648:JC327651 ST327648:SY327651 ACP327648:ACU327651 AML327648:AMQ327651 AWH327648:AWM327651 BGD327648:BGI327651 BPZ327648:BQE327651 BZV327648:CAA327651 CJR327648:CJW327651 CTN327648:CTS327651 DDJ327648:DDO327651 DNF327648:DNK327651 DXB327648:DXG327651 EGX327648:EHC327651 EQT327648:EQY327651 FAP327648:FAU327651 FKL327648:FKQ327651 FUH327648:FUM327651 GED327648:GEI327651 GNZ327648:GOE327651 GXV327648:GYA327651 HHR327648:HHW327651 HRN327648:HRS327651 IBJ327648:IBO327651 ILF327648:ILK327651 IVB327648:IVG327651 JEX327648:JFC327651 JOT327648:JOY327651 JYP327648:JYU327651 KIL327648:KIQ327651 KSH327648:KSM327651 LCD327648:LCI327651 LLZ327648:LME327651 LVV327648:LWA327651 MFR327648:MFW327651 MPN327648:MPS327651 MZJ327648:MZO327651 NJF327648:NJK327651 NTB327648:NTG327651 OCX327648:ODC327651 OMT327648:OMY327651 OWP327648:OWU327651 PGL327648:PGQ327651 PQH327648:PQM327651 QAD327648:QAI327651 QJZ327648:QKE327651 QTV327648:QUA327651 RDR327648:RDW327651 RNN327648:RNS327651 RXJ327648:RXO327651 SHF327648:SHK327651 SRB327648:SRG327651 TAX327648:TBC327651 TKT327648:TKY327651 TUP327648:TUU327651 UEL327648:UEQ327651 UOH327648:UOM327651 UYD327648:UYI327651 VHZ327648:VIE327651 VRV327648:VSA327651 WBR327648:WBW327651 WLN327648:WLS327651 WVJ327648:WVO327651 IX393184:JC393187 ST393184:SY393187 ACP393184:ACU393187 AML393184:AMQ393187 AWH393184:AWM393187 BGD393184:BGI393187 BPZ393184:BQE393187 BZV393184:CAA393187 CJR393184:CJW393187 CTN393184:CTS393187 DDJ393184:DDO393187 DNF393184:DNK393187 DXB393184:DXG393187 EGX393184:EHC393187 EQT393184:EQY393187 FAP393184:FAU393187 FKL393184:FKQ393187 FUH393184:FUM393187 GED393184:GEI393187 GNZ393184:GOE393187 GXV393184:GYA393187 HHR393184:HHW393187 HRN393184:HRS393187 IBJ393184:IBO393187 ILF393184:ILK393187 IVB393184:IVG393187 JEX393184:JFC393187 JOT393184:JOY393187 JYP393184:JYU393187 KIL393184:KIQ393187 KSH393184:KSM393187 LCD393184:LCI393187 LLZ393184:LME393187 LVV393184:LWA393187 MFR393184:MFW393187 MPN393184:MPS393187 MZJ393184:MZO393187 NJF393184:NJK393187 NTB393184:NTG393187 OCX393184:ODC393187 OMT393184:OMY393187 OWP393184:OWU393187 PGL393184:PGQ393187 PQH393184:PQM393187 QAD393184:QAI393187 QJZ393184:QKE393187 QTV393184:QUA393187 RDR393184:RDW393187 RNN393184:RNS393187 RXJ393184:RXO393187 SHF393184:SHK393187 SRB393184:SRG393187 TAX393184:TBC393187 TKT393184:TKY393187 TUP393184:TUU393187 UEL393184:UEQ393187 UOH393184:UOM393187 UYD393184:UYI393187 VHZ393184:VIE393187 VRV393184:VSA393187 WBR393184:WBW393187 WLN393184:WLS393187 WVJ393184:WVO393187 IX458720:JC458723 ST458720:SY458723 ACP458720:ACU458723 AML458720:AMQ458723 AWH458720:AWM458723 BGD458720:BGI458723 BPZ458720:BQE458723 BZV458720:CAA458723 CJR458720:CJW458723 CTN458720:CTS458723 DDJ458720:DDO458723 DNF458720:DNK458723 DXB458720:DXG458723 EGX458720:EHC458723 EQT458720:EQY458723 FAP458720:FAU458723 FKL458720:FKQ458723 FUH458720:FUM458723 GED458720:GEI458723 GNZ458720:GOE458723 GXV458720:GYA458723 HHR458720:HHW458723 HRN458720:HRS458723 IBJ458720:IBO458723 ILF458720:ILK458723 IVB458720:IVG458723 JEX458720:JFC458723 JOT458720:JOY458723 JYP458720:JYU458723 KIL458720:KIQ458723 KSH458720:KSM458723 LCD458720:LCI458723 LLZ458720:LME458723 LVV458720:LWA458723 MFR458720:MFW458723 MPN458720:MPS458723 MZJ458720:MZO458723 NJF458720:NJK458723 NTB458720:NTG458723 OCX458720:ODC458723 OMT458720:OMY458723 OWP458720:OWU458723 PGL458720:PGQ458723 PQH458720:PQM458723 QAD458720:QAI458723 QJZ458720:QKE458723 QTV458720:QUA458723 RDR458720:RDW458723 RNN458720:RNS458723 RXJ458720:RXO458723 SHF458720:SHK458723 SRB458720:SRG458723 TAX458720:TBC458723 TKT458720:TKY458723 TUP458720:TUU458723 UEL458720:UEQ458723 UOH458720:UOM458723 UYD458720:UYI458723 VHZ458720:VIE458723 VRV458720:VSA458723 WBR458720:WBW458723 WLN458720:WLS458723 WVJ458720:WVO458723 IX524256:JC524259 ST524256:SY524259 ACP524256:ACU524259 AML524256:AMQ524259 AWH524256:AWM524259 BGD524256:BGI524259 BPZ524256:BQE524259 BZV524256:CAA524259 CJR524256:CJW524259 CTN524256:CTS524259 DDJ524256:DDO524259 DNF524256:DNK524259 DXB524256:DXG524259 EGX524256:EHC524259 EQT524256:EQY524259 FAP524256:FAU524259 FKL524256:FKQ524259 FUH524256:FUM524259 GED524256:GEI524259 GNZ524256:GOE524259 GXV524256:GYA524259 HHR524256:HHW524259 HRN524256:HRS524259 IBJ524256:IBO524259 ILF524256:ILK524259 IVB524256:IVG524259 JEX524256:JFC524259 JOT524256:JOY524259 JYP524256:JYU524259 KIL524256:KIQ524259 KSH524256:KSM524259 LCD524256:LCI524259 LLZ524256:LME524259 LVV524256:LWA524259 MFR524256:MFW524259 MPN524256:MPS524259 MZJ524256:MZO524259 NJF524256:NJK524259 NTB524256:NTG524259 OCX524256:ODC524259 OMT524256:OMY524259 OWP524256:OWU524259 PGL524256:PGQ524259 PQH524256:PQM524259 QAD524256:QAI524259 QJZ524256:QKE524259 QTV524256:QUA524259 RDR524256:RDW524259 RNN524256:RNS524259 RXJ524256:RXO524259 SHF524256:SHK524259 SRB524256:SRG524259 TAX524256:TBC524259 TKT524256:TKY524259 TUP524256:TUU524259 UEL524256:UEQ524259 UOH524256:UOM524259 UYD524256:UYI524259 VHZ524256:VIE524259 VRV524256:VSA524259 WBR524256:WBW524259 WLN524256:WLS524259 WVJ524256:WVO524259 IX589792:JC589795 ST589792:SY589795 ACP589792:ACU589795 AML589792:AMQ589795 AWH589792:AWM589795 BGD589792:BGI589795 BPZ589792:BQE589795 BZV589792:CAA589795 CJR589792:CJW589795 CTN589792:CTS589795 DDJ589792:DDO589795 DNF589792:DNK589795 DXB589792:DXG589795 EGX589792:EHC589795 EQT589792:EQY589795 FAP589792:FAU589795 FKL589792:FKQ589795 FUH589792:FUM589795 GED589792:GEI589795 GNZ589792:GOE589795 GXV589792:GYA589795 HHR589792:HHW589795 HRN589792:HRS589795 IBJ589792:IBO589795 ILF589792:ILK589795 IVB589792:IVG589795 JEX589792:JFC589795 JOT589792:JOY589795 JYP589792:JYU589795 KIL589792:KIQ589795 KSH589792:KSM589795 LCD589792:LCI589795 LLZ589792:LME589795 LVV589792:LWA589795 MFR589792:MFW589795 MPN589792:MPS589795 MZJ589792:MZO589795 NJF589792:NJK589795 NTB589792:NTG589795 OCX589792:ODC589795 OMT589792:OMY589795 OWP589792:OWU589795 PGL589792:PGQ589795 PQH589792:PQM589795 QAD589792:QAI589795 QJZ589792:QKE589795 QTV589792:QUA589795 RDR589792:RDW589795 RNN589792:RNS589795 RXJ589792:RXO589795 SHF589792:SHK589795 SRB589792:SRG589795 TAX589792:TBC589795 TKT589792:TKY589795 TUP589792:TUU589795 UEL589792:UEQ589795 UOH589792:UOM589795 UYD589792:UYI589795 VHZ589792:VIE589795 VRV589792:VSA589795 WBR589792:WBW589795 WLN589792:WLS589795 WVJ589792:WVO589795 IX655328:JC655331 ST655328:SY655331 ACP655328:ACU655331 AML655328:AMQ655331 AWH655328:AWM655331 BGD655328:BGI655331 BPZ655328:BQE655331 BZV655328:CAA655331 CJR655328:CJW655331 CTN655328:CTS655331 DDJ655328:DDO655331 DNF655328:DNK655331 DXB655328:DXG655331 EGX655328:EHC655331 EQT655328:EQY655331 FAP655328:FAU655331 FKL655328:FKQ655331 FUH655328:FUM655331 GED655328:GEI655331 GNZ655328:GOE655331 GXV655328:GYA655331 HHR655328:HHW655331 HRN655328:HRS655331 IBJ655328:IBO655331 ILF655328:ILK655331 IVB655328:IVG655331 JEX655328:JFC655331 JOT655328:JOY655331 JYP655328:JYU655331 KIL655328:KIQ655331 KSH655328:KSM655331 LCD655328:LCI655331 LLZ655328:LME655331 LVV655328:LWA655331 MFR655328:MFW655331 MPN655328:MPS655331 MZJ655328:MZO655331 NJF655328:NJK655331 NTB655328:NTG655331 OCX655328:ODC655331 OMT655328:OMY655331 OWP655328:OWU655331 PGL655328:PGQ655331 PQH655328:PQM655331 QAD655328:QAI655331 QJZ655328:QKE655331 QTV655328:QUA655331 RDR655328:RDW655331 RNN655328:RNS655331 RXJ655328:RXO655331 SHF655328:SHK655331 SRB655328:SRG655331 TAX655328:TBC655331 TKT655328:TKY655331 TUP655328:TUU655331 UEL655328:UEQ655331 UOH655328:UOM655331 UYD655328:UYI655331 VHZ655328:VIE655331 VRV655328:VSA655331 WBR655328:WBW655331 WLN655328:WLS655331 WVJ655328:WVO655331 IX720864:JC720867 ST720864:SY720867 ACP720864:ACU720867 AML720864:AMQ720867 AWH720864:AWM720867 BGD720864:BGI720867 BPZ720864:BQE720867 BZV720864:CAA720867 CJR720864:CJW720867 CTN720864:CTS720867 DDJ720864:DDO720867 DNF720864:DNK720867 DXB720864:DXG720867 EGX720864:EHC720867 EQT720864:EQY720867 FAP720864:FAU720867 FKL720864:FKQ720867 FUH720864:FUM720867 GED720864:GEI720867 GNZ720864:GOE720867 GXV720864:GYA720867 HHR720864:HHW720867 HRN720864:HRS720867 IBJ720864:IBO720867 ILF720864:ILK720867 IVB720864:IVG720867 JEX720864:JFC720867 JOT720864:JOY720867 JYP720864:JYU720867 KIL720864:KIQ720867 KSH720864:KSM720867 LCD720864:LCI720867 LLZ720864:LME720867 LVV720864:LWA720867 MFR720864:MFW720867 MPN720864:MPS720867 MZJ720864:MZO720867 NJF720864:NJK720867 NTB720864:NTG720867 OCX720864:ODC720867 OMT720864:OMY720867 OWP720864:OWU720867 PGL720864:PGQ720867 PQH720864:PQM720867 QAD720864:QAI720867 QJZ720864:QKE720867 QTV720864:QUA720867 RDR720864:RDW720867 RNN720864:RNS720867 RXJ720864:RXO720867 SHF720864:SHK720867 SRB720864:SRG720867 TAX720864:TBC720867 TKT720864:TKY720867 TUP720864:TUU720867 UEL720864:UEQ720867 UOH720864:UOM720867 UYD720864:UYI720867 VHZ720864:VIE720867 VRV720864:VSA720867 WBR720864:WBW720867 WLN720864:WLS720867 WVJ720864:WVO720867 IX786400:JC786403 ST786400:SY786403 ACP786400:ACU786403 AML786400:AMQ786403 AWH786400:AWM786403 BGD786400:BGI786403 BPZ786400:BQE786403 BZV786400:CAA786403 CJR786400:CJW786403 CTN786400:CTS786403 DDJ786400:DDO786403 DNF786400:DNK786403 DXB786400:DXG786403 EGX786400:EHC786403 EQT786400:EQY786403 FAP786400:FAU786403 FKL786400:FKQ786403 FUH786400:FUM786403 GED786400:GEI786403 GNZ786400:GOE786403 GXV786400:GYA786403 HHR786400:HHW786403 HRN786400:HRS786403 IBJ786400:IBO786403 ILF786400:ILK786403 IVB786400:IVG786403 JEX786400:JFC786403 JOT786400:JOY786403 JYP786400:JYU786403 KIL786400:KIQ786403 KSH786400:KSM786403 LCD786400:LCI786403 LLZ786400:LME786403 LVV786400:LWA786403 MFR786400:MFW786403 MPN786400:MPS786403 MZJ786400:MZO786403 NJF786400:NJK786403 NTB786400:NTG786403 OCX786400:ODC786403 OMT786400:OMY786403 OWP786400:OWU786403 PGL786400:PGQ786403 PQH786400:PQM786403 QAD786400:QAI786403 QJZ786400:QKE786403 QTV786400:QUA786403 RDR786400:RDW786403 RNN786400:RNS786403 RXJ786400:RXO786403 SHF786400:SHK786403 SRB786400:SRG786403 TAX786400:TBC786403 TKT786400:TKY786403 TUP786400:TUU786403 UEL786400:UEQ786403 UOH786400:UOM786403 UYD786400:UYI786403 VHZ786400:VIE786403 VRV786400:VSA786403 WBR786400:WBW786403 WLN786400:WLS786403 WVJ786400:WVO786403 IX851936:JC851939 ST851936:SY851939 ACP851936:ACU851939 AML851936:AMQ851939 AWH851936:AWM851939 BGD851936:BGI851939 BPZ851936:BQE851939 BZV851936:CAA851939 CJR851936:CJW851939 CTN851936:CTS851939 DDJ851936:DDO851939 DNF851936:DNK851939 DXB851936:DXG851939 EGX851936:EHC851939 EQT851936:EQY851939 FAP851936:FAU851939 FKL851936:FKQ851939 FUH851936:FUM851939 GED851936:GEI851939 GNZ851936:GOE851939 GXV851936:GYA851939 HHR851936:HHW851939 HRN851936:HRS851939 IBJ851936:IBO851939 ILF851936:ILK851939 IVB851936:IVG851939 JEX851936:JFC851939 JOT851936:JOY851939 JYP851936:JYU851939 KIL851936:KIQ851939 KSH851936:KSM851939 LCD851936:LCI851939 LLZ851936:LME851939 LVV851936:LWA851939 MFR851936:MFW851939 MPN851936:MPS851939 MZJ851936:MZO851939 NJF851936:NJK851939 NTB851936:NTG851939 OCX851936:ODC851939 OMT851936:OMY851939 OWP851936:OWU851939 PGL851936:PGQ851939 PQH851936:PQM851939 QAD851936:QAI851939 QJZ851936:QKE851939 QTV851936:QUA851939 RDR851936:RDW851939 RNN851936:RNS851939 RXJ851936:RXO851939 SHF851936:SHK851939 SRB851936:SRG851939 TAX851936:TBC851939 TKT851936:TKY851939 TUP851936:TUU851939 UEL851936:UEQ851939 UOH851936:UOM851939 UYD851936:UYI851939 VHZ851936:VIE851939 VRV851936:VSA851939 WBR851936:WBW851939 WLN851936:WLS851939 WVJ851936:WVO851939 IX917472:JC917475 ST917472:SY917475 ACP917472:ACU917475 AML917472:AMQ917475 AWH917472:AWM917475 BGD917472:BGI917475 BPZ917472:BQE917475 BZV917472:CAA917475 CJR917472:CJW917475 CTN917472:CTS917475 DDJ917472:DDO917475 DNF917472:DNK917475 DXB917472:DXG917475 EGX917472:EHC917475 EQT917472:EQY917475 FAP917472:FAU917475 FKL917472:FKQ917475 FUH917472:FUM917475 GED917472:GEI917475 GNZ917472:GOE917475 GXV917472:GYA917475 HHR917472:HHW917475 HRN917472:HRS917475 IBJ917472:IBO917475 ILF917472:ILK917475 IVB917472:IVG917475 JEX917472:JFC917475 JOT917472:JOY917475 JYP917472:JYU917475 KIL917472:KIQ917475 KSH917472:KSM917475 LCD917472:LCI917475 LLZ917472:LME917475 LVV917472:LWA917475 MFR917472:MFW917475 MPN917472:MPS917475 MZJ917472:MZO917475 NJF917472:NJK917475 NTB917472:NTG917475 OCX917472:ODC917475 OMT917472:OMY917475 OWP917472:OWU917475 PGL917472:PGQ917475 PQH917472:PQM917475 QAD917472:QAI917475 QJZ917472:QKE917475 QTV917472:QUA917475 RDR917472:RDW917475 RNN917472:RNS917475 RXJ917472:RXO917475 SHF917472:SHK917475 SRB917472:SRG917475 TAX917472:TBC917475 TKT917472:TKY917475 TUP917472:TUU917475 UEL917472:UEQ917475 UOH917472:UOM917475 UYD917472:UYI917475 VHZ917472:VIE917475 VRV917472:VSA917475 WBR917472:WBW917475 WLN917472:WLS917475 WVJ917472:WVO917475 IX983008:JC983011 ST983008:SY983011 ACP983008:ACU983011 AML983008:AMQ983011 AWH983008:AWM983011 BGD983008:BGI983011 BPZ983008:BQE983011 BZV983008:CAA983011 CJR983008:CJW983011 CTN983008:CTS983011 DDJ983008:DDO983011 DNF983008:DNK983011 DXB983008:DXG983011 EGX983008:EHC983011 EQT983008:EQY983011 FAP983008:FAU983011 FKL983008:FKQ983011 FUH983008:FUM983011 GED983008:GEI983011 GNZ983008:GOE983011 GXV983008:GYA983011 HHR983008:HHW983011 HRN983008:HRS983011 IBJ983008:IBO983011 ILF983008:ILK983011 IVB983008:IVG983011 JEX983008:JFC983011 JOT983008:JOY983011 JYP983008:JYU983011 KIL983008:KIQ983011 KSH983008:KSM983011 LCD983008:LCI983011 LLZ983008:LME983011 LVV983008:LWA983011 MFR983008:MFW983011 MPN983008:MPS983011 MZJ983008:MZO983011 NJF983008:NJK983011 NTB983008:NTG983011 OCX983008:ODC983011 OMT983008:OMY983011 OWP983008:OWU983011 PGL983008:PGQ983011 PQH983008:PQM983011 QAD983008:QAI983011 QJZ983008:QKE983011 QTV983008:QUA983011 RDR983008:RDW983011 RNN983008:RNS983011 RXJ983008:RXO983011 SHF983008:SHK983011 SRB983008:SRG983011 TAX983008:TBC983011 TKT983008:TKY983011 TUP983008:TUU983011 UEL983008:UEQ983011 UOH983008:UOM983011 UYD983008:UYI983011 VHZ983008:VIE983011 VRV983008:VSA983011 WBR983008:WBW983011 WLN983008:WLS983011 WVJ983008:WVO983011 IX65554:JC65555 ST65554:SY65555 ACP65554:ACU65555 AML65554:AMQ65555 AWH65554:AWM65555 BGD65554:BGI65555 BPZ65554:BQE65555 BZV65554:CAA65555 CJR65554:CJW65555 CTN65554:CTS65555 DDJ65554:DDO65555 DNF65554:DNK65555 DXB65554:DXG65555 EGX65554:EHC65555 EQT65554:EQY65555 FAP65554:FAU65555 FKL65554:FKQ65555 FUH65554:FUM65555 GED65554:GEI65555 GNZ65554:GOE65555 GXV65554:GYA65555 HHR65554:HHW65555 HRN65554:HRS65555 IBJ65554:IBO65555 ILF65554:ILK65555 IVB65554:IVG65555 JEX65554:JFC65555 JOT65554:JOY65555 JYP65554:JYU65555 KIL65554:KIQ65555 KSH65554:KSM65555 LCD65554:LCI65555 LLZ65554:LME65555 LVV65554:LWA65555 MFR65554:MFW65555 MPN65554:MPS65555 MZJ65554:MZO65555 NJF65554:NJK65555 NTB65554:NTG65555 OCX65554:ODC65555 OMT65554:OMY65555 OWP65554:OWU65555 PGL65554:PGQ65555 PQH65554:PQM65555 QAD65554:QAI65555 QJZ65554:QKE65555 QTV65554:QUA65555 RDR65554:RDW65555 RNN65554:RNS65555 RXJ65554:RXO65555 SHF65554:SHK65555 SRB65554:SRG65555 TAX65554:TBC65555 TKT65554:TKY65555 TUP65554:TUU65555 UEL65554:UEQ65555 UOH65554:UOM65555 UYD65554:UYI65555 VHZ65554:VIE65555 VRV65554:VSA65555 WBR65554:WBW65555 WLN65554:WLS65555 WVJ65554:WVO65555 IX131090:JC131091 ST131090:SY131091 ACP131090:ACU131091 AML131090:AMQ131091 AWH131090:AWM131091 BGD131090:BGI131091 BPZ131090:BQE131091 BZV131090:CAA131091 CJR131090:CJW131091 CTN131090:CTS131091 DDJ131090:DDO131091 DNF131090:DNK131091 DXB131090:DXG131091 EGX131090:EHC131091 EQT131090:EQY131091 FAP131090:FAU131091 FKL131090:FKQ131091 FUH131090:FUM131091 GED131090:GEI131091 GNZ131090:GOE131091 GXV131090:GYA131091 HHR131090:HHW131091 HRN131090:HRS131091 IBJ131090:IBO131091 ILF131090:ILK131091 IVB131090:IVG131091 JEX131090:JFC131091 JOT131090:JOY131091 JYP131090:JYU131091 KIL131090:KIQ131091 KSH131090:KSM131091 LCD131090:LCI131091 LLZ131090:LME131091 LVV131090:LWA131091 MFR131090:MFW131091 MPN131090:MPS131091 MZJ131090:MZO131091 NJF131090:NJK131091 NTB131090:NTG131091 OCX131090:ODC131091 OMT131090:OMY131091 OWP131090:OWU131091 PGL131090:PGQ131091 PQH131090:PQM131091 QAD131090:QAI131091 QJZ131090:QKE131091 QTV131090:QUA131091 RDR131090:RDW131091 RNN131090:RNS131091 RXJ131090:RXO131091 SHF131090:SHK131091 SRB131090:SRG131091 TAX131090:TBC131091 TKT131090:TKY131091 TUP131090:TUU131091 UEL131090:UEQ131091 UOH131090:UOM131091 UYD131090:UYI131091 VHZ131090:VIE131091 VRV131090:VSA131091 WBR131090:WBW131091 WLN131090:WLS131091 WVJ131090:WVO131091 IX196626:JC196627 ST196626:SY196627 ACP196626:ACU196627 AML196626:AMQ196627 AWH196626:AWM196627 BGD196626:BGI196627 BPZ196626:BQE196627 BZV196626:CAA196627 CJR196626:CJW196627 CTN196626:CTS196627 DDJ196626:DDO196627 DNF196626:DNK196627 DXB196626:DXG196627 EGX196626:EHC196627 EQT196626:EQY196627 FAP196626:FAU196627 FKL196626:FKQ196627 FUH196626:FUM196627 GED196626:GEI196627 GNZ196626:GOE196627 GXV196626:GYA196627 HHR196626:HHW196627 HRN196626:HRS196627 IBJ196626:IBO196627 ILF196626:ILK196627 IVB196626:IVG196627 JEX196626:JFC196627 JOT196626:JOY196627 JYP196626:JYU196627 KIL196626:KIQ196627 KSH196626:KSM196627 LCD196626:LCI196627 LLZ196626:LME196627 LVV196626:LWA196627 MFR196626:MFW196627 MPN196626:MPS196627 MZJ196626:MZO196627 NJF196626:NJK196627 NTB196626:NTG196627 OCX196626:ODC196627 OMT196626:OMY196627 OWP196626:OWU196627 PGL196626:PGQ196627 PQH196626:PQM196627 QAD196626:QAI196627 QJZ196626:QKE196627 QTV196626:QUA196627 RDR196626:RDW196627 RNN196626:RNS196627 RXJ196626:RXO196627 SHF196626:SHK196627 SRB196626:SRG196627 TAX196626:TBC196627 TKT196626:TKY196627 TUP196626:TUU196627 UEL196626:UEQ196627 UOH196626:UOM196627 UYD196626:UYI196627 VHZ196626:VIE196627 VRV196626:VSA196627 WBR196626:WBW196627 WLN196626:WLS196627 WVJ196626:WVO196627 IX262162:JC262163 ST262162:SY262163 ACP262162:ACU262163 AML262162:AMQ262163 AWH262162:AWM262163 BGD262162:BGI262163 BPZ262162:BQE262163 BZV262162:CAA262163 CJR262162:CJW262163 CTN262162:CTS262163 DDJ262162:DDO262163 DNF262162:DNK262163 DXB262162:DXG262163 EGX262162:EHC262163 EQT262162:EQY262163 FAP262162:FAU262163 FKL262162:FKQ262163 FUH262162:FUM262163 GED262162:GEI262163 GNZ262162:GOE262163 GXV262162:GYA262163 HHR262162:HHW262163 HRN262162:HRS262163 IBJ262162:IBO262163 ILF262162:ILK262163 IVB262162:IVG262163 JEX262162:JFC262163 JOT262162:JOY262163 JYP262162:JYU262163 KIL262162:KIQ262163 KSH262162:KSM262163 LCD262162:LCI262163 LLZ262162:LME262163 LVV262162:LWA262163 MFR262162:MFW262163 MPN262162:MPS262163 MZJ262162:MZO262163 NJF262162:NJK262163 NTB262162:NTG262163 OCX262162:ODC262163 OMT262162:OMY262163 OWP262162:OWU262163 PGL262162:PGQ262163 PQH262162:PQM262163 QAD262162:QAI262163 QJZ262162:QKE262163 QTV262162:QUA262163 RDR262162:RDW262163 RNN262162:RNS262163 RXJ262162:RXO262163 SHF262162:SHK262163 SRB262162:SRG262163 TAX262162:TBC262163 TKT262162:TKY262163 TUP262162:TUU262163 UEL262162:UEQ262163 UOH262162:UOM262163 UYD262162:UYI262163 VHZ262162:VIE262163 VRV262162:VSA262163 WBR262162:WBW262163 WLN262162:WLS262163 WVJ262162:WVO262163 IX327698:JC327699 ST327698:SY327699 ACP327698:ACU327699 AML327698:AMQ327699 AWH327698:AWM327699 BGD327698:BGI327699 BPZ327698:BQE327699 BZV327698:CAA327699 CJR327698:CJW327699 CTN327698:CTS327699 DDJ327698:DDO327699 DNF327698:DNK327699 DXB327698:DXG327699 EGX327698:EHC327699 EQT327698:EQY327699 FAP327698:FAU327699 FKL327698:FKQ327699 FUH327698:FUM327699 GED327698:GEI327699 GNZ327698:GOE327699 GXV327698:GYA327699 HHR327698:HHW327699 HRN327698:HRS327699 IBJ327698:IBO327699 ILF327698:ILK327699 IVB327698:IVG327699 JEX327698:JFC327699 JOT327698:JOY327699 JYP327698:JYU327699 KIL327698:KIQ327699 KSH327698:KSM327699 LCD327698:LCI327699 LLZ327698:LME327699 LVV327698:LWA327699 MFR327698:MFW327699 MPN327698:MPS327699 MZJ327698:MZO327699 NJF327698:NJK327699 NTB327698:NTG327699 OCX327698:ODC327699 OMT327698:OMY327699 OWP327698:OWU327699 PGL327698:PGQ327699 PQH327698:PQM327699 QAD327698:QAI327699 QJZ327698:QKE327699 QTV327698:QUA327699 RDR327698:RDW327699 RNN327698:RNS327699 RXJ327698:RXO327699 SHF327698:SHK327699 SRB327698:SRG327699 TAX327698:TBC327699 TKT327698:TKY327699 TUP327698:TUU327699 UEL327698:UEQ327699 UOH327698:UOM327699 UYD327698:UYI327699 VHZ327698:VIE327699 VRV327698:VSA327699 WBR327698:WBW327699 WLN327698:WLS327699 WVJ327698:WVO327699 IX393234:JC393235 ST393234:SY393235 ACP393234:ACU393235 AML393234:AMQ393235 AWH393234:AWM393235 BGD393234:BGI393235 BPZ393234:BQE393235 BZV393234:CAA393235 CJR393234:CJW393235 CTN393234:CTS393235 DDJ393234:DDO393235 DNF393234:DNK393235 DXB393234:DXG393235 EGX393234:EHC393235 EQT393234:EQY393235 FAP393234:FAU393235 FKL393234:FKQ393235 FUH393234:FUM393235 GED393234:GEI393235 GNZ393234:GOE393235 GXV393234:GYA393235 HHR393234:HHW393235 HRN393234:HRS393235 IBJ393234:IBO393235 ILF393234:ILK393235 IVB393234:IVG393235 JEX393234:JFC393235 JOT393234:JOY393235 JYP393234:JYU393235 KIL393234:KIQ393235 KSH393234:KSM393235 LCD393234:LCI393235 LLZ393234:LME393235 LVV393234:LWA393235 MFR393234:MFW393235 MPN393234:MPS393235 MZJ393234:MZO393235 NJF393234:NJK393235 NTB393234:NTG393235 OCX393234:ODC393235 OMT393234:OMY393235 OWP393234:OWU393235 PGL393234:PGQ393235 PQH393234:PQM393235 QAD393234:QAI393235 QJZ393234:QKE393235 QTV393234:QUA393235 RDR393234:RDW393235 RNN393234:RNS393235 RXJ393234:RXO393235 SHF393234:SHK393235 SRB393234:SRG393235 TAX393234:TBC393235 TKT393234:TKY393235 TUP393234:TUU393235 UEL393234:UEQ393235 UOH393234:UOM393235 UYD393234:UYI393235 VHZ393234:VIE393235 VRV393234:VSA393235 WBR393234:WBW393235 WLN393234:WLS393235 WVJ393234:WVO393235 IX458770:JC458771 ST458770:SY458771 ACP458770:ACU458771 AML458770:AMQ458771 AWH458770:AWM458771 BGD458770:BGI458771 BPZ458770:BQE458771 BZV458770:CAA458771 CJR458770:CJW458771 CTN458770:CTS458771 DDJ458770:DDO458771 DNF458770:DNK458771 DXB458770:DXG458771 EGX458770:EHC458771 EQT458770:EQY458771 FAP458770:FAU458771 FKL458770:FKQ458771 FUH458770:FUM458771 GED458770:GEI458771 GNZ458770:GOE458771 GXV458770:GYA458771 HHR458770:HHW458771 HRN458770:HRS458771 IBJ458770:IBO458771 ILF458770:ILK458771 IVB458770:IVG458771 JEX458770:JFC458771 JOT458770:JOY458771 JYP458770:JYU458771 KIL458770:KIQ458771 KSH458770:KSM458771 LCD458770:LCI458771 LLZ458770:LME458771 LVV458770:LWA458771 MFR458770:MFW458771 MPN458770:MPS458771 MZJ458770:MZO458771 NJF458770:NJK458771 NTB458770:NTG458771 OCX458770:ODC458771 OMT458770:OMY458771 OWP458770:OWU458771 PGL458770:PGQ458771 PQH458770:PQM458771 QAD458770:QAI458771 QJZ458770:QKE458771 QTV458770:QUA458771 RDR458770:RDW458771 RNN458770:RNS458771 RXJ458770:RXO458771 SHF458770:SHK458771 SRB458770:SRG458771 TAX458770:TBC458771 TKT458770:TKY458771 TUP458770:TUU458771 UEL458770:UEQ458771 UOH458770:UOM458771 UYD458770:UYI458771 VHZ458770:VIE458771 VRV458770:VSA458771 WBR458770:WBW458771 WLN458770:WLS458771 WVJ458770:WVO458771 IX524306:JC524307 ST524306:SY524307 ACP524306:ACU524307 AML524306:AMQ524307 AWH524306:AWM524307 BGD524306:BGI524307 BPZ524306:BQE524307 BZV524306:CAA524307 CJR524306:CJW524307 CTN524306:CTS524307 DDJ524306:DDO524307 DNF524306:DNK524307 DXB524306:DXG524307 EGX524306:EHC524307 EQT524306:EQY524307 FAP524306:FAU524307 FKL524306:FKQ524307 FUH524306:FUM524307 GED524306:GEI524307 GNZ524306:GOE524307 GXV524306:GYA524307 HHR524306:HHW524307 HRN524306:HRS524307 IBJ524306:IBO524307 ILF524306:ILK524307 IVB524306:IVG524307 JEX524306:JFC524307 JOT524306:JOY524307 JYP524306:JYU524307 KIL524306:KIQ524307 KSH524306:KSM524307 LCD524306:LCI524307 LLZ524306:LME524307 LVV524306:LWA524307 MFR524306:MFW524307 MPN524306:MPS524307 MZJ524306:MZO524307 NJF524306:NJK524307 NTB524306:NTG524307 OCX524306:ODC524307 OMT524306:OMY524307 OWP524306:OWU524307 PGL524306:PGQ524307 PQH524306:PQM524307 QAD524306:QAI524307 QJZ524306:QKE524307 QTV524306:QUA524307 RDR524306:RDW524307 RNN524306:RNS524307 RXJ524306:RXO524307 SHF524306:SHK524307 SRB524306:SRG524307 TAX524306:TBC524307 TKT524306:TKY524307 TUP524306:TUU524307 UEL524306:UEQ524307 UOH524306:UOM524307 UYD524306:UYI524307 VHZ524306:VIE524307 VRV524306:VSA524307 WBR524306:WBW524307 WLN524306:WLS524307 WVJ524306:WVO524307 IX589842:JC589843 ST589842:SY589843 ACP589842:ACU589843 AML589842:AMQ589843 AWH589842:AWM589843 BGD589842:BGI589843 BPZ589842:BQE589843 BZV589842:CAA589843 CJR589842:CJW589843 CTN589842:CTS589843 DDJ589842:DDO589843 DNF589842:DNK589843 DXB589842:DXG589843 EGX589842:EHC589843 EQT589842:EQY589843 FAP589842:FAU589843 FKL589842:FKQ589843 FUH589842:FUM589843 GED589842:GEI589843 GNZ589842:GOE589843 GXV589842:GYA589843 HHR589842:HHW589843 HRN589842:HRS589843 IBJ589842:IBO589843 ILF589842:ILK589843 IVB589842:IVG589843 JEX589842:JFC589843 JOT589842:JOY589843 JYP589842:JYU589843 KIL589842:KIQ589843 KSH589842:KSM589843 LCD589842:LCI589843 LLZ589842:LME589843 LVV589842:LWA589843 MFR589842:MFW589843 MPN589842:MPS589843 MZJ589842:MZO589843 NJF589842:NJK589843 NTB589842:NTG589843 OCX589842:ODC589843 OMT589842:OMY589843 OWP589842:OWU589843 PGL589842:PGQ589843 PQH589842:PQM589843 QAD589842:QAI589843 QJZ589842:QKE589843 QTV589842:QUA589843 RDR589842:RDW589843 RNN589842:RNS589843 RXJ589842:RXO589843 SHF589842:SHK589843 SRB589842:SRG589843 TAX589842:TBC589843 TKT589842:TKY589843 TUP589842:TUU589843 UEL589842:UEQ589843 UOH589842:UOM589843 UYD589842:UYI589843 VHZ589842:VIE589843 VRV589842:VSA589843 WBR589842:WBW589843 WLN589842:WLS589843 WVJ589842:WVO589843 IX655378:JC655379 ST655378:SY655379 ACP655378:ACU655379 AML655378:AMQ655379 AWH655378:AWM655379 BGD655378:BGI655379 BPZ655378:BQE655379 BZV655378:CAA655379 CJR655378:CJW655379 CTN655378:CTS655379 DDJ655378:DDO655379 DNF655378:DNK655379 DXB655378:DXG655379 EGX655378:EHC655379 EQT655378:EQY655379 FAP655378:FAU655379 FKL655378:FKQ655379 FUH655378:FUM655379 GED655378:GEI655379 GNZ655378:GOE655379 GXV655378:GYA655379 HHR655378:HHW655379 HRN655378:HRS655379 IBJ655378:IBO655379 ILF655378:ILK655379 IVB655378:IVG655379 JEX655378:JFC655379 JOT655378:JOY655379 JYP655378:JYU655379 KIL655378:KIQ655379 KSH655378:KSM655379 LCD655378:LCI655379 LLZ655378:LME655379 LVV655378:LWA655379 MFR655378:MFW655379 MPN655378:MPS655379 MZJ655378:MZO655379 NJF655378:NJK655379 NTB655378:NTG655379 OCX655378:ODC655379 OMT655378:OMY655379 OWP655378:OWU655379 PGL655378:PGQ655379 PQH655378:PQM655379 QAD655378:QAI655379 QJZ655378:QKE655379 QTV655378:QUA655379 RDR655378:RDW655379 RNN655378:RNS655379 RXJ655378:RXO655379 SHF655378:SHK655379 SRB655378:SRG655379 TAX655378:TBC655379 TKT655378:TKY655379 TUP655378:TUU655379 UEL655378:UEQ655379 UOH655378:UOM655379 UYD655378:UYI655379 VHZ655378:VIE655379 VRV655378:VSA655379 WBR655378:WBW655379 WLN655378:WLS655379 WVJ655378:WVO655379 IX720914:JC720915 ST720914:SY720915 ACP720914:ACU720915 AML720914:AMQ720915 AWH720914:AWM720915 BGD720914:BGI720915 BPZ720914:BQE720915 BZV720914:CAA720915 CJR720914:CJW720915 CTN720914:CTS720915 DDJ720914:DDO720915 DNF720914:DNK720915 DXB720914:DXG720915 EGX720914:EHC720915 EQT720914:EQY720915 FAP720914:FAU720915 FKL720914:FKQ720915 FUH720914:FUM720915 GED720914:GEI720915 GNZ720914:GOE720915 GXV720914:GYA720915 HHR720914:HHW720915 HRN720914:HRS720915 IBJ720914:IBO720915 ILF720914:ILK720915 IVB720914:IVG720915 JEX720914:JFC720915 JOT720914:JOY720915 JYP720914:JYU720915 KIL720914:KIQ720915 KSH720914:KSM720915 LCD720914:LCI720915 LLZ720914:LME720915 LVV720914:LWA720915 MFR720914:MFW720915 MPN720914:MPS720915 MZJ720914:MZO720915 NJF720914:NJK720915 NTB720914:NTG720915 OCX720914:ODC720915 OMT720914:OMY720915 OWP720914:OWU720915 PGL720914:PGQ720915 PQH720914:PQM720915 QAD720914:QAI720915 QJZ720914:QKE720915 QTV720914:QUA720915 RDR720914:RDW720915 RNN720914:RNS720915 RXJ720914:RXO720915 SHF720914:SHK720915 SRB720914:SRG720915 TAX720914:TBC720915 TKT720914:TKY720915 TUP720914:TUU720915 UEL720914:UEQ720915 UOH720914:UOM720915 UYD720914:UYI720915 VHZ720914:VIE720915 VRV720914:VSA720915 WBR720914:WBW720915 WLN720914:WLS720915 WVJ720914:WVO720915 IX786450:JC786451 ST786450:SY786451 ACP786450:ACU786451 AML786450:AMQ786451 AWH786450:AWM786451 BGD786450:BGI786451 BPZ786450:BQE786451 BZV786450:CAA786451 CJR786450:CJW786451 CTN786450:CTS786451 DDJ786450:DDO786451 DNF786450:DNK786451 DXB786450:DXG786451 EGX786450:EHC786451 EQT786450:EQY786451 FAP786450:FAU786451 FKL786450:FKQ786451 FUH786450:FUM786451 GED786450:GEI786451 GNZ786450:GOE786451 GXV786450:GYA786451 HHR786450:HHW786451 HRN786450:HRS786451 IBJ786450:IBO786451 ILF786450:ILK786451 IVB786450:IVG786451 JEX786450:JFC786451 JOT786450:JOY786451 JYP786450:JYU786451 KIL786450:KIQ786451 KSH786450:KSM786451 LCD786450:LCI786451 LLZ786450:LME786451 LVV786450:LWA786451 MFR786450:MFW786451 MPN786450:MPS786451 MZJ786450:MZO786451 NJF786450:NJK786451 NTB786450:NTG786451 OCX786450:ODC786451 OMT786450:OMY786451 OWP786450:OWU786451 PGL786450:PGQ786451 PQH786450:PQM786451 QAD786450:QAI786451 QJZ786450:QKE786451 QTV786450:QUA786451 RDR786450:RDW786451 RNN786450:RNS786451 RXJ786450:RXO786451 SHF786450:SHK786451 SRB786450:SRG786451 TAX786450:TBC786451 TKT786450:TKY786451 TUP786450:TUU786451 UEL786450:UEQ786451 UOH786450:UOM786451 UYD786450:UYI786451 VHZ786450:VIE786451 VRV786450:VSA786451 WBR786450:WBW786451 WLN786450:WLS786451 WVJ786450:WVO786451 IX851986:JC851987 ST851986:SY851987 ACP851986:ACU851987 AML851986:AMQ851987 AWH851986:AWM851987 BGD851986:BGI851987 BPZ851986:BQE851987 BZV851986:CAA851987 CJR851986:CJW851987 CTN851986:CTS851987 DDJ851986:DDO851987 DNF851986:DNK851987 DXB851986:DXG851987 EGX851986:EHC851987 EQT851986:EQY851987 FAP851986:FAU851987 FKL851986:FKQ851987 FUH851986:FUM851987 GED851986:GEI851987 GNZ851986:GOE851987 GXV851986:GYA851987 HHR851986:HHW851987 HRN851986:HRS851987 IBJ851986:IBO851987 ILF851986:ILK851987 IVB851986:IVG851987 JEX851986:JFC851987 JOT851986:JOY851987 JYP851986:JYU851987 KIL851986:KIQ851987 KSH851986:KSM851987 LCD851986:LCI851987 LLZ851986:LME851987 LVV851986:LWA851987 MFR851986:MFW851987 MPN851986:MPS851987 MZJ851986:MZO851987 NJF851986:NJK851987 NTB851986:NTG851987 OCX851986:ODC851987 OMT851986:OMY851987 OWP851986:OWU851987 PGL851986:PGQ851987 PQH851986:PQM851987 QAD851986:QAI851987 QJZ851986:QKE851987 QTV851986:QUA851987 RDR851986:RDW851987 RNN851986:RNS851987 RXJ851986:RXO851987 SHF851986:SHK851987 SRB851986:SRG851987 TAX851986:TBC851987 TKT851986:TKY851987 TUP851986:TUU851987 UEL851986:UEQ851987 UOH851986:UOM851987 UYD851986:UYI851987 VHZ851986:VIE851987 VRV851986:VSA851987 WBR851986:WBW851987 WLN851986:WLS851987 WVJ851986:WVO851987 IX917522:JC917523 ST917522:SY917523 ACP917522:ACU917523 AML917522:AMQ917523 AWH917522:AWM917523 BGD917522:BGI917523 BPZ917522:BQE917523 BZV917522:CAA917523 CJR917522:CJW917523 CTN917522:CTS917523 DDJ917522:DDO917523 DNF917522:DNK917523 DXB917522:DXG917523 EGX917522:EHC917523 EQT917522:EQY917523 FAP917522:FAU917523 FKL917522:FKQ917523 FUH917522:FUM917523 GED917522:GEI917523 GNZ917522:GOE917523 GXV917522:GYA917523 HHR917522:HHW917523 HRN917522:HRS917523 IBJ917522:IBO917523 ILF917522:ILK917523 IVB917522:IVG917523 JEX917522:JFC917523 JOT917522:JOY917523 JYP917522:JYU917523 KIL917522:KIQ917523 KSH917522:KSM917523 LCD917522:LCI917523 LLZ917522:LME917523 LVV917522:LWA917523 MFR917522:MFW917523 MPN917522:MPS917523 MZJ917522:MZO917523 NJF917522:NJK917523 NTB917522:NTG917523 OCX917522:ODC917523 OMT917522:OMY917523 OWP917522:OWU917523 PGL917522:PGQ917523 PQH917522:PQM917523 QAD917522:QAI917523 QJZ917522:QKE917523 QTV917522:QUA917523 RDR917522:RDW917523 RNN917522:RNS917523 RXJ917522:RXO917523 SHF917522:SHK917523 SRB917522:SRG917523 TAX917522:TBC917523 TKT917522:TKY917523 TUP917522:TUU917523 UEL917522:UEQ917523 UOH917522:UOM917523 UYD917522:UYI917523 VHZ917522:VIE917523 VRV917522:VSA917523 WBR917522:WBW917523 WLN917522:WLS917523 WVJ917522:WVO917523 IX983058:JC983059 ST983058:SY983059 ACP983058:ACU983059 AML983058:AMQ983059 AWH983058:AWM983059 BGD983058:BGI983059 BPZ983058:BQE983059 BZV983058:CAA983059 CJR983058:CJW983059 CTN983058:CTS983059 DDJ983058:DDO983059 DNF983058:DNK983059 DXB983058:DXG983059 EGX983058:EHC983059 EQT983058:EQY983059 FAP983058:FAU983059 FKL983058:FKQ983059 FUH983058:FUM983059 GED983058:GEI983059 GNZ983058:GOE983059 GXV983058:GYA983059 HHR983058:HHW983059 HRN983058:HRS983059 IBJ983058:IBO983059 ILF983058:ILK983059 IVB983058:IVG983059 JEX983058:JFC983059 JOT983058:JOY983059 JYP983058:JYU983059 KIL983058:KIQ983059 KSH983058:KSM983059 LCD983058:LCI983059 LLZ983058:LME983059 LVV983058:LWA983059 MFR983058:MFW983059 MPN983058:MPS983059 MZJ983058:MZO983059 NJF983058:NJK983059 NTB983058:NTG983059 OCX983058:ODC983059 OMT983058:OMY983059 OWP983058:OWU983059 PGL983058:PGQ983059 PQH983058:PQM983059 QAD983058:QAI983059 QJZ983058:QKE983059 QTV983058:QUA983059 RDR983058:RDW983059 RNN983058:RNS983059 RXJ983058:RXO983059 SHF983058:SHK983059 SRB983058:SRG983059 TAX983058:TBC983059 TKT983058:TKY983059 TUP983058:TUU983059 UEL983058:UEQ983059 UOH983058:UOM983059 UYD983058:UYI983059 VHZ983058:VIE983059 VRV983058:VSA983059 WBR983058:WBW983059 WLN983058:WLS983059 WVJ983058:WVO983059 IX65519:JC65522 ST65519:SY65522 ACP65519:ACU65522 AML65519:AMQ65522 AWH65519:AWM65522 BGD65519:BGI65522 BPZ65519:BQE65522 BZV65519:CAA65522 CJR65519:CJW65522 CTN65519:CTS65522 DDJ65519:DDO65522 DNF65519:DNK65522 DXB65519:DXG65522 EGX65519:EHC65522 EQT65519:EQY65522 FAP65519:FAU65522 FKL65519:FKQ65522 FUH65519:FUM65522 GED65519:GEI65522 GNZ65519:GOE65522 GXV65519:GYA65522 HHR65519:HHW65522 HRN65519:HRS65522 IBJ65519:IBO65522 ILF65519:ILK65522 IVB65519:IVG65522 JEX65519:JFC65522 JOT65519:JOY65522 JYP65519:JYU65522 KIL65519:KIQ65522 KSH65519:KSM65522 LCD65519:LCI65522 LLZ65519:LME65522 LVV65519:LWA65522 MFR65519:MFW65522 MPN65519:MPS65522 MZJ65519:MZO65522 NJF65519:NJK65522 NTB65519:NTG65522 OCX65519:ODC65522 OMT65519:OMY65522 OWP65519:OWU65522 PGL65519:PGQ65522 PQH65519:PQM65522 QAD65519:QAI65522 QJZ65519:QKE65522 QTV65519:QUA65522 RDR65519:RDW65522 RNN65519:RNS65522 RXJ65519:RXO65522 SHF65519:SHK65522 SRB65519:SRG65522 TAX65519:TBC65522 TKT65519:TKY65522 TUP65519:TUU65522 UEL65519:UEQ65522 UOH65519:UOM65522 UYD65519:UYI65522 VHZ65519:VIE65522 VRV65519:VSA65522 WBR65519:WBW65522 WLN65519:WLS65522 WVJ65519:WVO65522 IX131055:JC131058 ST131055:SY131058 ACP131055:ACU131058 AML131055:AMQ131058 AWH131055:AWM131058 BGD131055:BGI131058 BPZ131055:BQE131058 BZV131055:CAA131058 CJR131055:CJW131058 CTN131055:CTS131058 DDJ131055:DDO131058 DNF131055:DNK131058 DXB131055:DXG131058 EGX131055:EHC131058 EQT131055:EQY131058 FAP131055:FAU131058 FKL131055:FKQ131058 FUH131055:FUM131058 GED131055:GEI131058 GNZ131055:GOE131058 GXV131055:GYA131058 HHR131055:HHW131058 HRN131055:HRS131058 IBJ131055:IBO131058 ILF131055:ILK131058 IVB131055:IVG131058 JEX131055:JFC131058 JOT131055:JOY131058 JYP131055:JYU131058 KIL131055:KIQ131058 KSH131055:KSM131058 LCD131055:LCI131058 LLZ131055:LME131058 LVV131055:LWA131058 MFR131055:MFW131058 MPN131055:MPS131058 MZJ131055:MZO131058 NJF131055:NJK131058 NTB131055:NTG131058 OCX131055:ODC131058 OMT131055:OMY131058 OWP131055:OWU131058 PGL131055:PGQ131058 PQH131055:PQM131058 QAD131055:QAI131058 QJZ131055:QKE131058 QTV131055:QUA131058 RDR131055:RDW131058 RNN131055:RNS131058 RXJ131055:RXO131058 SHF131055:SHK131058 SRB131055:SRG131058 TAX131055:TBC131058 TKT131055:TKY131058 TUP131055:TUU131058 UEL131055:UEQ131058 UOH131055:UOM131058 UYD131055:UYI131058 VHZ131055:VIE131058 VRV131055:VSA131058 WBR131055:WBW131058 WLN131055:WLS131058 WVJ131055:WVO131058 IX196591:JC196594 ST196591:SY196594 ACP196591:ACU196594 AML196591:AMQ196594 AWH196591:AWM196594 BGD196591:BGI196594 BPZ196591:BQE196594 BZV196591:CAA196594 CJR196591:CJW196594 CTN196591:CTS196594 DDJ196591:DDO196594 DNF196591:DNK196594 DXB196591:DXG196594 EGX196591:EHC196594 EQT196591:EQY196594 FAP196591:FAU196594 FKL196591:FKQ196594 FUH196591:FUM196594 GED196591:GEI196594 GNZ196591:GOE196594 GXV196591:GYA196594 HHR196591:HHW196594 HRN196591:HRS196594 IBJ196591:IBO196594 ILF196591:ILK196594 IVB196591:IVG196594 JEX196591:JFC196594 JOT196591:JOY196594 JYP196591:JYU196594 KIL196591:KIQ196594 KSH196591:KSM196594 LCD196591:LCI196594 LLZ196591:LME196594 LVV196591:LWA196594 MFR196591:MFW196594 MPN196591:MPS196594 MZJ196591:MZO196594 NJF196591:NJK196594 NTB196591:NTG196594 OCX196591:ODC196594 OMT196591:OMY196594 OWP196591:OWU196594 PGL196591:PGQ196594 PQH196591:PQM196594 QAD196591:QAI196594 QJZ196591:QKE196594 QTV196591:QUA196594 RDR196591:RDW196594 RNN196591:RNS196594 RXJ196591:RXO196594 SHF196591:SHK196594 SRB196591:SRG196594 TAX196591:TBC196594 TKT196591:TKY196594 TUP196591:TUU196594 UEL196591:UEQ196594 UOH196591:UOM196594 UYD196591:UYI196594 VHZ196591:VIE196594 VRV196591:VSA196594 WBR196591:WBW196594 WLN196591:WLS196594 WVJ196591:WVO196594 IX262127:JC262130 ST262127:SY262130 ACP262127:ACU262130 AML262127:AMQ262130 AWH262127:AWM262130 BGD262127:BGI262130 BPZ262127:BQE262130 BZV262127:CAA262130 CJR262127:CJW262130 CTN262127:CTS262130 DDJ262127:DDO262130 DNF262127:DNK262130 DXB262127:DXG262130 EGX262127:EHC262130 EQT262127:EQY262130 FAP262127:FAU262130 FKL262127:FKQ262130 FUH262127:FUM262130 GED262127:GEI262130 GNZ262127:GOE262130 GXV262127:GYA262130 HHR262127:HHW262130 HRN262127:HRS262130 IBJ262127:IBO262130 ILF262127:ILK262130 IVB262127:IVG262130 JEX262127:JFC262130 JOT262127:JOY262130 JYP262127:JYU262130 KIL262127:KIQ262130 KSH262127:KSM262130 LCD262127:LCI262130 LLZ262127:LME262130 LVV262127:LWA262130 MFR262127:MFW262130 MPN262127:MPS262130 MZJ262127:MZO262130 NJF262127:NJK262130 NTB262127:NTG262130 OCX262127:ODC262130 OMT262127:OMY262130 OWP262127:OWU262130 PGL262127:PGQ262130 PQH262127:PQM262130 QAD262127:QAI262130 QJZ262127:QKE262130 QTV262127:QUA262130 RDR262127:RDW262130 RNN262127:RNS262130 RXJ262127:RXO262130 SHF262127:SHK262130 SRB262127:SRG262130 TAX262127:TBC262130 TKT262127:TKY262130 TUP262127:TUU262130 UEL262127:UEQ262130 UOH262127:UOM262130 UYD262127:UYI262130 VHZ262127:VIE262130 VRV262127:VSA262130 WBR262127:WBW262130 WLN262127:WLS262130 WVJ262127:WVO262130 IX327663:JC327666 ST327663:SY327666 ACP327663:ACU327666 AML327663:AMQ327666 AWH327663:AWM327666 BGD327663:BGI327666 BPZ327663:BQE327666 BZV327663:CAA327666 CJR327663:CJW327666 CTN327663:CTS327666 DDJ327663:DDO327666 DNF327663:DNK327666 DXB327663:DXG327666 EGX327663:EHC327666 EQT327663:EQY327666 FAP327663:FAU327666 FKL327663:FKQ327666 FUH327663:FUM327666 GED327663:GEI327666 GNZ327663:GOE327666 GXV327663:GYA327666 HHR327663:HHW327666 HRN327663:HRS327666 IBJ327663:IBO327666 ILF327663:ILK327666 IVB327663:IVG327666 JEX327663:JFC327666 JOT327663:JOY327666 JYP327663:JYU327666 KIL327663:KIQ327666 KSH327663:KSM327666 LCD327663:LCI327666 LLZ327663:LME327666 LVV327663:LWA327666 MFR327663:MFW327666 MPN327663:MPS327666 MZJ327663:MZO327666 NJF327663:NJK327666 NTB327663:NTG327666 OCX327663:ODC327666 OMT327663:OMY327666 OWP327663:OWU327666 PGL327663:PGQ327666 PQH327663:PQM327666 QAD327663:QAI327666 QJZ327663:QKE327666 QTV327663:QUA327666 RDR327663:RDW327666 RNN327663:RNS327666 RXJ327663:RXO327666 SHF327663:SHK327666 SRB327663:SRG327666 TAX327663:TBC327666 TKT327663:TKY327666 TUP327663:TUU327666 UEL327663:UEQ327666 UOH327663:UOM327666 UYD327663:UYI327666 VHZ327663:VIE327666 VRV327663:VSA327666 WBR327663:WBW327666 WLN327663:WLS327666 WVJ327663:WVO327666 IX393199:JC393202 ST393199:SY393202 ACP393199:ACU393202 AML393199:AMQ393202 AWH393199:AWM393202 BGD393199:BGI393202 BPZ393199:BQE393202 BZV393199:CAA393202 CJR393199:CJW393202 CTN393199:CTS393202 DDJ393199:DDO393202 DNF393199:DNK393202 DXB393199:DXG393202 EGX393199:EHC393202 EQT393199:EQY393202 FAP393199:FAU393202 FKL393199:FKQ393202 FUH393199:FUM393202 GED393199:GEI393202 GNZ393199:GOE393202 GXV393199:GYA393202 HHR393199:HHW393202 HRN393199:HRS393202 IBJ393199:IBO393202 ILF393199:ILK393202 IVB393199:IVG393202 JEX393199:JFC393202 JOT393199:JOY393202 JYP393199:JYU393202 KIL393199:KIQ393202 KSH393199:KSM393202 LCD393199:LCI393202 LLZ393199:LME393202 LVV393199:LWA393202 MFR393199:MFW393202 MPN393199:MPS393202 MZJ393199:MZO393202 NJF393199:NJK393202 NTB393199:NTG393202 OCX393199:ODC393202 OMT393199:OMY393202 OWP393199:OWU393202 PGL393199:PGQ393202 PQH393199:PQM393202 QAD393199:QAI393202 QJZ393199:QKE393202 QTV393199:QUA393202 RDR393199:RDW393202 RNN393199:RNS393202 RXJ393199:RXO393202 SHF393199:SHK393202 SRB393199:SRG393202 TAX393199:TBC393202 TKT393199:TKY393202 TUP393199:TUU393202 UEL393199:UEQ393202 UOH393199:UOM393202 UYD393199:UYI393202 VHZ393199:VIE393202 VRV393199:VSA393202 WBR393199:WBW393202 WLN393199:WLS393202 WVJ393199:WVO393202 IX458735:JC458738 ST458735:SY458738 ACP458735:ACU458738 AML458735:AMQ458738 AWH458735:AWM458738 BGD458735:BGI458738 BPZ458735:BQE458738 BZV458735:CAA458738 CJR458735:CJW458738 CTN458735:CTS458738 DDJ458735:DDO458738 DNF458735:DNK458738 DXB458735:DXG458738 EGX458735:EHC458738 EQT458735:EQY458738 FAP458735:FAU458738 FKL458735:FKQ458738 FUH458735:FUM458738 GED458735:GEI458738 GNZ458735:GOE458738 GXV458735:GYA458738 HHR458735:HHW458738 HRN458735:HRS458738 IBJ458735:IBO458738 ILF458735:ILK458738 IVB458735:IVG458738 JEX458735:JFC458738 JOT458735:JOY458738 JYP458735:JYU458738 KIL458735:KIQ458738 KSH458735:KSM458738 LCD458735:LCI458738 LLZ458735:LME458738 LVV458735:LWA458738 MFR458735:MFW458738 MPN458735:MPS458738 MZJ458735:MZO458738 NJF458735:NJK458738 NTB458735:NTG458738 OCX458735:ODC458738 OMT458735:OMY458738 OWP458735:OWU458738 PGL458735:PGQ458738 PQH458735:PQM458738 QAD458735:QAI458738 QJZ458735:QKE458738 QTV458735:QUA458738 RDR458735:RDW458738 RNN458735:RNS458738 RXJ458735:RXO458738 SHF458735:SHK458738 SRB458735:SRG458738 TAX458735:TBC458738 TKT458735:TKY458738 TUP458735:TUU458738 UEL458735:UEQ458738 UOH458735:UOM458738 UYD458735:UYI458738 VHZ458735:VIE458738 VRV458735:VSA458738 WBR458735:WBW458738 WLN458735:WLS458738 WVJ458735:WVO458738 IX524271:JC524274 ST524271:SY524274 ACP524271:ACU524274 AML524271:AMQ524274 AWH524271:AWM524274 BGD524271:BGI524274 BPZ524271:BQE524274 BZV524271:CAA524274 CJR524271:CJW524274 CTN524271:CTS524274 DDJ524271:DDO524274 DNF524271:DNK524274 DXB524271:DXG524274 EGX524271:EHC524274 EQT524271:EQY524274 FAP524271:FAU524274 FKL524271:FKQ524274 FUH524271:FUM524274 GED524271:GEI524274 GNZ524271:GOE524274 GXV524271:GYA524274 HHR524271:HHW524274 HRN524271:HRS524274 IBJ524271:IBO524274 ILF524271:ILK524274 IVB524271:IVG524274 JEX524271:JFC524274 JOT524271:JOY524274 JYP524271:JYU524274 KIL524271:KIQ524274 KSH524271:KSM524274 LCD524271:LCI524274 LLZ524271:LME524274 LVV524271:LWA524274 MFR524271:MFW524274 MPN524271:MPS524274 MZJ524271:MZO524274 NJF524271:NJK524274 NTB524271:NTG524274 OCX524271:ODC524274 OMT524271:OMY524274 OWP524271:OWU524274 PGL524271:PGQ524274 PQH524271:PQM524274 QAD524271:QAI524274 QJZ524271:QKE524274 QTV524271:QUA524274 RDR524271:RDW524274 RNN524271:RNS524274 RXJ524271:RXO524274 SHF524271:SHK524274 SRB524271:SRG524274 TAX524271:TBC524274 TKT524271:TKY524274 TUP524271:TUU524274 UEL524271:UEQ524274 UOH524271:UOM524274 UYD524271:UYI524274 VHZ524271:VIE524274 VRV524271:VSA524274 WBR524271:WBW524274 WLN524271:WLS524274 WVJ524271:WVO524274 IX589807:JC589810 ST589807:SY589810 ACP589807:ACU589810 AML589807:AMQ589810 AWH589807:AWM589810 BGD589807:BGI589810 BPZ589807:BQE589810 BZV589807:CAA589810 CJR589807:CJW589810 CTN589807:CTS589810 DDJ589807:DDO589810 DNF589807:DNK589810 DXB589807:DXG589810 EGX589807:EHC589810 EQT589807:EQY589810 FAP589807:FAU589810 FKL589807:FKQ589810 FUH589807:FUM589810 GED589807:GEI589810 GNZ589807:GOE589810 GXV589807:GYA589810 HHR589807:HHW589810 HRN589807:HRS589810 IBJ589807:IBO589810 ILF589807:ILK589810 IVB589807:IVG589810 JEX589807:JFC589810 JOT589807:JOY589810 JYP589807:JYU589810 KIL589807:KIQ589810 KSH589807:KSM589810 LCD589807:LCI589810 LLZ589807:LME589810 LVV589807:LWA589810 MFR589807:MFW589810 MPN589807:MPS589810 MZJ589807:MZO589810 NJF589807:NJK589810 NTB589807:NTG589810 OCX589807:ODC589810 OMT589807:OMY589810 OWP589807:OWU589810 PGL589807:PGQ589810 PQH589807:PQM589810 QAD589807:QAI589810 QJZ589807:QKE589810 QTV589807:QUA589810 RDR589807:RDW589810 RNN589807:RNS589810 RXJ589807:RXO589810 SHF589807:SHK589810 SRB589807:SRG589810 TAX589807:TBC589810 TKT589807:TKY589810 TUP589807:TUU589810 UEL589807:UEQ589810 UOH589807:UOM589810 UYD589807:UYI589810 VHZ589807:VIE589810 VRV589807:VSA589810 WBR589807:WBW589810 WLN589807:WLS589810 WVJ589807:WVO589810 IX655343:JC655346 ST655343:SY655346 ACP655343:ACU655346 AML655343:AMQ655346 AWH655343:AWM655346 BGD655343:BGI655346 BPZ655343:BQE655346 BZV655343:CAA655346 CJR655343:CJW655346 CTN655343:CTS655346 DDJ655343:DDO655346 DNF655343:DNK655346 DXB655343:DXG655346 EGX655343:EHC655346 EQT655343:EQY655346 FAP655343:FAU655346 FKL655343:FKQ655346 FUH655343:FUM655346 GED655343:GEI655346 GNZ655343:GOE655346 GXV655343:GYA655346 HHR655343:HHW655346 HRN655343:HRS655346 IBJ655343:IBO655346 ILF655343:ILK655346 IVB655343:IVG655346 JEX655343:JFC655346 JOT655343:JOY655346 JYP655343:JYU655346 KIL655343:KIQ655346 KSH655343:KSM655346 LCD655343:LCI655346 LLZ655343:LME655346 LVV655343:LWA655346 MFR655343:MFW655346 MPN655343:MPS655346 MZJ655343:MZO655346 NJF655343:NJK655346 NTB655343:NTG655346 OCX655343:ODC655346 OMT655343:OMY655346 OWP655343:OWU655346 PGL655343:PGQ655346 PQH655343:PQM655346 QAD655343:QAI655346 QJZ655343:QKE655346 QTV655343:QUA655346 RDR655343:RDW655346 RNN655343:RNS655346 RXJ655343:RXO655346 SHF655343:SHK655346 SRB655343:SRG655346 TAX655343:TBC655346 TKT655343:TKY655346 TUP655343:TUU655346 UEL655343:UEQ655346 UOH655343:UOM655346 UYD655343:UYI655346 VHZ655343:VIE655346 VRV655343:VSA655346 WBR655343:WBW655346 WLN655343:WLS655346 WVJ655343:WVO655346 IX720879:JC720882 ST720879:SY720882 ACP720879:ACU720882 AML720879:AMQ720882 AWH720879:AWM720882 BGD720879:BGI720882 BPZ720879:BQE720882 BZV720879:CAA720882 CJR720879:CJW720882 CTN720879:CTS720882 DDJ720879:DDO720882 DNF720879:DNK720882 DXB720879:DXG720882 EGX720879:EHC720882 EQT720879:EQY720882 FAP720879:FAU720882 FKL720879:FKQ720882 FUH720879:FUM720882 GED720879:GEI720882 GNZ720879:GOE720882 GXV720879:GYA720882 HHR720879:HHW720882 HRN720879:HRS720882 IBJ720879:IBO720882 ILF720879:ILK720882 IVB720879:IVG720882 JEX720879:JFC720882 JOT720879:JOY720882 JYP720879:JYU720882 KIL720879:KIQ720882 KSH720879:KSM720882 LCD720879:LCI720882 LLZ720879:LME720882 LVV720879:LWA720882 MFR720879:MFW720882 MPN720879:MPS720882 MZJ720879:MZO720882 NJF720879:NJK720882 NTB720879:NTG720882 OCX720879:ODC720882 OMT720879:OMY720882 OWP720879:OWU720882 PGL720879:PGQ720882 PQH720879:PQM720882 QAD720879:QAI720882 QJZ720879:QKE720882 QTV720879:QUA720882 RDR720879:RDW720882 RNN720879:RNS720882 RXJ720879:RXO720882 SHF720879:SHK720882 SRB720879:SRG720882 TAX720879:TBC720882 TKT720879:TKY720882 TUP720879:TUU720882 UEL720879:UEQ720882 UOH720879:UOM720882 UYD720879:UYI720882 VHZ720879:VIE720882 VRV720879:VSA720882 WBR720879:WBW720882 WLN720879:WLS720882 WVJ720879:WVO720882 IX786415:JC786418 ST786415:SY786418 ACP786415:ACU786418 AML786415:AMQ786418 AWH786415:AWM786418 BGD786415:BGI786418 BPZ786415:BQE786418 BZV786415:CAA786418 CJR786415:CJW786418 CTN786415:CTS786418 DDJ786415:DDO786418 DNF786415:DNK786418 DXB786415:DXG786418 EGX786415:EHC786418 EQT786415:EQY786418 FAP786415:FAU786418 FKL786415:FKQ786418 FUH786415:FUM786418 GED786415:GEI786418 GNZ786415:GOE786418 GXV786415:GYA786418 HHR786415:HHW786418 HRN786415:HRS786418 IBJ786415:IBO786418 ILF786415:ILK786418 IVB786415:IVG786418 JEX786415:JFC786418 JOT786415:JOY786418 JYP786415:JYU786418 KIL786415:KIQ786418 KSH786415:KSM786418 LCD786415:LCI786418 LLZ786415:LME786418 LVV786415:LWA786418 MFR786415:MFW786418 MPN786415:MPS786418 MZJ786415:MZO786418 NJF786415:NJK786418 NTB786415:NTG786418 OCX786415:ODC786418 OMT786415:OMY786418 OWP786415:OWU786418 PGL786415:PGQ786418 PQH786415:PQM786418 QAD786415:QAI786418 QJZ786415:QKE786418 QTV786415:QUA786418 RDR786415:RDW786418 RNN786415:RNS786418 RXJ786415:RXO786418 SHF786415:SHK786418 SRB786415:SRG786418 TAX786415:TBC786418 TKT786415:TKY786418 TUP786415:TUU786418 UEL786415:UEQ786418 UOH786415:UOM786418 UYD786415:UYI786418 VHZ786415:VIE786418 VRV786415:VSA786418 WBR786415:WBW786418 WLN786415:WLS786418 WVJ786415:WVO786418 IX851951:JC851954 ST851951:SY851954 ACP851951:ACU851954 AML851951:AMQ851954 AWH851951:AWM851954 BGD851951:BGI851954 BPZ851951:BQE851954 BZV851951:CAA851954 CJR851951:CJW851954 CTN851951:CTS851954 DDJ851951:DDO851954 DNF851951:DNK851954 DXB851951:DXG851954 EGX851951:EHC851954 EQT851951:EQY851954 FAP851951:FAU851954 FKL851951:FKQ851954 FUH851951:FUM851954 GED851951:GEI851954 GNZ851951:GOE851954 GXV851951:GYA851954 HHR851951:HHW851954 HRN851951:HRS851954 IBJ851951:IBO851954 ILF851951:ILK851954 IVB851951:IVG851954 JEX851951:JFC851954 JOT851951:JOY851954 JYP851951:JYU851954 KIL851951:KIQ851954 KSH851951:KSM851954 LCD851951:LCI851954 LLZ851951:LME851954 LVV851951:LWA851954 MFR851951:MFW851954 MPN851951:MPS851954 MZJ851951:MZO851954 NJF851951:NJK851954 NTB851951:NTG851954 OCX851951:ODC851954 OMT851951:OMY851954 OWP851951:OWU851954 PGL851951:PGQ851954 PQH851951:PQM851954 QAD851951:QAI851954 QJZ851951:QKE851954 QTV851951:QUA851954 RDR851951:RDW851954 RNN851951:RNS851954 RXJ851951:RXO851954 SHF851951:SHK851954 SRB851951:SRG851954 TAX851951:TBC851954 TKT851951:TKY851954 TUP851951:TUU851954 UEL851951:UEQ851954 UOH851951:UOM851954 UYD851951:UYI851954 VHZ851951:VIE851954 VRV851951:VSA851954 WBR851951:WBW851954 WLN851951:WLS851954 WVJ851951:WVO851954 IX917487:JC917490 ST917487:SY917490 ACP917487:ACU917490 AML917487:AMQ917490 AWH917487:AWM917490 BGD917487:BGI917490 BPZ917487:BQE917490 BZV917487:CAA917490 CJR917487:CJW917490 CTN917487:CTS917490 DDJ917487:DDO917490 DNF917487:DNK917490 DXB917487:DXG917490 EGX917487:EHC917490 EQT917487:EQY917490 FAP917487:FAU917490 FKL917487:FKQ917490 FUH917487:FUM917490 GED917487:GEI917490 GNZ917487:GOE917490 GXV917487:GYA917490 HHR917487:HHW917490 HRN917487:HRS917490 IBJ917487:IBO917490 ILF917487:ILK917490 IVB917487:IVG917490 JEX917487:JFC917490 JOT917487:JOY917490 JYP917487:JYU917490 KIL917487:KIQ917490 KSH917487:KSM917490 LCD917487:LCI917490 LLZ917487:LME917490 LVV917487:LWA917490 MFR917487:MFW917490 MPN917487:MPS917490 MZJ917487:MZO917490 NJF917487:NJK917490 NTB917487:NTG917490 OCX917487:ODC917490 OMT917487:OMY917490 OWP917487:OWU917490 PGL917487:PGQ917490 PQH917487:PQM917490 QAD917487:QAI917490 QJZ917487:QKE917490 QTV917487:QUA917490 RDR917487:RDW917490 RNN917487:RNS917490 RXJ917487:RXO917490 SHF917487:SHK917490 SRB917487:SRG917490 TAX917487:TBC917490 TKT917487:TKY917490 TUP917487:TUU917490 UEL917487:UEQ917490 UOH917487:UOM917490 UYD917487:UYI917490 VHZ917487:VIE917490 VRV917487:VSA917490 WBR917487:WBW917490 WLN917487:WLS917490 WVJ917487:WVO917490 IX983023:JC983026 ST983023:SY983026 ACP983023:ACU983026 AML983023:AMQ983026 AWH983023:AWM983026 BGD983023:BGI983026 BPZ983023:BQE983026 BZV983023:CAA983026 CJR983023:CJW983026 CTN983023:CTS983026 DDJ983023:DDO983026 DNF983023:DNK983026 DXB983023:DXG983026 EGX983023:EHC983026 EQT983023:EQY983026 FAP983023:FAU983026 FKL983023:FKQ983026 FUH983023:FUM983026 GED983023:GEI983026 GNZ983023:GOE983026 GXV983023:GYA983026 HHR983023:HHW983026 HRN983023:HRS983026 IBJ983023:IBO983026 ILF983023:ILK983026 IVB983023:IVG983026 JEX983023:JFC983026 JOT983023:JOY983026 JYP983023:JYU983026 KIL983023:KIQ983026 KSH983023:KSM983026 LCD983023:LCI983026 LLZ983023:LME983026 LVV983023:LWA983026 MFR983023:MFW983026 MPN983023:MPS983026 MZJ983023:MZO983026 NJF983023:NJK983026 NTB983023:NTG983026 OCX983023:ODC983026 OMT983023:OMY983026 OWP983023:OWU983026 PGL983023:PGQ983026 PQH983023:PQM983026 QAD983023:QAI983026 QJZ983023:QKE983026 QTV983023:QUA983026 RDR983023:RDW983026 RNN983023:RNS983026 RXJ983023:RXO983026 SHF983023:SHK983026 SRB983023:SRG983026 TAX983023:TBC983026 TKT983023:TKY983026 TUP983023:TUU983026 UEL983023:UEQ983026 UOH983023:UOM983026 UYD983023:UYI983026 VHZ983023:VIE983026 VRV983023:VSA983026 WBR983023:WBW983026 WLN983023:WLS983026 WVJ983023:WVO983026 IX65509:JC65512 ST65509:SY65512 ACP65509:ACU65512 AML65509:AMQ65512 AWH65509:AWM65512 BGD65509:BGI65512 BPZ65509:BQE65512 BZV65509:CAA65512 CJR65509:CJW65512 CTN65509:CTS65512 DDJ65509:DDO65512 DNF65509:DNK65512 DXB65509:DXG65512 EGX65509:EHC65512 EQT65509:EQY65512 FAP65509:FAU65512 FKL65509:FKQ65512 FUH65509:FUM65512 GED65509:GEI65512 GNZ65509:GOE65512 GXV65509:GYA65512 HHR65509:HHW65512 HRN65509:HRS65512 IBJ65509:IBO65512 ILF65509:ILK65512 IVB65509:IVG65512 JEX65509:JFC65512 JOT65509:JOY65512 JYP65509:JYU65512 KIL65509:KIQ65512 KSH65509:KSM65512 LCD65509:LCI65512 LLZ65509:LME65512 LVV65509:LWA65512 MFR65509:MFW65512 MPN65509:MPS65512 MZJ65509:MZO65512 NJF65509:NJK65512 NTB65509:NTG65512 OCX65509:ODC65512 OMT65509:OMY65512 OWP65509:OWU65512 PGL65509:PGQ65512 PQH65509:PQM65512 QAD65509:QAI65512 QJZ65509:QKE65512 QTV65509:QUA65512 RDR65509:RDW65512 RNN65509:RNS65512 RXJ65509:RXO65512 SHF65509:SHK65512 SRB65509:SRG65512 TAX65509:TBC65512 TKT65509:TKY65512 TUP65509:TUU65512 UEL65509:UEQ65512 UOH65509:UOM65512 UYD65509:UYI65512 VHZ65509:VIE65512 VRV65509:VSA65512 WBR65509:WBW65512 WLN65509:WLS65512 WVJ65509:WVO65512 IX131045:JC131048 ST131045:SY131048 ACP131045:ACU131048 AML131045:AMQ131048 AWH131045:AWM131048 BGD131045:BGI131048 BPZ131045:BQE131048 BZV131045:CAA131048 CJR131045:CJW131048 CTN131045:CTS131048 DDJ131045:DDO131048 DNF131045:DNK131048 DXB131045:DXG131048 EGX131045:EHC131048 EQT131045:EQY131048 FAP131045:FAU131048 FKL131045:FKQ131048 FUH131045:FUM131048 GED131045:GEI131048 GNZ131045:GOE131048 GXV131045:GYA131048 HHR131045:HHW131048 HRN131045:HRS131048 IBJ131045:IBO131048 ILF131045:ILK131048 IVB131045:IVG131048 JEX131045:JFC131048 JOT131045:JOY131048 JYP131045:JYU131048 KIL131045:KIQ131048 KSH131045:KSM131048 LCD131045:LCI131048 LLZ131045:LME131048 LVV131045:LWA131048 MFR131045:MFW131048 MPN131045:MPS131048 MZJ131045:MZO131048 NJF131045:NJK131048 NTB131045:NTG131048 OCX131045:ODC131048 OMT131045:OMY131048 OWP131045:OWU131048 PGL131045:PGQ131048 PQH131045:PQM131048 QAD131045:QAI131048 QJZ131045:QKE131048 QTV131045:QUA131048 RDR131045:RDW131048 RNN131045:RNS131048 RXJ131045:RXO131048 SHF131045:SHK131048 SRB131045:SRG131048 TAX131045:TBC131048 TKT131045:TKY131048 TUP131045:TUU131048 UEL131045:UEQ131048 UOH131045:UOM131048 UYD131045:UYI131048 VHZ131045:VIE131048 VRV131045:VSA131048 WBR131045:WBW131048 WLN131045:WLS131048 WVJ131045:WVO131048 IX196581:JC196584 ST196581:SY196584 ACP196581:ACU196584 AML196581:AMQ196584 AWH196581:AWM196584 BGD196581:BGI196584 BPZ196581:BQE196584 BZV196581:CAA196584 CJR196581:CJW196584 CTN196581:CTS196584 DDJ196581:DDO196584 DNF196581:DNK196584 DXB196581:DXG196584 EGX196581:EHC196584 EQT196581:EQY196584 FAP196581:FAU196584 FKL196581:FKQ196584 FUH196581:FUM196584 GED196581:GEI196584 GNZ196581:GOE196584 GXV196581:GYA196584 HHR196581:HHW196584 HRN196581:HRS196584 IBJ196581:IBO196584 ILF196581:ILK196584 IVB196581:IVG196584 JEX196581:JFC196584 JOT196581:JOY196584 JYP196581:JYU196584 KIL196581:KIQ196584 KSH196581:KSM196584 LCD196581:LCI196584 LLZ196581:LME196584 LVV196581:LWA196584 MFR196581:MFW196584 MPN196581:MPS196584 MZJ196581:MZO196584 NJF196581:NJK196584 NTB196581:NTG196584 OCX196581:ODC196584 OMT196581:OMY196584 OWP196581:OWU196584 PGL196581:PGQ196584 PQH196581:PQM196584 QAD196581:QAI196584 QJZ196581:QKE196584 QTV196581:QUA196584 RDR196581:RDW196584 RNN196581:RNS196584 RXJ196581:RXO196584 SHF196581:SHK196584 SRB196581:SRG196584 TAX196581:TBC196584 TKT196581:TKY196584 TUP196581:TUU196584 UEL196581:UEQ196584 UOH196581:UOM196584 UYD196581:UYI196584 VHZ196581:VIE196584 VRV196581:VSA196584 WBR196581:WBW196584 WLN196581:WLS196584 WVJ196581:WVO196584 IX262117:JC262120 ST262117:SY262120 ACP262117:ACU262120 AML262117:AMQ262120 AWH262117:AWM262120 BGD262117:BGI262120 BPZ262117:BQE262120 BZV262117:CAA262120 CJR262117:CJW262120 CTN262117:CTS262120 DDJ262117:DDO262120 DNF262117:DNK262120 DXB262117:DXG262120 EGX262117:EHC262120 EQT262117:EQY262120 FAP262117:FAU262120 FKL262117:FKQ262120 FUH262117:FUM262120 GED262117:GEI262120 GNZ262117:GOE262120 GXV262117:GYA262120 HHR262117:HHW262120 HRN262117:HRS262120 IBJ262117:IBO262120 ILF262117:ILK262120 IVB262117:IVG262120 JEX262117:JFC262120 JOT262117:JOY262120 JYP262117:JYU262120 KIL262117:KIQ262120 KSH262117:KSM262120 LCD262117:LCI262120 LLZ262117:LME262120 LVV262117:LWA262120 MFR262117:MFW262120 MPN262117:MPS262120 MZJ262117:MZO262120 NJF262117:NJK262120 NTB262117:NTG262120 OCX262117:ODC262120 OMT262117:OMY262120 OWP262117:OWU262120 PGL262117:PGQ262120 PQH262117:PQM262120 QAD262117:QAI262120 QJZ262117:QKE262120 QTV262117:QUA262120 RDR262117:RDW262120 RNN262117:RNS262120 RXJ262117:RXO262120 SHF262117:SHK262120 SRB262117:SRG262120 TAX262117:TBC262120 TKT262117:TKY262120 TUP262117:TUU262120 UEL262117:UEQ262120 UOH262117:UOM262120 UYD262117:UYI262120 VHZ262117:VIE262120 VRV262117:VSA262120 WBR262117:WBW262120 WLN262117:WLS262120 WVJ262117:WVO262120 IX327653:JC327656 ST327653:SY327656 ACP327653:ACU327656 AML327653:AMQ327656 AWH327653:AWM327656 BGD327653:BGI327656 BPZ327653:BQE327656 BZV327653:CAA327656 CJR327653:CJW327656 CTN327653:CTS327656 DDJ327653:DDO327656 DNF327653:DNK327656 DXB327653:DXG327656 EGX327653:EHC327656 EQT327653:EQY327656 FAP327653:FAU327656 FKL327653:FKQ327656 FUH327653:FUM327656 GED327653:GEI327656 GNZ327653:GOE327656 GXV327653:GYA327656 HHR327653:HHW327656 HRN327653:HRS327656 IBJ327653:IBO327656 ILF327653:ILK327656 IVB327653:IVG327656 JEX327653:JFC327656 JOT327653:JOY327656 JYP327653:JYU327656 KIL327653:KIQ327656 KSH327653:KSM327656 LCD327653:LCI327656 LLZ327653:LME327656 LVV327653:LWA327656 MFR327653:MFW327656 MPN327653:MPS327656 MZJ327653:MZO327656 NJF327653:NJK327656 NTB327653:NTG327656 OCX327653:ODC327656 OMT327653:OMY327656 OWP327653:OWU327656 PGL327653:PGQ327656 PQH327653:PQM327656 QAD327653:QAI327656 QJZ327653:QKE327656 QTV327653:QUA327656 RDR327653:RDW327656 RNN327653:RNS327656 RXJ327653:RXO327656 SHF327653:SHK327656 SRB327653:SRG327656 TAX327653:TBC327656 TKT327653:TKY327656 TUP327653:TUU327656 UEL327653:UEQ327656 UOH327653:UOM327656 UYD327653:UYI327656 VHZ327653:VIE327656 VRV327653:VSA327656 WBR327653:WBW327656 WLN327653:WLS327656 WVJ327653:WVO327656 IX393189:JC393192 ST393189:SY393192 ACP393189:ACU393192 AML393189:AMQ393192 AWH393189:AWM393192 BGD393189:BGI393192 BPZ393189:BQE393192 BZV393189:CAA393192 CJR393189:CJW393192 CTN393189:CTS393192 DDJ393189:DDO393192 DNF393189:DNK393192 DXB393189:DXG393192 EGX393189:EHC393192 EQT393189:EQY393192 FAP393189:FAU393192 FKL393189:FKQ393192 FUH393189:FUM393192 GED393189:GEI393192 GNZ393189:GOE393192 GXV393189:GYA393192 HHR393189:HHW393192 HRN393189:HRS393192 IBJ393189:IBO393192 ILF393189:ILK393192 IVB393189:IVG393192 JEX393189:JFC393192 JOT393189:JOY393192 JYP393189:JYU393192 KIL393189:KIQ393192 KSH393189:KSM393192 LCD393189:LCI393192 LLZ393189:LME393192 LVV393189:LWA393192 MFR393189:MFW393192 MPN393189:MPS393192 MZJ393189:MZO393192 NJF393189:NJK393192 NTB393189:NTG393192 OCX393189:ODC393192 OMT393189:OMY393192 OWP393189:OWU393192 PGL393189:PGQ393192 PQH393189:PQM393192 QAD393189:QAI393192 QJZ393189:QKE393192 QTV393189:QUA393192 RDR393189:RDW393192 RNN393189:RNS393192 RXJ393189:RXO393192 SHF393189:SHK393192 SRB393189:SRG393192 TAX393189:TBC393192 TKT393189:TKY393192 TUP393189:TUU393192 UEL393189:UEQ393192 UOH393189:UOM393192 UYD393189:UYI393192 VHZ393189:VIE393192 VRV393189:VSA393192 WBR393189:WBW393192 WLN393189:WLS393192 WVJ393189:WVO393192 IX458725:JC458728 ST458725:SY458728 ACP458725:ACU458728 AML458725:AMQ458728 AWH458725:AWM458728 BGD458725:BGI458728 BPZ458725:BQE458728 BZV458725:CAA458728 CJR458725:CJW458728 CTN458725:CTS458728 DDJ458725:DDO458728 DNF458725:DNK458728 DXB458725:DXG458728 EGX458725:EHC458728 EQT458725:EQY458728 FAP458725:FAU458728 FKL458725:FKQ458728 FUH458725:FUM458728 GED458725:GEI458728 GNZ458725:GOE458728 GXV458725:GYA458728 HHR458725:HHW458728 HRN458725:HRS458728 IBJ458725:IBO458728 ILF458725:ILK458728 IVB458725:IVG458728 JEX458725:JFC458728 JOT458725:JOY458728 JYP458725:JYU458728 KIL458725:KIQ458728 KSH458725:KSM458728 LCD458725:LCI458728 LLZ458725:LME458728 LVV458725:LWA458728 MFR458725:MFW458728 MPN458725:MPS458728 MZJ458725:MZO458728 NJF458725:NJK458728 NTB458725:NTG458728 OCX458725:ODC458728 OMT458725:OMY458728 OWP458725:OWU458728 PGL458725:PGQ458728 PQH458725:PQM458728 QAD458725:QAI458728 QJZ458725:QKE458728 QTV458725:QUA458728 RDR458725:RDW458728 RNN458725:RNS458728 RXJ458725:RXO458728 SHF458725:SHK458728 SRB458725:SRG458728 TAX458725:TBC458728 TKT458725:TKY458728 TUP458725:TUU458728 UEL458725:UEQ458728 UOH458725:UOM458728 UYD458725:UYI458728 VHZ458725:VIE458728 VRV458725:VSA458728 WBR458725:WBW458728 WLN458725:WLS458728 WVJ458725:WVO458728 IX524261:JC524264 ST524261:SY524264 ACP524261:ACU524264 AML524261:AMQ524264 AWH524261:AWM524264 BGD524261:BGI524264 BPZ524261:BQE524264 BZV524261:CAA524264 CJR524261:CJW524264 CTN524261:CTS524264 DDJ524261:DDO524264 DNF524261:DNK524264 DXB524261:DXG524264 EGX524261:EHC524264 EQT524261:EQY524264 FAP524261:FAU524264 FKL524261:FKQ524264 FUH524261:FUM524264 GED524261:GEI524264 GNZ524261:GOE524264 GXV524261:GYA524264 HHR524261:HHW524264 HRN524261:HRS524264 IBJ524261:IBO524264 ILF524261:ILK524264 IVB524261:IVG524264 JEX524261:JFC524264 JOT524261:JOY524264 JYP524261:JYU524264 KIL524261:KIQ524264 KSH524261:KSM524264 LCD524261:LCI524264 LLZ524261:LME524264 LVV524261:LWA524264 MFR524261:MFW524264 MPN524261:MPS524264 MZJ524261:MZO524264 NJF524261:NJK524264 NTB524261:NTG524264 OCX524261:ODC524264 OMT524261:OMY524264 OWP524261:OWU524264 PGL524261:PGQ524264 PQH524261:PQM524264 QAD524261:QAI524264 QJZ524261:QKE524264 QTV524261:QUA524264 RDR524261:RDW524264 RNN524261:RNS524264 RXJ524261:RXO524264 SHF524261:SHK524264 SRB524261:SRG524264 TAX524261:TBC524264 TKT524261:TKY524264 TUP524261:TUU524264 UEL524261:UEQ524264 UOH524261:UOM524264 UYD524261:UYI524264 VHZ524261:VIE524264 VRV524261:VSA524264 WBR524261:WBW524264 WLN524261:WLS524264 WVJ524261:WVO524264 IX589797:JC589800 ST589797:SY589800 ACP589797:ACU589800 AML589797:AMQ589800 AWH589797:AWM589800 BGD589797:BGI589800 BPZ589797:BQE589800 BZV589797:CAA589800 CJR589797:CJW589800 CTN589797:CTS589800 DDJ589797:DDO589800 DNF589797:DNK589800 DXB589797:DXG589800 EGX589797:EHC589800 EQT589797:EQY589800 FAP589797:FAU589800 FKL589797:FKQ589800 FUH589797:FUM589800 GED589797:GEI589800 GNZ589797:GOE589800 GXV589797:GYA589800 HHR589797:HHW589800 HRN589797:HRS589800 IBJ589797:IBO589800 ILF589797:ILK589800 IVB589797:IVG589800 JEX589797:JFC589800 JOT589797:JOY589800 JYP589797:JYU589800 KIL589797:KIQ589800 KSH589797:KSM589800 LCD589797:LCI589800 LLZ589797:LME589800 LVV589797:LWA589800 MFR589797:MFW589800 MPN589797:MPS589800 MZJ589797:MZO589800 NJF589797:NJK589800 NTB589797:NTG589800 OCX589797:ODC589800 OMT589797:OMY589800 OWP589797:OWU589800 PGL589797:PGQ589800 PQH589797:PQM589800 QAD589797:QAI589800 QJZ589797:QKE589800 QTV589797:QUA589800 RDR589797:RDW589800 RNN589797:RNS589800 RXJ589797:RXO589800 SHF589797:SHK589800 SRB589797:SRG589800 TAX589797:TBC589800 TKT589797:TKY589800 TUP589797:TUU589800 UEL589797:UEQ589800 UOH589797:UOM589800 UYD589797:UYI589800 VHZ589797:VIE589800 VRV589797:VSA589800 WBR589797:WBW589800 WLN589797:WLS589800 WVJ589797:WVO589800 IX655333:JC655336 ST655333:SY655336 ACP655333:ACU655336 AML655333:AMQ655336 AWH655333:AWM655336 BGD655333:BGI655336 BPZ655333:BQE655336 BZV655333:CAA655336 CJR655333:CJW655336 CTN655333:CTS655336 DDJ655333:DDO655336 DNF655333:DNK655336 DXB655333:DXG655336 EGX655333:EHC655336 EQT655333:EQY655336 FAP655333:FAU655336 FKL655333:FKQ655336 FUH655333:FUM655336 GED655333:GEI655336 GNZ655333:GOE655336 GXV655333:GYA655336 HHR655333:HHW655336 HRN655333:HRS655336 IBJ655333:IBO655336 ILF655333:ILK655336 IVB655333:IVG655336 JEX655333:JFC655336 JOT655333:JOY655336 JYP655333:JYU655336 KIL655333:KIQ655336 KSH655333:KSM655336 LCD655333:LCI655336 LLZ655333:LME655336 LVV655333:LWA655336 MFR655333:MFW655336 MPN655333:MPS655336 MZJ655333:MZO655336 NJF655333:NJK655336 NTB655333:NTG655336 OCX655333:ODC655336 OMT655333:OMY655336 OWP655333:OWU655336 PGL655333:PGQ655336 PQH655333:PQM655336 QAD655333:QAI655336 QJZ655333:QKE655336 QTV655333:QUA655336 RDR655333:RDW655336 RNN655333:RNS655336 RXJ655333:RXO655336 SHF655333:SHK655336 SRB655333:SRG655336 TAX655333:TBC655336 TKT655333:TKY655336 TUP655333:TUU655336 UEL655333:UEQ655336 UOH655333:UOM655336 UYD655333:UYI655336 VHZ655333:VIE655336 VRV655333:VSA655336 WBR655333:WBW655336 WLN655333:WLS655336 WVJ655333:WVO655336 IX720869:JC720872 ST720869:SY720872 ACP720869:ACU720872 AML720869:AMQ720872 AWH720869:AWM720872 BGD720869:BGI720872 BPZ720869:BQE720872 BZV720869:CAA720872 CJR720869:CJW720872 CTN720869:CTS720872 DDJ720869:DDO720872 DNF720869:DNK720872 DXB720869:DXG720872 EGX720869:EHC720872 EQT720869:EQY720872 FAP720869:FAU720872 FKL720869:FKQ720872 FUH720869:FUM720872 GED720869:GEI720872 GNZ720869:GOE720872 GXV720869:GYA720872 HHR720869:HHW720872 HRN720869:HRS720872 IBJ720869:IBO720872 ILF720869:ILK720872 IVB720869:IVG720872 JEX720869:JFC720872 JOT720869:JOY720872 JYP720869:JYU720872 KIL720869:KIQ720872 KSH720869:KSM720872 LCD720869:LCI720872 LLZ720869:LME720872 LVV720869:LWA720872 MFR720869:MFW720872 MPN720869:MPS720872 MZJ720869:MZO720872 NJF720869:NJK720872 NTB720869:NTG720872 OCX720869:ODC720872 OMT720869:OMY720872 OWP720869:OWU720872 PGL720869:PGQ720872 PQH720869:PQM720872 QAD720869:QAI720872 QJZ720869:QKE720872 QTV720869:QUA720872 RDR720869:RDW720872 RNN720869:RNS720872 RXJ720869:RXO720872 SHF720869:SHK720872 SRB720869:SRG720872 TAX720869:TBC720872 TKT720869:TKY720872 TUP720869:TUU720872 UEL720869:UEQ720872 UOH720869:UOM720872 UYD720869:UYI720872 VHZ720869:VIE720872 VRV720869:VSA720872 WBR720869:WBW720872 WLN720869:WLS720872 WVJ720869:WVO720872 IX786405:JC786408 ST786405:SY786408 ACP786405:ACU786408 AML786405:AMQ786408 AWH786405:AWM786408 BGD786405:BGI786408 BPZ786405:BQE786408 BZV786405:CAA786408 CJR786405:CJW786408 CTN786405:CTS786408 DDJ786405:DDO786408 DNF786405:DNK786408 DXB786405:DXG786408 EGX786405:EHC786408 EQT786405:EQY786408 FAP786405:FAU786408 FKL786405:FKQ786408 FUH786405:FUM786408 GED786405:GEI786408 GNZ786405:GOE786408 GXV786405:GYA786408 HHR786405:HHW786408 HRN786405:HRS786408 IBJ786405:IBO786408 ILF786405:ILK786408 IVB786405:IVG786408 JEX786405:JFC786408 JOT786405:JOY786408 JYP786405:JYU786408 KIL786405:KIQ786408 KSH786405:KSM786408 LCD786405:LCI786408 LLZ786405:LME786408 LVV786405:LWA786408 MFR786405:MFW786408 MPN786405:MPS786408 MZJ786405:MZO786408 NJF786405:NJK786408 NTB786405:NTG786408 OCX786405:ODC786408 OMT786405:OMY786408 OWP786405:OWU786408 PGL786405:PGQ786408 PQH786405:PQM786408 QAD786405:QAI786408 QJZ786405:QKE786408 QTV786405:QUA786408 RDR786405:RDW786408 RNN786405:RNS786408 RXJ786405:RXO786408 SHF786405:SHK786408 SRB786405:SRG786408 TAX786405:TBC786408 TKT786405:TKY786408 TUP786405:TUU786408 UEL786405:UEQ786408 UOH786405:UOM786408 UYD786405:UYI786408 VHZ786405:VIE786408 VRV786405:VSA786408 WBR786405:WBW786408 WLN786405:WLS786408 WVJ786405:WVO786408 IX851941:JC851944 ST851941:SY851944 ACP851941:ACU851944 AML851941:AMQ851944 AWH851941:AWM851944 BGD851941:BGI851944 BPZ851941:BQE851944 BZV851941:CAA851944 CJR851941:CJW851944 CTN851941:CTS851944 DDJ851941:DDO851944 DNF851941:DNK851944 DXB851941:DXG851944 EGX851941:EHC851944 EQT851941:EQY851944 FAP851941:FAU851944 FKL851941:FKQ851944 FUH851941:FUM851944 GED851941:GEI851944 GNZ851941:GOE851944 GXV851941:GYA851944 HHR851941:HHW851944 HRN851941:HRS851944 IBJ851941:IBO851944 ILF851941:ILK851944 IVB851941:IVG851944 JEX851941:JFC851944 JOT851941:JOY851944 JYP851941:JYU851944 KIL851941:KIQ851944 KSH851941:KSM851944 LCD851941:LCI851944 LLZ851941:LME851944 LVV851941:LWA851944 MFR851941:MFW851944 MPN851941:MPS851944 MZJ851941:MZO851944 NJF851941:NJK851944 NTB851941:NTG851944 OCX851941:ODC851944 OMT851941:OMY851944 OWP851941:OWU851944 PGL851941:PGQ851944 PQH851941:PQM851944 QAD851941:QAI851944 QJZ851941:QKE851944 QTV851941:QUA851944 RDR851941:RDW851944 RNN851941:RNS851944 RXJ851941:RXO851944 SHF851941:SHK851944 SRB851941:SRG851944 TAX851941:TBC851944 TKT851941:TKY851944 TUP851941:TUU851944 UEL851941:UEQ851944 UOH851941:UOM851944 UYD851941:UYI851944 VHZ851941:VIE851944 VRV851941:VSA851944 WBR851941:WBW851944 WLN851941:WLS851944 WVJ851941:WVO851944 IX917477:JC917480 ST917477:SY917480 ACP917477:ACU917480 AML917477:AMQ917480 AWH917477:AWM917480 BGD917477:BGI917480 BPZ917477:BQE917480 BZV917477:CAA917480 CJR917477:CJW917480 CTN917477:CTS917480 DDJ917477:DDO917480 DNF917477:DNK917480 DXB917477:DXG917480 EGX917477:EHC917480 EQT917477:EQY917480 FAP917477:FAU917480 FKL917477:FKQ917480 FUH917477:FUM917480 GED917477:GEI917480 GNZ917477:GOE917480 GXV917477:GYA917480 HHR917477:HHW917480 HRN917477:HRS917480 IBJ917477:IBO917480 ILF917477:ILK917480 IVB917477:IVG917480 JEX917477:JFC917480 JOT917477:JOY917480 JYP917477:JYU917480 KIL917477:KIQ917480 KSH917477:KSM917480 LCD917477:LCI917480 LLZ917477:LME917480 LVV917477:LWA917480 MFR917477:MFW917480 MPN917477:MPS917480 MZJ917477:MZO917480 NJF917477:NJK917480 NTB917477:NTG917480 OCX917477:ODC917480 OMT917477:OMY917480 OWP917477:OWU917480 PGL917477:PGQ917480 PQH917477:PQM917480 QAD917477:QAI917480 QJZ917477:QKE917480 QTV917477:QUA917480 RDR917477:RDW917480 RNN917477:RNS917480 RXJ917477:RXO917480 SHF917477:SHK917480 SRB917477:SRG917480 TAX917477:TBC917480 TKT917477:TKY917480 TUP917477:TUU917480 UEL917477:UEQ917480 UOH917477:UOM917480 UYD917477:UYI917480 VHZ917477:VIE917480 VRV917477:VSA917480 WBR917477:WBW917480 WLN917477:WLS917480 WVJ917477:WVO917480 IX983013:JC983016 ST983013:SY983016 ACP983013:ACU983016 AML983013:AMQ983016 AWH983013:AWM983016 BGD983013:BGI983016 BPZ983013:BQE983016 BZV983013:CAA983016 CJR983013:CJW983016 CTN983013:CTS983016 DDJ983013:DDO983016 DNF983013:DNK983016 DXB983013:DXG983016 EGX983013:EHC983016 EQT983013:EQY983016 FAP983013:FAU983016 FKL983013:FKQ983016 FUH983013:FUM983016 GED983013:GEI983016 GNZ983013:GOE983016 GXV983013:GYA983016 HHR983013:HHW983016 HRN983013:HRS983016 IBJ983013:IBO983016 ILF983013:ILK983016 IVB983013:IVG983016 JEX983013:JFC983016 JOT983013:JOY983016 JYP983013:JYU983016 KIL983013:KIQ983016 KSH983013:KSM983016 LCD983013:LCI983016 LLZ983013:LME983016 LVV983013:LWA983016 MFR983013:MFW983016 MPN983013:MPS983016 MZJ983013:MZO983016 NJF983013:NJK983016 NTB983013:NTG983016 OCX983013:ODC983016 OMT983013:OMY983016 OWP983013:OWU983016 PGL983013:PGQ983016 PQH983013:PQM983016 QAD983013:QAI983016 QJZ983013:QKE983016 QTV983013:QUA983016 RDR983013:RDW983016 RNN983013:RNS983016 RXJ983013:RXO983016 SHF983013:SHK983016 SRB983013:SRG983016 TAX983013:TBC983016 TKT983013:TKY983016 TUP983013:TUU983016 UEL983013:UEQ983016 UOH983013:UOM983016 UYD983013:UYI983016 VHZ983013:VIE983016 VRV983013:VSA983016 WBR983013:WBW983016 WLN983013:WLS983016 WVJ983013:WVO983016 IX65514:JC65517 ST65514:SY65517 ACP65514:ACU65517 AML65514:AMQ65517 AWH65514:AWM65517 BGD65514:BGI65517 BPZ65514:BQE65517 BZV65514:CAA65517 CJR65514:CJW65517 CTN65514:CTS65517 DDJ65514:DDO65517 DNF65514:DNK65517 DXB65514:DXG65517 EGX65514:EHC65517 EQT65514:EQY65517 FAP65514:FAU65517 FKL65514:FKQ65517 FUH65514:FUM65517 GED65514:GEI65517 GNZ65514:GOE65517 GXV65514:GYA65517 HHR65514:HHW65517 HRN65514:HRS65517 IBJ65514:IBO65517 ILF65514:ILK65517 IVB65514:IVG65517 JEX65514:JFC65517 JOT65514:JOY65517 JYP65514:JYU65517 KIL65514:KIQ65517 KSH65514:KSM65517 LCD65514:LCI65517 LLZ65514:LME65517 LVV65514:LWA65517 MFR65514:MFW65517 MPN65514:MPS65517 MZJ65514:MZO65517 NJF65514:NJK65517 NTB65514:NTG65517 OCX65514:ODC65517 OMT65514:OMY65517 OWP65514:OWU65517 PGL65514:PGQ65517 PQH65514:PQM65517 QAD65514:QAI65517 QJZ65514:QKE65517 QTV65514:QUA65517 RDR65514:RDW65517 RNN65514:RNS65517 RXJ65514:RXO65517 SHF65514:SHK65517 SRB65514:SRG65517 TAX65514:TBC65517 TKT65514:TKY65517 TUP65514:TUU65517 UEL65514:UEQ65517 UOH65514:UOM65517 UYD65514:UYI65517 VHZ65514:VIE65517 VRV65514:VSA65517 WBR65514:WBW65517 WLN65514:WLS65517 WVJ65514:WVO65517 IX131050:JC131053 ST131050:SY131053 ACP131050:ACU131053 AML131050:AMQ131053 AWH131050:AWM131053 BGD131050:BGI131053 BPZ131050:BQE131053 BZV131050:CAA131053 CJR131050:CJW131053 CTN131050:CTS131053 DDJ131050:DDO131053 DNF131050:DNK131053 DXB131050:DXG131053 EGX131050:EHC131053 EQT131050:EQY131053 FAP131050:FAU131053 FKL131050:FKQ131053 FUH131050:FUM131053 GED131050:GEI131053 GNZ131050:GOE131053 GXV131050:GYA131053 HHR131050:HHW131053 HRN131050:HRS131053 IBJ131050:IBO131053 ILF131050:ILK131053 IVB131050:IVG131053 JEX131050:JFC131053 JOT131050:JOY131053 JYP131050:JYU131053 KIL131050:KIQ131053 KSH131050:KSM131053 LCD131050:LCI131053 LLZ131050:LME131053 LVV131050:LWA131053 MFR131050:MFW131053 MPN131050:MPS131053 MZJ131050:MZO131053 NJF131050:NJK131053 NTB131050:NTG131053 OCX131050:ODC131053 OMT131050:OMY131053 OWP131050:OWU131053 PGL131050:PGQ131053 PQH131050:PQM131053 QAD131050:QAI131053 QJZ131050:QKE131053 QTV131050:QUA131053 RDR131050:RDW131053 RNN131050:RNS131053 RXJ131050:RXO131053 SHF131050:SHK131053 SRB131050:SRG131053 TAX131050:TBC131053 TKT131050:TKY131053 TUP131050:TUU131053 UEL131050:UEQ131053 UOH131050:UOM131053 UYD131050:UYI131053 VHZ131050:VIE131053 VRV131050:VSA131053 WBR131050:WBW131053 WLN131050:WLS131053 WVJ131050:WVO131053 IX196586:JC196589 ST196586:SY196589 ACP196586:ACU196589 AML196586:AMQ196589 AWH196586:AWM196589 BGD196586:BGI196589 BPZ196586:BQE196589 BZV196586:CAA196589 CJR196586:CJW196589 CTN196586:CTS196589 DDJ196586:DDO196589 DNF196586:DNK196589 DXB196586:DXG196589 EGX196586:EHC196589 EQT196586:EQY196589 FAP196586:FAU196589 FKL196586:FKQ196589 FUH196586:FUM196589 GED196586:GEI196589 GNZ196586:GOE196589 GXV196586:GYA196589 HHR196586:HHW196589 HRN196586:HRS196589 IBJ196586:IBO196589 ILF196586:ILK196589 IVB196586:IVG196589 JEX196586:JFC196589 JOT196586:JOY196589 JYP196586:JYU196589 KIL196586:KIQ196589 KSH196586:KSM196589 LCD196586:LCI196589 LLZ196586:LME196589 LVV196586:LWA196589 MFR196586:MFW196589 MPN196586:MPS196589 MZJ196586:MZO196589 NJF196586:NJK196589 NTB196586:NTG196589 OCX196586:ODC196589 OMT196586:OMY196589 OWP196586:OWU196589 PGL196586:PGQ196589 PQH196586:PQM196589 QAD196586:QAI196589 QJZ196586:QKE196589 QTV196586:QUA196589 RDR196586:RDW196589 RNN196586:RNS196589 RXJ196586:RXO196589 SHF196586:SHK196589 SRB196586:SRG196589 TAX196586:TBC196589 TKT196586:TKY196589 TUP196586:TUU196589 UEL196586:UEQ196589 UOH196586:UOM196589 UYD196586:UYI196589 VHZ196586:VIE196589 VRV196586:VSA196589 WBR196586:WBW196589 WLN196586:WLS196589 WVJ196586:WVO196589 IX262122:JC262125 ST262122:SY262125 ACP262122:ACU262125 AML262122:AMQ262125 AWH262122:AWM262125 BGD262122:BGI262125 BPZ262122:BQE262125 BZV262122:CAA262125 CJR262122:CJW262125 CTN262122:CTS262125 DDJ262122:DDO262125 DNF262122:DNK262125 DXB262122:DXG262125 EGX262122:EHC262125 EQT262122:EQY262125 FAP262122:FAU262125 FKL262122:FKQ262125 FUH262122:FUM262125 GED262122:GEI262125 GNZ262122:GOE262125 GXV262122:GYA262125 HHR262122:HHW262125 HRN262122:HRS262125 IBJ262122:IBO262125 ILF262122:ILK262125 IVB262122:IVG262125 JEX262122:JFC262125 JOT262122:JOY262125 JYP262122:JYU262125 KIL262122:KIQ262125 KSH262122:KSM262125 LCD262122:LCI262125 LLZ262122:LME262125 LVV262122:LWA262125 MFR262122:MFW262125 MPN262122:MPS262125 MZJ262122:MZO262125 NJF262122:NJK262125 NTB262122:NTG262125 OCX262122:ODC262125 OMT262122:OMY262125 OWP262122:OWU262125 PGL262122:PGQ262125 PQH262122:PQM262125 QAD262122:QAI262125 QJZ262122:QKE262125 QTV262122:QUA262125 RDR262122:RDW262125 RNN262122:RNS262125 RXJ262122:RXO262125 SHF262122:SHK262125 SRB262122:SRG262125 TAX262122:TBC262125 TKT262122:TKY262125 TUP262122:TUU262125 UEL262122:UEQ262125 UOH262122:UOM262125 UYD262122:UYI262125 VHZ262122:VIE262125 VRV262122:VSA262125 WBR262122:WBW262125 WLN262122:WLS262125 WVJ262122:WVO262125 IX327658:JC327661 ST327658:SY327661 ACP327658:ACU327661 AML327658:AMQ327661 AWH327658:AWM327661 BGD327658:BGI327661 BPZ327658:BQE327661 BZV327658:CAA327661 CJR327658:CJW327661 CTN327658:CTS327661 DDJ327658:DDO327661 DNF327658:DNK327661 DXB327658:DXG327661 EGX327658:EHC327661 EQT327658:EQY327661 FAP327658:FAU327661 FKL327658:FKQ327661 FUH327658:FUM327661 GED327658:GEI327661 GNZ327658:GOE327661 GXV327658:GYA327661 HHR327658:HHW327661 HRN327658:HRS327661 IBJ327658:IBO327661 ILF327658:ILK327661 IVB327658:IVG327661 JEX327658:JFC327661 JOT327658:JOY327661 JYP327658:JYU327661 KIL327658:KIQ327661 KSH327658:KSM327661 LCD327658:LCI327661 LLZ327658:LME327661 LVV327658:LWA327661 MFR327658:MFW327661 MPN327658:MPS327661 MZJ327658:MZO327661 NJF327658:NJK327661 NTB327658:NTG327661 OCX327658:ODC327661 OMT327658:OMY327661 OWP327658:OWU327661 PGL327658:PGQ327661 PQH327658:PQM327661 QAD327658:QAI327661 QJZ327658:QKE327661 QTV327658:QUA327661 RDR327658:RDW327661 RNN327658:RNS327661 RXJ327658:RXO327661 SHF327658:SHK327661 SRB327658:SRG327661 TAX327658:TBC327661 TKT327658:TKY327661 TUP327658:TUU327661 UEL327658:UEQ327661 UOH327658:UOM327661 UYD327658:UYI327661 VHZ327658:VIE327661 VRV327658:VSA327661 WBR327658:WBW327661 WLN327658:WLS327661 WVJ327658:WVO327661 IX393194:JC393197 ST393194:SY393197 ACP393194:ACU393197 AML393194:AMQ393197 AWH393194:AWM393197 BGD393194:BGI393197 BPZ393194:BQE393197 BZV393194:CAA393197 CJR393194:CJW393197 CTN393194:CTS393197 DDJ393194:DDO393197 DNF393194:DNK393197 DXB393194:DXG393197 EGX393194:EHC393197 EQT393194:EQY393197 FAP393194:FAU393197 FKL393194:FKQ393197 FUH393194:FUM393197 GED393194:GEI393197 GNZ393194:GOE393197 GXV393194:GYA393197 HHR393194:HHW393197 HRN393194:HRS393197 IBJ393194:IBO393197 ILF393194:ILK393197 IVB393194:IVG393197 JEX393194:JFC393197 JOT393194:JOY393197 JYP393194:JYU393197 KIL393194:KIQ393197 KSH393194:KSM393197 LCD393194:LCI393197 LLZ393194:LME393197 LVV393194:LWA393197 MFR393194:MFW393197 MPN393194:MPS393197 MZJ393194:MZO393197 NJF393194:NJK393197 NTB393194:NTG393197 OCX393194:ODC393197 OMT393194:OMY393197 OWP393194:OWU393197 PGL393194:PGQ393197 PQH393194:PQM393197 QAD393194:QAI393197 QJZ393194:QKE393197 QTV393194:QUA393197 RDR393194:RDW393197 RNN393194:RNS393197 RXJ393194:RXO393197 SHF393194:SHK393197 SRB393194:SRG393197 TAX393194:TBC393197 TKT393194:TKY393197 TUP393194:TUU393197 UEL393194:UEQ393197 UOH393194:UOM393197 UYD393194:UYI393197 VHZ393194:VIE393197 VRV393194:VSA393197 WBR393194:WBW393197 WLN393194:WLS393197 WVJ393194:WVO393197 IX458730:JC458733 ST458730:SY458733 ACP458730:ACU458733 AML458730:AMQ458733 AWH458730:AWM458733 BGD458730:BGI458733 BPZ458730:BQE458733 BZV458730:CAA458733 CJR458730:CJW458733 CTN458730:CTS458733 DDJ458730:DDO458733 DNF458730:DNK458733 DXB458730:DXG458733 EGX458730:EHC458733 EQT458730:EQY458733 FAP458730:FAU458733 FKL458730:FKQ458733 FUH458730:FUM458733 GED458730:GEI458733 GNZ458730:GOE458733 GXV458730:GYA458733 HHR458730:HHW458733 HRN458730:HRS458733 IBJ458730:IBO458733 ILF458730:ILK458733 IVB458730:IVG458733 JEX458730:JFC458733 JOT458730:JOY458733 JYP458730:JYU458733 KIL458730:KIQ458733 KSH458730:KSM458733 LCD458730:LCI458733 LLZ458730:LME458733 LVV458730:LWA458733 MFR458730:MFW458733 MPN458730:MPS458733 MZJ458730:MZO458733 NJF458730:NJK458733 NTB458730:NTG458733 OCX458730:ODC458733 OMT458730:OMY458733 OWP458730:OWU458733 PGL458730:PGQ458733 PQH458730:PQM458733 QAD458730:QAI458733 QJZ458730:QKE458733 QTV458730:QUA458733 RDR458730:RDW458733 RNN458730:RNS458733 RXJ458730:RXO458733 SHF458730:SHK458733 SRB458730:SRG458733 TAX458730:TBC458733 TKT458730:TKY458733 TUP458730:TUU458733 UEL458730:UEQ458733 UOH458730:UOM458733 UYD458730:UYI458733 VHZ458730:VIE458733 VRV458730:VSA458733 WBR458730:WBW458733 WLN458730:WLS458733 WVJ458730:WVO458733 IX524266:JC524269 ST524266:SY524269 ACP524266:ACU524269 AML524266:AMQ524269 AWH524266:AWM524269 BGD524266:BGI524269 BPZ524266:BQE524269 BZV524266:CAA524269 CJR524266:CJW524269 CTN524266:CTS524269 DDJ524266:DDO524269 DNF524266:DNK524269 DXB524266:DXG524269 EGX524266:EHC524269 EQT524266:EQY524269 FAP524266:FAU524269 FKL524266:FKQ524269 FUH524266:FUM524269 GED524266:GEI524269 GNZ524266:GOE524269 GXV524266:GYA524269 HHR524266:HHW524269 HRN524266:HRS524269 IBJ524266:IBO524269 ILF524266:ILK524269 IVB524266:IVG524269 JEX524266:JFC524269 JOT524266:JOY524269 JYP524266:JYU524269 KIL524266:KIQ524269 KSH524266:KSM524269 LCD524266:LCI524269 LLZ524266:LME524269 LVV524266:LWA524269 MFR524266:MFW524269 MPN524266:MPS524269 MZJ524266:MZO524269 NJF524266:NJK524269 NTB524266:NTG524269 OCX524266:ODC524269 OMT524266:OMY524269 OWP524266:OWU524269 PGL524266:PGQ524269 PQH524266:PQM524269 QAD524266:QAI524269 QJZ524266:QKE524269 QTV524266:QUA524269 RDR524266:RDW524269 RNN524266:RNS524269 RXJ524266:RXO524269 SHF524266:SHK524269 SRB524266:SRG524269 TAX524266:TBC524269 TKT524266:TKY524269 TUP524266:TUU524269 UEL524266:UEQ524269 UOH524266:UOM524269 UYD524266:UYI524269 VHZ524266:VIE524269 VRV524266:VSA524269 WBR524266:WBW524269 WLN524266:WLS524269 WVJ524266:WVO524269 IX589802:JC589805 ST589802:SY589805 ACP589802:ACU589805 AML589802:AMQ589805 AWH589802:AWM589805 BGD589802:BGI589805 BPZ589802:BQE589805 BZV589802:CAA589805 CJR589802:CJW589805 CTN589802:CTS589805 DDJ589802:DDO589805 DNF589802:DNK589805 DXB589802:DXG589805 EGX589802:EHC589805 EQT589802:EQY589805 FAP589802:FAU589805 FKL589802:FKQ589805 FUH589802:FUM589805 GED589802:GEI589805 GNZ589802:GOE589805 GXV589802:GYA589805 HHR589802:HHW589805 HRN589802:HRS589805 IBJ589802:IBO589805 ILF589802:ILK589805 IVB589802:IVG589805 JEX589802:JFC589805 JOT589802:JOY589805 JYP589802:JYU589805 KIL589802:KIQ589805 KSH589802:KSM589805 LCD589802:LCI589805 LLZ589802:LME589805 LVV589802:LWA589805 MFR589802:MFW589805 MPN589802:MPS589805 MZJ589802:MZO589805 NJF589802:NJK589805 NTB589802:NTG589805 OCX589802:ODC589805 OMT589802:OMY589805 OWP589802:OWU589805 PGL589802:PGQ589805 PQH589802:PQM589805 QAD589802:QAI589805 QJZ589802:QKE589805 QTV589802:QUA589805 RDR589802:RDW589805 RNN589802:RNS589805 RXJ589802:RXO589805 SHF589802:SHK589805 SRB589802:SRG589805 TAX589802:TBC589805 TKT589802:TKY589805 TUP589802:TUU589805 UEL589802:UEQ589805 UOH589802:UOM589805 UYD589802:UYI589805 VHZ589802:VIE589805 VRV589802:VSA589805 WBR589802:WBW589805 WLN589802:WLS589805 WVJ589802:WVO589805 IX655338:JC655341 ST655338:SY655341 ACP655338:ACU655341 AML655338:AMQ655341 AWH655338:AWM655341 BGD655338:BGI655341 BPZ655338:BQE655341 BZV655338:CAA655341 CJR655338:CJW655341 CTN655338:CTS655341 DDJ655338:DDO655341 DNF655338:DNK655341 DXB655338:DXG655341 EGX655338:EHC655341 EQT655338:EQY655341 FAP655338:FAU655341 FKL655338:FKQ655341 FUH655338:FUM655341 GED655338:GEI655341 GNZ655338:GOE655341 GXV655338:GYA655341 HHR655338:HHW655341 HRN655338:HRS655341 IBJ655338:IBO655341 ILF655338:ILK655341 IVB655338:IVG655341 JEX655338:JFC655341 JOT655338:JOY655341 JYP655338:JYU655341 KIL655338:KIQ655341 KSH655338:KSM655341 LCD655338:LCI655341 LLZ655338:LME655341 LVV655338:LWA655341 MFR655338:MFW655341 MPN655338:MPS655341 MZJ655338:MZO655341 NJF655338:NJK655341 NTB655338:NTG655341 OCX655338:ODC655341 OMT655338:OMY655341 OWP655338:OWU655341 PGL655338:PGQ655341 PQH655338:PQM655341 QAD655338:QAI655341 QJZ655338:QKE655341 QTV655338:QUA655341 RDR655338:RDW655341 RNN655338:RNS655341 RXJ655338:RXO655341 SHF655338:SHK655341 SRB655338:SRG655341 TAX655338:TBC655341 TKT655338:TKY655341 TUP655338:TUU655341 UEL655338:UEQ655341 UOH655338:UOM655341 UYD655338:UYI655341 VHZ655338:VIE655341 VRV655338:VSA655341 WBR655338:WBW655341 WLN655338:WLS655341 WVJ655338:WVO655341 IX720874:JC720877 ST720874:SY720877 ACP720874:ACU720877 AML720874:AMQ720877 AWH720874:AWM720877 BGD720874:BGI720877 BPZ720874:BQE720877 BZV720874:CAA720877 CJR720874:CJW720877 CTN720874:CTS720877 DDJ720874:DDO720877 DNF720874:DNK720877 DXB720874:DXG720877 EGX720874:EHC720877 EQT720874:EQY720877 FAP720874:FAU720877 FKL720874:FKQ720877 FUH720874:FUM720877 GED720874:GEI720877 GNZ720874:GOE720877 GXV720874:GYA720877 HHR720874:HHW720877 HRN720874:HRS720877 IBJ720874:IBO720877 ILF720874:ILK720877 IVB720874:IVG720877 JEX720874:JFC720877 JOT720874:JOY720877 JYP720874:JYU720877 KIL720874:KIQ720877 KSH720874:KSM720877 LCD720874:LCI720877 LLZ720874:LME720877 LVV720874:LWA720877 MFR720874:MFW720877 MPN720874:MPS720877 MZJ720874:MZO720877 NJF720874:NJK720877 NTB720874:NTG720877 OCX720874:ODC720877 OMT720874:OMY720877 OWP720874:OWU720877 PGL720874:PGQ720877 PQH720874:PQM720877 QAD720874:QAI720877 QJZ720874:QKE720877 QTV720874:QUA720877 RDR720874:RDW720877 RNN720874:RNS720877 RXJ720874:RXO720877 SHF720874:SHK720877 SRB720874:SRG720877 TAX720874:TBC720877 TKT720874:TKY720877 TUP720874:TUU720877 UEL720874:UEQ720877 UOH720874:UOM720877 UYD720874:UYI720877 VHZ720874:VIE720877 VRV720874:VSA720877 WBR720874:WBW720877 WLN720874:WLS720877 WVJ720874:WVO720877 IX786410:JC786413 ST786410:SY786413 ACP786410:ACU786413 AML786410:AMQ786413 AWH786410:AWM786413 BGD786410:BGI786413 BPZ786410:BQE786413 BZV786410:CAA786413 CJR786410:CJW786413 CTN786410:CTS786413 DDJ786410:DDO786413 DNF786410:DNK786413 DXB786410:DXG786413 EGX786410:EHC786413 EQT786410:EQY786413 FAP786410:FAU786413 FKL786410:FKQ786413 FUH786410:FUM786413 GED786410:GEI786413 GNZ786410:GOE786413 GXV786410:GYA786413 HHR786410:HHW786413 HRN786410:HRS786413 IBJ786410:IBO786413 ILF786410:ILK786413 IVB786410:IVG786413 JEX786410:JFC786413 JOT786410:JOY786413 JYP786410:JYU786413 KIL786410:KIQ786413 KSH786410:KSM786413 LCD786410:LCI786413 LLZ786410:LME786413 LVV786410:LWA786413 MFR786410:MFW786413 MPN786410:MPS786413 MZJ786410:MZO786413 NJF786410:NJK786413 NTB786410:NTG786413 OCX786410:ODC786413 OMT786410:OMY786413 OWP786410:OWU786413 PGL786410:PGQ786413 PQH786410:PQM786413 QAD786410:QAI786413 QJZ786410:QKE786413 QTV786410:QUA786413 RDR786410:RDW786413 RNN786410:RNS786413 RXJ786410:RXO786413 SHF786410:SHK786413 SRB786410:SRG786413 TAX786410:TBC786413 TKT786410:TKY786413 TUP786410:TUU786413 UEL786410:UEQ786413 UOH786410:UOM786413 UYD786410:UYI786413 VHZ786410:VIE786413 VRV786410:VSA786413 WBR786410:WBW786413 WLN786410:WLS786413 WVJ786410:WVO786413 IX851946:JC851949 ST851946:SY851949 ACP851946:ACU851949 AML851946:AMQ851949 AWH851946:AWM851949 BGD851946:BGI851949 BPZ851946:BQE851949 BZV851946:CAA851949 CJR851946:CJW851949 CTN851946:CTS851949 DDJ851946:DDO851949 DNF851946:DNK851949 DXB851946:DXG851949 EGX851946:EHC851949 EQT851946:EQY851949 FAP851946:FAU851949 FKL851946:FKQ851949 FUH851946:FUM851949 GED851946:GEI851949 GNZ851946:GOE851949 GXV851946:GYA851949 HHR851946:HHW851949 HRN851946:HRS851949 IBJ851946:IBO851949 ILF851946:ILK851949 IVB851946:IVG851949 JEX851946:JFC851949 JOT851946:JOY851949 JYP851946:JYU851949 KIL851946:KIQ851949 KSH851946:KSM851949 LCD851946:LCI851949 LLZ851946:LME851949 LVV851946:LWA851949 MFR851946:MFW851949 MPN851946:MPS851949 MZJ851946:MZO851949 NJF851946:NJK851949 NTB851946:NTG851949 OCX851946:ODC851949 OMT851946:OMY851949 OWP851946:OWU851949 PGL851946:PGQ851949 PQH851946:PQM851949 QAD851946:QAI851949 QJZ851946:QKE851949 QTV851946:QUA851949 RDR851946:RDW851949 RNN851946:RNS851949 RXJ851946:RXO851949 SHF851946:SHK851949 SRB851946:SRG851949 TAX851946:TBC851949 TKT851946:TKY851949 TUP851946:TUU851949 UEL851946:UEQ851949 UOH851946:UOM851949 UYD851946:UYI851949 VHZ851946:VIE851949 VRV851946:VSA851949 WBR851946:WBW851949 WLN851946:WLS851949 WVJ851946:WVO851949 IX917482:JC917485 ST917482:SY917485 ACP917482:ACU917485 AML917482:AMQ917485 AWH917482:AWM917485 BGD917482:BGI917485 BPZ917482:BQE917485 BZV917482:CAA917485 CJR917482:CJW917485 CTN917482:CTS917485 DDJ917482:DDO917485 DNF917482:DNK917485 DXB917482:DXG917485 EGX917482:EHC917485 EQT917482:EQY917485 FAP917482:FAU917485 FKL917482:FKQ917485 FUH917482:FUM917485 GED917482:GEI917485 GNZ917482:GOE917485 GXV917482:GYA917485 HHR917482:HHW917485 HRN917482:HRS917485 IBJ917482:IBO917485 ILF917482:ILK917485 IVB917482:IVG917485 JEX917482:JFC917485 JOT917482:JOY917485 JYP917482:JYU917485 KIL917482:KIQ917485 KSH917482:KSM917485 LCD917482:LCI917485 LLZ917482:LME917485 LVV917482:LWA917485 MFR917482:MFW917485 MPN917482:MPS917485 MZJ917482:MZO917485 NJF917482:NJK917485 NTB917482:NTG917485 OCX917482:ODC917485 OMT917482:OMY917485 OWP917482:OWU917485 PGL917482:PGQ917485 PQH917482:PQM917485 QAD917482:QAI917485 QJZ917482:QKE917485 QTV917482:QUA917485 RDR917482:RDW917485 RNN917482:RNS917485 RXJ917482:RXO917485 SHF917482:SHK917485 SRB917482:SRG917485 TAX917482:TBC917485 TKT917482:TKY917485 TUP917482:TUU917485 UEL917482:UEQ917485 UOH917482:UOM917485 UYD917482:UYI917485 VHZ917482:VIE917485 VRV917482:VSA917485 WBR917482:WBW917485 WLN917482:WLS917485 WVJ917482:WVO917485 IX983018:JC983021 ST983018:SY983021 ACP983018:ACU983021 AML983018:AMQ983021 AWH983018:AWM983021 BGD983018:BGI983021 BPZ983018:BQE983021 BZV983018:CAA983021 CJR983018:CJW983021 CTN983018:CTS983021 DDJ983018:DDO983021 DNF983018:DNK983021 DXB983018:DXG983021 EGX983018:EHC983021 EQT983018:EQY983021 FAP983018:FAU983021 FKL983018:FKQ983021 FUH983018:FUM983021 GED983018:GEI983021 GNZ983018:GOE983021 GXV983018:GYA983021 HHR983018:HHW983021 HRN983018:HRS983021 IBJ983018:IBO983021 ILF983018:ILK983021 IVB983018:IVG983021 JEX983018:JFC983021 JOT983018:JOY983021 JYP983018:JYU983021 KIL983018:KIQ983021 KSH983018:KSM983021 LCD983018:LCI983021 LLZ983018:LME983021 LVV983018:LWA983021 MFR983018:MFW983021 MPN983018:MPS983021 MZJ983018:MZO983021 NJF983018:NJK983021 NTB983018:NTG983021 OCX983018:ODC983021 OMT983018:OMY983021 OWP983018:OWU983021 PGL983018:PGQ983021 PQH983018:PQM983021 QAD983018:QAI983021 QJZ983018:QKE983021 QTV983018:QUA983021 RDR983018:RDW983021 RNN983018:RNS983021 RXJ983018:RXO983021 SHF983018:SHK983021 SRB983018:SRG983021 TAX983018:TBC983021 TKT983018:TKY983021 TUP983018:TUU983021 UEL983018:UEQ983021 UOH983018:UOM983021 UYD983018:UYI983021 VHZ983018:VIE983021 VRV983018:VSA983021 WBR983018:WBW983021 WLN983018:WLS983021 WVJ983018:WVO983021 IX65529:JC65532 ST65529:SY65532 ACP65529:ACU65532 AML65529:AMQ65532 AWH65529:AWM65532 BGD65529:BGI65532 BPZ65529:BQE65532 BZV65529:CAA65532 CJR65529:CJW65532 CTN65529:CTS65532 DDJ65529:DDO65532 DNF65529:DNK65532 DXB65529:DXG65532 EGX65529:EHC65532 EQT65529:EQY65532 FAP65529:FAU65532 FKL65529:FKQ65532 FUH65529:FUM65532 GED65529:GEI65532 GNZ65529:GOE65532 GXV65529:GYA65532 HHR65529:HHW65532 HRN65529:HRS65532 IBJ65529:IBO65532 ILF65529:ILK65532 IVB65529:IVG65532 JEX65529:JFC65532 JOT65529:JOY65532 JYP65529:JYU65532 KIL65529:KIQ65532 KSH65529:KSM65532 LCD65529:LCI65532 LLZ65529:LME65532 LVV65529:LWA65532 MFR65529:MFW65532 MPN65529:MPS65532 MZJ65529:MZO65532 NJF65529:NJK65532 NTB65529:NTG65532 OCX65529:ODC65532 OMT65529:OMY65532 OWP65529:OWU65532 PGL65529:PGQ65532 PQH65529:PQM65532 QAD65529:QAI65532 QJZ65529:QKE65532 QTV65529:QUA65532 RDR65529:RDW65532 RNN65529:RNS65532 RXJ65529:RXO65532 SHF65529:SHK65532 SRB65529:SRG65532 TAX65529:TBC65532 TKT65529:TKY65532 TUP65529:TUU65532 UEL65529:UEQ65532 UOH65529:UOM65532 UYD65529:UYI65532 VHZ65529:VIE65532 VRV65529:VSA65532 WBR65529:WBW65532 WLN65529:WLS65532 WVJ65529:WVO65532 IX131065:JC131068 ST131065:SY131068 ACP131065:ACU131068 AML131065:AMQ131068 AWH131065:AWM131068 BGD131065:BGI131068 BPZ131065:BQE131068 BZV131065:CAA131068 CJR131065:CJW131068 CTN131065:CTS131068 DDJ131065:DDO131068 DNF131065:DNK131068 DXB131065:DXG131068 EGX131065:EHC131068 EQT131065:EQY131068 FAP131065:FAU131068 FKL131065:FKQ131068 FUH131065:FUM131068 GED131065:GEI131068 GNZ131065:GOE131068 GXV131065:GYA131068 HHR131065:HHW131068 HRN131065:HRS131068 IBJ131065:IBO131068 ILF131065:ILK131068 IVB131065:IVG131068 JEX131065:JFC131068 JOT131065:JOY131068 JYP131065:JYU131068 KIL131065:KIQ131068 KSH131065:KSM131068 LCD131065:LCI131068 LLZ131065:LME131068 LVV131065:LWA131068 MFR131065:MFW131068 MPN131065:MPS131068 MZJ131065:MZO131068 NJF131065:NJK131068 NTB131065:NTG131068 OCX131065:ODC131068 OMT131065:OMY131068 OWP131065:OWU131068 PGL131065:PGQ131068 PQH131065:PQM131068 QAD131065:QAI131068 QJZ131065:QKE131068 QTV131065:QUA131068 RDR131065:RDW131068 RNN131065:RNS131068 RXJ131065:RXO131068 SHF131065:SHK131068 SRB131065:SRG131068 TAX131065:TBC131068 TKT131065:TKY131068 TUP131065:TUU131068 UEL131065:UEQ131068 UOH131065:UOM131068 UYD131065:UYI131068 VHZ131065:VIE131068 VRV131065:VSA131068 WBR131065:WBW131068 WLN131065:WLS131068 WVJ131065:WVO131068 IX196601:JC196604 ST196601:SY196604 ACP196601:ACU196604 AML196601:AMQ196604 AWH196601:AWM196604 BGD196601:BGI196604 BPZ196601:BQE196604 BZV196601:CAA196604 CJR196601:CJW196604 CTN196601:CTS196604 DDJ196601:DDO196604 DNF196601:DNK196604 DXB196601:DXG196604 EGX196601:EHC196604 EQT196601:EQY196604 FAP196601:FAU196604 FKL196601:FKQ196604 FUH196601:FUM196604 GED196601:GEI196604 GNZ196601:GOE196604 GXV196601:GYA196604 HHR196601:HHW196604 HRN196601:HRS196604 IBJ196601:IBO196604 ILF196601:ILK196604 IVB196601:IVG196604 JEX196601:JFC196604 JOT196601:JOY196604 JYP196601:JYU196604 KIL196601:KIQ196604 KSH196601:KSM196604 LCD196601:LCI196604 LLZ196601:LME196604 LVV196601:LWA196604 MFR196601:MFW196604 MPN196601:MPS196604 MZJ196601:MZO196604 NJF196601:NJK196604 NTB196601:NTG196604 OCX196601:ODC196604 OMT196601:OMY196604 OWP196601:OWU196604 PGL196601:PGQ196604 PQH196601:PQM196604 QAD196601:QAI196604 QJZ196601:QKE196604 QTV196601:QUA196604 RDR196601:RDW196604 RNN196601:RNS196604 RXJ196601:RXO196604 SHF196601:SHK196604 SRB196601:SRG196604 TAX196601:TBC196604 TKT196601:TKY196604 TUP196601:TUU196604 UEL196601:UEQ196604 UOH196601:UOM196604 UYD196601:UYI196604 VHZ196601:VIE196604 VRV196601:VSA196604 WBR196601:WBW196604 WLN196601:WLS196604 WVJ196601:WVO196604 IX262137:JC262140 ST262137:SY262140 ACP262137:ACU262140 AML262137:AMQ262140 AWH262137:AWM262140 BGD262137:BGI262140 BPZ262137:BQE262140 BZV262137:CAA262140 CJR262137:CJW262140 CTN262137:CTS262140 DDJ262137:DDO262140 DNF262137:DNK262140 DXB262137:DXG262140 EGX262137:EHC262140 EQT262137:EQY262140 FAP262137:FAU262140 FKL262137:FKQ262140 FUH262137:FUM262140 GED262137:GEI262140 GNZ262137:GOE262140 GXV262137:GYA262140 HHR262137:HHW262140 HRN262137:HRS262140 IBJ262137:IBO262140 ILF262137:ILK262140 IVB262137:IVG262140 JEX262137:JFC262140 JOT262137:JOY262140 JYP262137:JYU262140 KIL262137:KIQ262140 KSH262137:KSM262140 LCD262137:LCI262140 LLZ262137:LME262140 LVV262137:LWA262140 MFR262137:MFW262140 MPN262137:MPS262140 MZJ262137:MZO262140 NJF262137:NJK262140 NTB262137:NTG262140 OCX262137:ODC262140 OMT262137:OMY262140 OWP262137:OWU262140 PGL262137:PGQ262140 PQH262137:PQM262140 QAD262137:QAI262140 QJZ262137:QKE262140 QTV262137:QUA262140 RDR262137:RDW262140 RNN262137:RNS262140 RXJ262137:RXO262140 SHF262137:SHK262140 SRB262137:SRG262140 TAX262137:TBC262140 TKT262137:TKY262140 TUP262137:TUU262140 UEL262137:UEQ262140 UOH262137:UOM262140 UYD262137:UYI262140 VHZ262137:VIE262140 VRV262137:VSA262140 WBR262137:WBW262140 WLN262137:WLS262140 WVJ262137:WVO262140 IX327673:JC327676 ST327673:SY327676 ACP327673:ACU327676 AML327673:AMQ327676 AWH327673:AWM327676 BGD327673:BGI327676 BPZ327673:BQE327676 BZV327673:CAA327676 CJR327673:CJW327676 CTN327673:CTS327676 DDJ327673:DDO327676 DNF327673:DNK327676 DXB327673:DXG327676 EGX327673:EHC327676 EQT327673:EQY327676 FAP327673:FAU327676 FKL327673:FKQ327676 FUH327673:FUM327676 GED327673:GEI327676 GNZ327673:GOE327676 GXV327673:GYA327676 HHR327673:HHW327676 HRN327673:HRS327676 IBJ327673:IBO327676 ILF327673:ILK327676 IVB327673:IVG327676 JEX327673:JFC327676 JOT327673:JOY327676 JYP327673:JYU327676 KIL327673:KIQ327676 KSH327673:KSM327676 LCD327673:LCI327676 LLZ327673:LME327676 LVV327673:LWA327676 MFR327673:MFW327676 MPN327673:MPS327676 MZJ327673:MZO327676 NJF327673:NJK327676 NTB327673:NTG327676 OCX327673:ODC327676 OMT327673:OMY327676 OWP327673:OWU327676 PGL327673:PGQ327676 PQH327673:PQM327676 QAD327673:QAI327676 QJZ327673:QKE327676 QTV327673:QUA327676 RDR327673:RDW327676 RNN327673:RNS327676 RXJ327673:RXO327676 SHF327673:SHK327676 SRB327673:SRG327676 TAX327673:TBC327676 TKT327673:TKY327676 TUP327673:TUU327676 UEL327673:UEQ327676 UOH327673:UOM327676 UYD327673:UYI327676 VHZ327673:VIE327676 VRV327673:VSA327676 WBR327673:WBW327676 WLN327673:WLS327676 WVJ327673:WVO327676 IX393209:JC393212 ST393209:SY393212 ACP393209:ACU393212 AML393209:AMQ393212 AWH393209:AWM393212 BGD393209:BGI393212 BPZ393209:BQE393212 BZV393209:CAA393212 CJR393209:CJW393212 CTN393209:CTS393212 DDJ393209:DDO393212 DNF393209:DNK393212 DXB393209:DXG393212 EGX393209:EHC393212 EQT393209:EQY393212 FAP393209:FAU393212 FKL393209:FKQ393212 FUH393209:FUM393212 GED393209:GEI393212 GNZ393209:GOE393212 GXV393209:GYA393212 HHR393209:HHW393212 HRN393209:HRS393212 IBJ393209:IBO393212 ILF393209:ILK393212 IVB393209:IVG393212 JEX393209:JFC393212 JOT393209:JOY393212 JYP393209:JYU393212 KIL393209:KIQ393212 KSH393209:KSM393212 LCD393209:LCI393212 LLZ393209:LME393212 LVV393209:LWA393212 MFR393209:MFW393212 MPN393209:MPS393212 MZJ393209:MZO393212 NJF393209:NJK393212 NTB393209:NTG393212 OCX393209:ODC393212 OMT393209:OMY393212 OWP393209:OWU393212 PGL393209:PGQ393212 PQH393209:PQM393212 QAD393209:QAI393212 QJZ393209:QKE393212 QTV393209:QUA393212 RDR393209:RDW393212 RNN393209:RNS393212 RXJ393209:RXO393212 SHF393209:SHK393212 SRB393209:SRG393212 TAX393209:TBC393212 TKT393209:TKY393212 TUP393209:TUU393212 UEL393209:UEQ393212 UOH393209:UOM393212 UYD393209:UYI393212 VHZ393209:VIE393212 VRV393209:VSA393212 WBR393209:WBW393212 WLN393209:WLS393212 WVJ393209:WVO393212 IX458745:JC458748 ST458745:SY458748 ACP458745:ACU458748 AML458745:AMQ458748 AWH458745:AWM458748 BGD458745:BGI458748 BPZ458745:BQE458748 BZV458745:CAA458748 CJR458745:CJW458748 CTN458745:CTS458748 DDJ458745:DDO458748 DNF458745:DNK458748 DXB458745:DXG458748 EGX458745:EHC458748 EQT458745:EQY458748 FAP458745:FAU458748 FKL458745:FKQ458748 FUH458745:FUM458748 GED458745:GEI458748 GNZ458745:GOE458748 GXV458745:GYA458748 HHR458745:HHW458748 HRN458745:HRS458748 IBJ458745:IBO458748 ILF458745:ILK458748 IVB458745:IVG458748 JEX458745:JFC458748 JOT458745:JOY458748 JYP458745:JYU458748 KIL458745:KIQ458748 KSH458745:KSM458748 LCD458745:LCI458748 LLZ458745:LME458748 LVV458745:LWA458748 MFR458745:MFW458748 MPN458745:MPS458748 MZJ458745:MZO458748 NJF458745:NJK458748 NTB458745:NTG458748 OCX458745:ODC458748 OMT458745:OMY458748 OWP458745:OWU458748 PGL458745:PGQ458748 PQH458745:PQM458748 QAD458745:QAI458748 QJZ458745:QKE458748 QTV458745:QUA458748 RDR458745:RDW458748 RNN458745:RNS458748 RXJ458745:RXO458748 SHF458745:SHK458748 SRB458745:SRG458748 TAX458745:TBC458748 TKT458745:TKY458748 TUP458745:TUU458748 UEL458745:UEQ458748 UOH458745:UOM458748 UYD458745:UYI458748 VHZ458745:VIE458748 VRV458745:VSA458748 WBR458745:WBW458748 WLN458745:WLS458748 WVJ458745:WVO458748 IX524281:JC524284 ST524281:SY524284 ACP524281:ACU524284 AML524281:AMQ524284 AWH524281:AWM524284 BGD524281:BGI524284 BPZ524281:BQE524284 BZV524281:CAA524284 CJR524281:CJW524284 CTN524281:CTS524284 DDJ524281:DDO524284 DNF524281:DNK524284 DXB524281:DXG524284 EGX524281:EHC524284 EQT524281:EQY524284 FAP524281:FAU524284 FKL524281:FKQ524284 FUH524281:FUM524284 GED524281:GEI524284 GNZ524281:GOE524284 GXV524281:GYA524284 HHR524281:HHW524284 HRN524281:HRS524284 IBJ524281:IBO524284 ILF524281:ILK524284 IVB524281:IVG524284 JEX524281:JFC524284 JOT524281:JOY524284 JYP524281:JYU524284 KIL524281:KIQ524284 KSH524281:KSM524284 LCD524281:LCI524284 LLZ524281:LME524284 LVV524281:LWA524284 MFR524281:MFW524284 MPN524281:MPS524284 MZJ524281:MZO524284 NJF524281:NJK524284 NTB524281:NTG524284 OCX524281:ODC524284 OMT524281:OMY524284 OWP524281:OWU524284 PGL524281:PGQ524284 PQH524281:PQM524284 QAD524281:QAI524284 QJZ524281:QKE524284 QTV524281:QUA524284 RDR524281:RDW524284 RNN524281:RNS524284 RXJ524281:RXO524284 SHF524281:SHK524284 SRB524281:SRG524284 TAX524281:TBC524284 TKT524281:TKY524284 TUP524281:TUU524284 UEL524281:UEQ524284 UOH524281:UOM524284 UYD524281:UYI524284 VHZ524281:VIE524284 VRV524281:VSA524284 WBR524281:WBW524284 WLN524281:WLS524284 WVJ524281:WVO524284 IX589817:JC589820 ST589817:SY589820 ACP589817:ACU589820 AML589817:AMQ589820 AWH589817:AWM589820 BGD589817:BGI589820 BPZ589817:BQE589820 BZV589817:CAA589820 CJR589817:CJW589820 CTN589817:CTS589820 DDJ589817:DDO589820 DNF589817:DNK589820 DXB589817:DXG589820 EGX589817:EHC589820 EQT589817:EQY589820 FAP589817:FAU589820 FKL589817:FKQ589820 FUH589817:FUM589820 GED589817:GEI589820 GNZ589817:GOE589820 GXV589817:GYA589820 HHR589817:HHW589820 HRN589817:HRS589820 IBJ589817:IBO589820 ILF589817:ILK589820 IVB589817:IVG589820 JEX589817:JFC589820 JOT589817:JOY589820 JYP589817:JYU589820 KIL589817:KIQ589820 KSH589817:KSM589820 LCD589817:LCI589820 LLZ589817:LME589820 LVV589817:LWA589820 MFR589817:MFW589820 MPN589817:MPS589820 MZJ589817:MZO589820 NJF589817:NJK589820 NTB589817:NTG589820 OCX589817:ODC589820 OMT589817:OMY589820 OWP589817:OWU589820 PGL589817:PGQ589820 PQH589817:PQM589820 QAD589817:QAI589820 QJZ589817:QKE589820 QTV589817:QUA589820 RDR589817:RDW589820 RNN589817:RNS589820 RXJ589817:RXO589820 SHF589817:SHK589820 SRB589817:SRG589820 TAX589817:TBC589820 TKT589817:TKY589820 TUP589817:TUU589820 UEL589817:UEQ589820 UOH589817:UOM589820 UYD589817:UYI589820 VHZ589817:VIE589820 VRV589817:VSA589820 WBR589817:WBW589820 WLN589817:WLS589820 WVJ589817:WVO589820 IX655353:JC655356 ST655353:SY655356 ACP655353:ACU655356 AML655353:AMQ655356 AWH655353:AWM655356 BGD655353:BGI655356 BPZ655353:BQE655356 BZV655353:CAA655356 CJR655353:CJW655356 CTN655353:CTS655356 DDJ655353:DDO655356 DNF655353:DNK655356 DXB655353:DXG655356 EGX655353:EHC655356 EQT655353:EQY655356 FAP655353:FAU655356 FKL655353:FKQ655356 FUH655353:FUM655356 GED655353:GEI655356 GNZ655353:GOE655356 GXV655353:GYA655356 HHR655353:HHW655356 HRN655353:HRS655356 IBJ655353:IBO655356 ILF655353:ILK655356 IVB655353:IVG655356 JEX655353:JFC655356 JOT655353:JOY655356 JYP655353:JYU655356 KIL655353:KIQ655356 KSH655353:KSM655356 LCD655353:LCI655356 LLZ655353:LME655356 LVV655353:LWA655356 MFR655353:MFW655356 MPN655353:MPS655356 MZJ655353:MZO655356 NJF655353:NJK655356 NTB655353:NTG655356 OCX655353:ODC655356 OMT655353:OMY655356 OWP655353:OWU655356 PGL655353:PGQ655356 PQH655353:PQM655356 QAD655353:QAI655356 QJZ655353:QKE655356 QTV655353:QUA655356 RDR655353:RDW655356 RNN655353:RNS655356 RXJ655353:RXO655356 SHF655353:SHK655356 SRB655353:SRG655356 TAX655353:TBC655356 TKT655353:TKY655356 TUP655353:TUU655356 UEL655353:UEQ655356 UOH655353:UOM655356 UYD655353:UYI655356 VHZ655353:VIE655356 VRV655353:VSA655356 WBR655353:WBW655356 WLN655353:WLS655356 WVJ655353:WVO655356 IX720889:JC720892 ST720889:SY720892 ACP720889:ACU720892 AML720889:AMQ720892 AWH720889:AWM720892 BGD720889:BGI720892 BPZ720889:BQE720892 BZV720889:CAA720892 CJR720889:CJW720892 CTN720889:CTS720892 DDJ720889:DDO720892 DNF720889:DNK720892 DXB720889:DXG720892 EGX720889:EHC720892 EQT720889:EQY720892 FAP720889:FAU720892 FKL720889:FKQ720892 FUH720889:FUM720892 GED720889:GEI720892 GNZ720889:GOE720892 GXV720889:GYA720892 HHR720889:HHW720892 HRN720889:HRS720892 IBJ720889:IBO720892 ILF720889:ILK720892 IVB720889:IVG720892 JEX720889:JFC720892 JOT720889:JOY720892 JYP720889:JYU720892 KIL720889:KIQ720892 KSH720889:KSM720892 LCD720889:LCI720892 LLZ720889:LME720892 LVV720889:LWA720892 MFR720889:MFW720892 MPN720889:MPS720892 MZJ720889:MZO720892 NJF720889:NJK720892 NTB720889:NTG720892 OCX720889:ODC720892 OMT720889:OMY720892 OWP720889:OWU720892 PGL720889:PGQ720892 PQH720889:PQM720892 QAD720889:QAI720892 QJZ720889:QKE720892 QTV720889:QUA720892 RDR720889:RDW720892 RNN720889:RNS720892 RXJ720889:RXO720892 SHF720889:SHK720892 SRB720889:SRG720892 TAX720889:TBC720892 TKT720889:TKY720892 TUP720889:TUU720892 UEL720889:UEQ720892 UOH720889:UOM720892 UYD720889:UYI720892 VHZ720889:VIE720892 VRV720889:VSA720892 WBR720889:WBW720892 WLN720889:WLS720892 WVJ720889:WVO720892 IX786425:JC786428 ST786425:SY786428 ACP786425:ACU786428 AML786425:AMQ786428 AWH786425:AWM786428 BGD786425:BGI786428 BPZ786425:BQE786428 BZV786425:CAA786428 CJR786425:CJW786428 CTN786425:CTS786428 DDJ786425:DDO786428 DNF786425:DNK786428 DXB786425:DXG786428 EGX786425:EHC786428 EQT786425:EQY786428 FAP786425:FAU786428 FKL786425:FKQ786428 FUH786425:FUM786428 GED786425:GEI786428 GNZ786425:GOE786428 GXV786425:GYA786428 HHR786425:HHW786428 HRN786425:HRS786428 IBJ786425:IBO786428 ILF786425:ILK786428 IVB786425:IVG786428 JEX786425:JFC786428 JOT786425:JOY786428 JYP786425:JYU786428 KIL786425:KIQ786428 KSH786425:KSM786428 LCD786425:LCI786428 LLZ786425:LME786428 LVV786425:LWA786428 MFR786425:MFW786428 MPN786425:MPS786428 MZJ786425:MZO786428 NJF786425:NJK786428 NTB786425:NTG786428 OCX786425:ODC786428 OMT786425:OMY786428 OWP786425:OWU786428 PGL786425:PGQ786428 PQH786425:PQM786428 QAD786425:QAI786428 QJZ786425:QKE786428 QTV786425:QUA786428 RDR786425:RDW786428 RNN786425:RNS786428 RXJ786425:RXO786428 SHF786425:SHK786428 SRB786425:SRG786428 TAX786425:TBC786428 TKT786425:TKY786428 TUP786425:TUU786428 UEL786425:UEQ786428 UOH786425:UOM786428 UYD786425:UYI786428 VHZ786425:VIE786428 VRV786425:VSA786428 WBR786425:WBW786428 WLN786425:WLS786428 WVJ786425:WVO786428 IX851961:JC851964 ST851961:SY851964 ACP851961:ACU851964 AML851961:AMQ851964 AWH851961:AWM851964 BGD851961:BGI851964 BPZ851961:BQE851964 BZV851961:CAA851964 CJR851961:CJW851964 CTN851961:CTS851964 DDJ851961:DDO851964 DNF851961:DNK851964 DXB851961:DXG851964 EGX851961:EHC851964 EQT851961:EQY851964 FAP851961:FAU851964 FKL851961:FKQ851964 FUH851961:FUM851964 GED851961:GEI851964 GNZ851961:GOE851964 GXV851961:GYA851964 HHR851961:HHW851964 HRN851961:HRS851964 IBJ851961:IBO851964 ILF851961:ILK851964 IVB851961:IVG851964 JEX851961:JFC851964 JOT851961:JOY851964 JYP851961:JYU851964 KIL851961:KIQ851964 KSH851961:KSM851964 LCD851961:LCI851964 LLZ851961:LME851964 LVV851961:LWA851964 MFR851961:MFW851964 MPN851961:MPS851964 MZJ851961:MZO851964 NJF851961:NJK851964 NTB851961:NTG851964 OCX851961:ODC851964 OMT851961:OMY851964 OWP851961:OWU851964 PGL851961:PGQ851964 PQH851961:PQM851964 QAD851961:QAI851964 QJZ851961:QKE851964 QTV851961:QUA851964 RDR851961:RDW851964 RNN851961:RNS851964 RXJ851961:RXO851964 SHF851961:SHK851964 SRB851961:SRG851964 TAX851961:TBC851964 TKT851961:TKY851964 TUP851961:TUU851964 UEL851961:UEQ851964 UOH851961:UOM851964 UYD851961:UYI851964 VHZ851961:VIE851964 VRV851961:VSA851964 WBR851961:WBW851964 WLN851961:WLS851964 WVJ851961:WVO851964 IX917497:JC917500 ST917497:SY917500 ACP917497:ACU917500 AML917497:AMQ917500 AWH917497:AWM917500 BGD917497:BGI917500 BPZ917497:BQE917500 BZV917497:CAA917500 CJR917497:CJW917500 CTN917497:CTS917500 DDJ917497:DDO917500 DNF917497:DNK917500 DXB917497:DXG917500 EGX917497:EHC917500 EQT917497:EQY917500 FAP917497:FAU917500 FKL917497:FKQ917500 FUH917497:FUM917500 GED917497:GEI917500 GNZ917497:GOE917500 GXV917497:GYA917500 HHR917497:HHW917500 HRN917497:HRS917500 IBJ917497:IBO917500 ILF917497:ILK917500 IVB917497:IVG917500 JEX917497:JFC917500 JOT917497:JOY917500 JYP917497:JYU917500 KIL917497:KIQ917500 KSH917497:KSM917500 LCD917497:LCI917500 LLZ917497:LME917500 LVV917497:LWA917500 MFR917497:MFW917500 MPN917497:MPS917500 MZJ917497:MZO917500 NJF917497:NJK917500 NTB917497:NTG917500 OCX917497:ODC917500 OMT917497:OMY917500 OWP917497:OWU917500 PGL917497:PGQ917500 PQH917497:PQM917500 QAD917497:QAI917500 QJZ917497:QKE917500 QTV917497:QUA917500 RDR917497:RDW917500 RNN917497:RNS917500 RXJ917497:RXO917500 SHF917497:SHK917500 SRB917497:SRG917500 TAX917497:TBC917500 TKT917497:TKY917500 TUP917497:TUU917500 UEL917497:UEQ917500 UOH917497:UOM917500 UYD917497:UYI917500 VHZ917497:VIE917500 VRV917497:VSA917500 WBR917497:WBW917500 WLN917497:WLS917500 WVJ917497:WVO917500 IX983033:JC983036 ST983033:SY983036 ACP983033:ACU983036 AML983033:AMQ983036 AWH983033:AWM983036 BGD983033:BGI983036 BPZ983033:BQE983036 BZV983033:CAA983036 CJR983033:CJW983036 CTN983033:CTS983036 DDJ983033:DDO983036 DNF983033:DNK983036 DXB983033:DXG983036 EGX983033:EHC983036 EQT983033:EQY983036 FAP983033:FAU983036 FKL983033:FKQ983036 FUH983033:FUM983036 GED983033:GEI983036 GNZ983033:GOE983036 GXV983033:GYA983036 HHR983033:HHW983036 HRN983033:HRS983036 IBJ983033:IBO983036 ILF983033:ILK983036 IVB983033:IVG983036 JEX983033:JFC983036 JOT983033:JOY983036 JYP983033:JYU983036 KIL983033:KIQ983036 KSH983033:KSM983036 LCD983033:LCI983036 LLZ983033:LME983036 LVV983033:LWA983036 MFR983033:MFW983036 MPN983033:MPS983036 MZJ983033:MZO983036 NJF983033:NJK983036 NTB983033:NTG983036 OCX983033:ODC983036 OMT983033:OMY983036 OWP983033:OWU983036 PGL983033:PGQ983036 PQH983033:PQM983036 QAD983033:QAI983036 QJZ983033:QKE983036 QTV983033:QUA983036 RDR983033:RDW983036 RNN983033:RNS983036 RXJ983033:RXO983036 SHF983033:SHK983036 SRB983033:SRG983036 TAX983033:TBC983036 TKT983033:TKY983036 TUP983033:TUU983036 UEL983033:UEQ983036 UOH983033:UOM983036 UYD983033:UYI983036 VHZ983033:VIE983036 VRV983033:VSA983036 WBR983033:WBW983036 WLN983033:WLS983036 WVJ983033:WVO983036 IX65539:JC65542 ST65539:SY65542 ACP65539:ACU65542 AML65539:AMQ65542 AWH65539:AWM65542 BGD65539:BGI65542 BPZ65539:BQE65542 BZV65539:CAA65542 CJR65539:CJW65542 CTN65539:CTS65542 DDJ65539:DDO65542 DNF65539:DNK65542 DXB65539:DXG65542 EGX65539:EHC65542 EQT65539:EQY65542 FAP65539:FAU65542 FKL65539:FKQ65542 FUH65539:FUM65542 GED65539:GEI65542 GNZ65539:GOE65542 GXV65539:GYA65542 HHR65539:HHW65542 HRN65539:HRS65542 IBJ65539:IBO65542 ILF65539:ILK65542 IVB65539:IVG65542 JEX65539:JFC65542 JOT65539:JOY65542 JYP65539:JYU65542 KIL65539:KIQ65542 KSH65539:KSM65542 LCD65539:LCI65542 LLZ65539:LME65542 LVV65539:LWA65542 MFR65539:MFW65542 MPN65539:MPS65542 MZJ65539:MZO65542 NJF65539:NJK65542 NTB65539:NTG65542 OCX65539:ODC65542 OMT65539:OMY65542 OWP65539:OWU65542 PGL65539:PGQ65542 PQH65539:PQM65542 QAD65539:QAI65542 QJZ65539:QKE65542 QTV65539:QUA65542 RDR65539:RDW65542 RNN65539:RNS65542 RXJ65539:RXO65542 SHF65539:SHK65542 SRB65539:SRG65542 TAX65539:TBC65542 TKT65539:TKY65542 TUP65539:TUU65542 UEL65539:UEQ65542 UOH65539:UOM65542 UYD65539:UYI65542 VHZ65539:VIE65542 VRV65539:VSA65542 WBR65539:WBW65542 WLN65539:WLS65542 WVJ65539:WVO65542 IX131075:JC131078 ST131075:SY131078 ACP131075:ACU131078 AML131075:AMQ131078 AWH131075:AWM131078 BGD131075:BGI131078 BPZ131075:BQE131078 BZV131075:CAA131078 CJR131075:CJW131078 CTN131075:CTS131078 DDJ131075:DDO131078 DNF131075:DNK131078 DXB131075:DXG131078 EGX131075:EHC131078 EQT131075:EQY131078 FAP131075:FAU131078 FKL131075:FKQ131078 FUH131075:FUM131078 GED131075:GEI131078 GNZ131075:GOE131078 GXV131075:GYA131078 HHR131075:HHW131078 HRN131075:HRS131078 IBJ131075:IBO131078 ILF131075:ILK131078 IVB131075:IVG131078 JEX131075:JFC131078 JOT131075:JOY131078 JYP131075:JYU131078 KIL131075:KIQ131078 KSH131075:KSM131078 LCD131075:LCI131078 LLZ131075:LME131078 LVV131075:LWA131078 MFR131075:MFW131078 MPN131075:MPS131078 MZJ131075:MZO131078 NJF131075:NJK131078 NTB131075:NTG131078 OCX131075:ODC131078 OMT131075:OMY131078 OWP131075:OWU131078 PGL131075:PGQ131078 PQH131075:PQM131078 QAD131075:QAI131078 QJZ131075:QKE131078 QTV131075:QUA131078 RDR131075:RDW131078 RNN131075:RNS131078 RXJ131075:RXO131078 SHF131075:SHK131078 SRB131075:SRG131078 TAX131075:TBC131078 TKT131075:TKY131078 TUP131075:TUU131078 UEL131075:UEQ131078 UOH131075:UOM131078 UYD131075:UYI131078 VHZ131075:VIE131078 VRV131075:VSA131078 WBR131075:WBW131078 WLN131075:WLS131078 WVJ131075:WVO131078 IX196611:JC196614 ST196611:SY196614 ACP196611:ACU196614 AML196611:AMQ196614 AWH196611:AWM196614 BGD196611:BGI196614 BPZ196611:BQE196614 BZV196611:CAA196614 CJR196611:CJW196614 CTN196611:CTS196614 DDJ196611:DDO196614 DNF196611:DNK196614 DXB196611:DXG196614 EGX196611:EHC196614 EQT196611:EQY196614 FAP196611:FAU196614 FKL196611:FKQ196614 FUH196611:FUM196614 GED196611:GEI196614 GNZ196611:GOE196614 GXV196611:GYA196614 HHR196611:HHW196614 HRN196611:HRS196614 IBJ196611:IBO196614 ILF196611:ILK196614 IVB196611:IVG196614 JEX196611:JFC196614 JOT196611:JOY196614 JYP196611:JYU196614 KIL196611:KIQ196614 KSH196611:KSM196614 LCD196611:LCI196614 LLZ196611:LME196614 LVV196611:LWA196614 MFR196611:MFW196614 MPN196611:MPS196614 MZJ196611:MZO196614 NJF196611:NJK196614 NTB196611:NTG196614 OCX196611:ODC196614 OMT196611:OMY196614 OWP196611:OWU196614 PGL196611:PGQ196614 PQH196611:PQM196614 QAD196611:QAI196614 QJZ196611:QKE196614 QTV196611:QUA196614 RDR196611:RDW196614 RNN196611:RNS196614 RXJ196611:RXO196614 SHF196611:SHK196614 SRB196611:SRG196614 TAX196611:TBC196614 TKT196611:TKY196614 TUP196611:TUU196614 UEL196611:UEQ196614 UOH196611:UOM196614 UYD196611:UYI196614 VHZ196611:VIE196614 VRV196611:VSA196614 WBR196611:WBW196614 WLN196611:WLS196614 WVJ196611:WVO196614 IX262147:JC262150 ST262147:SY262150 ACP262147:ACU262150 AML262147:AMQ262150 AWH262147:AWM262150 BGD262147:BGI262150 BPZ262147:BQE262150 BZV262147:CAA262150 CJR262147:CJW262150 CTN262147:CTS262150 DDJ262147:DDO262150 DNF262147:DNK262150 DXB262147:DXG262150 EGX262147:EHC262150 EQT262147:EQY262150 FAP262147:FAU262150 FKL262147:FKQ262150 FUH262147:FUM262150 GED262147:GEI262150 GNZ262147:GOE262150 GXV262147:GYA262150 HHR262147:HHW262150 HRN262147:HRS262150 IBJ262147:IBO262150 ILF262147:ILK262150 IVB262147:IVG262150 JEX262147:JFC262150 JOT262147:JOY262150 JYP262147:JYU262150 KIL262147:KIQ262150 KSH262147:KSM262150 LCD262147:LCI262150 LLZ262147:LME262150 LVV262147:LWA262150 MFR262147:MFW262150 MPN262147:MPS262150 MZJ262147:MZO262150 NJF262147:NJK262150 NTB262147:NTG262150 OCX262147:ODC262150 OMT262147:OMY262150 OWP262147:OWU262150 PGL262147:PGQ262150 PQH262147:PQM262150 QAD262147:QAI262150 QJZ262147:QKE262150 QTV262147:QUA262150 RDR262147:RDW262150 RNN262147:RNS262150 RXJ262147:RXO262150 SHF262147:SHK262150 SRB262147:SRG262150 TAX262147:TBC262150 TKT262147:TKY262150 TUP262147:TUU262150 UEL262147:UEQ262150 UOH262147:UOM262150 UYD262147:UYI262150 VHZ262147:VIE262150 VRV262147:VSA262150 WBR262147:WBW262150 WLN262147:WLS262150 WVJ262147:WVO262150 IX327683:JC327686 ST327683:SY327686 ACP327683:ACU327686 AML327683:AMQ327686 AWH327683:AWM327686 BGD327683:BGI327686 BPZ327683:BQE327686 BZV327683:CAA327686 CJR327683:CJW327686 CTN327683:CTS327686 DDJ327683:DDO327686 DNF327683:DNK327686 DXB327683:DXG327686 EGX327683:EHC327686 EQT327683:EQY327686 FAP327683:FAU327686 FKL327683:FKQ327686 FUH327683:FUM327686 GED327683:GEI327686 GNZ327683:GOE327686 GXV327683:GYA327686 HHR327683:HHW327686 HRN327683:HRS327686 IBJ327683:IBO327686 ILF327683:ILK327686 IVB327683:IVG327686 JEX327683:JFC327686 JOT327683:JOY327686 JYP327683:JYU327686 KIL327683:KIQ327686 KSH327683:KSM327686 LCD327683:LCI327686 LLZ327683:LME327686 LVV327683:LWA327686 MFR327683:MFW327686 MPN327683:MPS327686 MZJ327683:MZO327686 NJF327683:NJK327686 NTB327683:NTG327686 OCX327683:ODC327686 OMT327683:OMY327686 OWP327683:OWU327686 PGL327683:PGQ327686 PQH327683:PQM327686 QAD327683:QAI327686 QJZ327683:QKE327686 QTV327683:QUA327686 RDR327683:RDW327686 RNN327683:RNS327686 RXJ327683:RXO327686 SHF327683:SHK327686 SRB327683:SRG327686 TAX327683:TBC327686 TKT327683:TKY327686 TUP327683:TUU327686 UEL327683:UEQ327686 UOH327683:UOM327686 UYD327683:UYI327686 VHZ327683:VIE327686 VRV327683:VSA327686 WBR327683:WBW327686 WLN327683:WLS327686 WVJ327683:WVO327686 IX393219:JC393222 ST393219:SY393222 ACP393219:ACU393222 AML393219:AMQ393222 AWH393219:AWM393222 BGD393219:BGI393222 BPZ393219:BQE393222 BZV393219:CAA393222 CJR393219:CJW393222 CTN393219:CTS393222 DDJ393219:DDO393222 DNF393219:DNK393222 DXB393219:DXG393222 EGX393219:EHC393222 EQT393219:EQY393222 FAP393219:FAU393222 FKL393219:FKQ393222 FUH393219:FUM393222 GED393219:GEI393222 GNZ393219:GOE393222 GXV393219:GYA393222 HHR393219:HHW393222 HRN393219:HRS393222 IBJ393219:IBO393222 ILF393219:ILK393222 IVB393219:IVG393222 JEX393219:JFC393222 JOT393219:JOY393222 JYP393219:JYU393222 KIL393219:KIQ393222 KSH393219:KSM393222 LCD393219:LCI393222 LLZ393219:LME393222 LVV393219:LWA393222 MFR393219:MFW393222 MPN393219:MPS393222 MZJ393219:MZO393222 NJF393219:NJK393222 NTB393219:NTG393222 OCX393219:ODC393222 OMT393219:OMY393222 OWP393219:OWU393222 PGL393219:PGQ393222 PQH393219:PQM393222 QAD393219:QAI393222 QJZ393219:QKE393222 QTV393219:QUA393222 RDR393219:RDW393222 RNN393219:RNS393222 RXJ393219:RXO393222 SHF393219:SHK393222 SRB393219:SRG393222 TAX393219:TBC393222 TKT393219:TKY393222 TUP393219:TUU393222 UEL393219:UEQ393222 UOH393219:UOM393222 UYD393219:UYI393222 VHZ393219:VIE393222 VRV393219:VSA393222 WBR393219:WBW393222 WLN393219:WLS393222 WVJ393219:WVO393222 IX458755:JC458758 ST458755:SY458758 ACP458755:ACU458758 AML458755:AMQ458758 AWH458755:AWM458758 BGD458755:BGI458758 BPZ458755:BQE458758 BZV458755:CAA458758 CJR458755:CJW458758 CTN458755:CTS458758 DDJ458755:DDO458758 DNF458755:DNK458758 DXB458755:DXG458758 EGX458755:EHC458758 EQT458755:EQY458758 FAP458755:FAU458758 FKL458755:FKQ458758 FUH458755:FUM458758 GED458755:GEI458758 GNZ458755:GOE458758 GXV458755:GYA458758 HHR458755:HHW458758 HRN458755:HRS458758 IBJ458755:IBO458758 ILF458755:ILK458758 IVB458755:IVG458758 JEX458755:JFC458758 JOT458755:JOY458758 JYP458755:JYU458758 KIL458755:KIQ458758 KSH458755:KSM458758 LCD458755:LCI458758 LLZ458755:LME458758 LVV458755:LWA458758 MFR458755:MFW458758 MPN458755:MPS458758 MZJ458755:MZO458758 NJF458755:NJK458758 NTB458755:NTG458758 OCX458755:ODC458758 OMT458755:OMY458758 OWP458755:OWU458758 PGL458755:PGQ458758 PQH458755:PQM458758 QAD458755:QAI458758 QJZ458755:QKE458758 QTV458755:QUA458758 RDR458755:RDW458758 RNN458755:RNS458758 RXJ458755:RXO458758 SHF458755:SHK458758 SRB458755:SRG458758 TAX458755:TBC458758 TKT458755:TKY458758 TUP458755:TUU458758 UEL458755:UEQ458758 UOH458755:UOM458758 UYD458755:UYI458758 VHZ458755:VIE458758 VRV458755:VSA458758 WBR458755:WBW458758 WLN458755:WLS458758 WVJ458755:WVO458758 IX524291:JC524294 ST524291:SY524294 ACP524291:ACU524294 AML524291:AMQ524294 AWH524291:AWM524294 BGD524291:BGI524294 BPZ524291:BQE524294 BZV524291:CAA524294 CJR524291:CJW524294 CTN524291:CTS524294 DDJ524291:DDO524294 DNF524291:DNK524294 DXB524291:DXG524294 EGX524291:EHC524294 EQT524291:EQY524294 FAP524291:FAU524294 FKL524291:FKQ524294 FUH524291:FUM524294 GED524291:GEI524294 GNZ524291:GOE524294 GXV524291:GYA524294 HHR524291:HHW524294 HRN524291:HRS524294 IBJ524291:IBO524294 ILF524291:ILK524294 IVB524291:IVG524294 JEX524291:JFC524294 JOT524291:JOY524294 JYP524291:JYU524294 KIL524291:KIQ524294 KSH524291:KSM524294 LCD524291:LCI524294 LLZ524291:LME524294 LVV524291:LWA524294 MFR524291:MFW524294 MPN524291:MPS524294 MZJ524291:MZO524294 NJF524291:NJK524294 NTB524291:NTG524294 OCX524291:ODC524294 OMT524291:OMY524294 OWP524291:OWU524294 PGL524291:PGQ524294 PQH524291:PQM524294 QAD524291:QAI524294 QJZ524291:QKE524294 QTV524291:QUA524294 RDR524291:RDW524294 RNN524291:RNS524294 RXJ524291:RXO524294 SHF524291:SHK524294 SRB524291:SRG524294 TAX524291:TBC524294 TKT524291:TKY524294 TUP524291:TUU524294 UEL524291:UEQ524294 UOH524291:UOM524294 UYD524291:UYI524294 VHZ524291:VIE524294 VRV524291:VSA524294 WBR524291:WBW524294 WLN524291:WLS524294 WVJ524291:WVO524294 IX589827:JC589830 ST589827:SY589830 ACP589827:ACU589830 AML589827:AMQ589830 AWH589827:AWM589830 BGD589827:BGI589830 BPZ589827:BQE589830 BZV589827:CAA589830 CJR589827:CJW589830 CTN589827:CTS589830 DDJ589827:DDO589830 DNF589827:DNK589830 DXB589827:DXG589830 EGX589827:EHC589830 EQT589827:EQY589830 FAP589827:FAU589830 FKL589827:FKQ589830 FUH589827:FUM589830 GED589827:GEI589830 GNZ589827:GOE589830 GXV589827:GYA589830 HHR589827:HHW589830 HRN589827:HRS589830 IBJ589827:IBO589830 ILF589827:ILK589830 IVB589827:IVG589830 JEX589827:JFC589830 JOT589827:JOY589830 JYP589827:JYU589830 KIL589827:KIQ589830 KSH589827:KSM589830 LCD589827:LCI589830 LLZ589827:LME589830 LVV589827:LWA589830 MFR589827:MFW589830 MPN589827:MPS589830 MZJ589827:MZO589830 NJF589827:NJK589830 NTB589827:NTG589830 OCX589827:ODC589830 OMT589827:OMY589830 OWP589827:OWU589830 PGL589827:PGQ589830 PQH589827:PQM589830 QAD589827:QAI589830 QJZ589827:QKE589830 QTV589827:QUA589830 RDR589827:RDW589830 RNN589827:RNS589830 RXJ589827:RXO589830 SHF589827:SHK589830 SRB589827:SRG589830 TAX589827:TBC589830 TKT589827:TKY589830 TUP589827:TUU589830 UEL589827:UEQ589830 UOH589827:UOM589830 UYD589827:UYI589830 VHZ589827:VIE589830 VRV589827:VSA589830 WBR589827:WBW589830 WLN589827:WLS589830 WVJ589827:WVO589830 IX655363:JC655366 ST655363:SY655366 ACP655363:ACU655366 AML655363:AMQ655366 AWH655363:AWM655366 BGD655363:BGI655366 BPZ655363:BQE655366 BZV655363:CAA655366 CJR655363:CJW655366 CTN655363:CTS655366 DDJ655363:DDO655366 DNF655363:DNK655366 DXB655363:DXG655366 EGX655363:EHC655366 EQT655363:EQY655366 FAP655363:FAU655366 FKL655363:FKQ655366 FUH655363:FUM655366 GED655363:GEI655366 GNZ655363:GOE655366 GXV655363:GYA655366 HHR655363:HHW655366 HRN655363:HRS655366 IBJ655363:IBO655366 ILF655363:ILK655366 IVB655363:IVG655366 JEX655363:JFC655366 JOT655363:JOY655366 JYP655363:JYU655366 KIL655363:KIQ655366 KSH655363:KSM655366 LCD655363:LCI655366 LLZ655363:LME655366 LVV655363:LWA655366 MFR655363:MFW655366 MPN655363:MPS655366 MZJ655363:MZO655366 NJF655363:NJK655366 NTB655363:NTG655366 OCX655363:ODC655366 OMT655363:OMY655366 OWP655363:OWU655366 PGL655363:PGQ655366 PQH655363:PQM655366 QAD655363:QAI655366 QJZ655363:QKE655366 QTV655363:QUA655366 RDR655363:RDW655366 RNN655363:RNS655366 RXJ655363:RXO655366 SHF655363:SHK655366 SRB655363:SRG655366 TAX655363:TBC655366 TKT655363:TKY655366 TUP655363:TUU655366 UEL655363:UEQ655366 UOH655363:UOM655366 UYD655363:UYI655366 VHZ655363:VIE655366 VRV655363:VSA655366 WBR655363:WBW655366 WLN655363:WLS655366 WVJ655363:WVO655366 IX720899:JC720902 ST720899:SY720902 ACP720899:ACU720902 AML720899:AMQ720902 AWH720899:AWM720902 BGD720899:BGI720902 BPZ720899:BQE720902 BZV720899:CAA720902 CJR720899:CJW720902 CTN720899:CTS720902 DDJ720899:DDO720902 DNF720899:DNK720902 DXB720899:DXG720902 EGX720899:EHC720902 EQT720899:EQY720902 FAP720899:FAU720902 FKL720899:FKQ720902 FUH720899:FUM720902 GED720899:GEI720902 GNZ720899:GOE720902 GXV720899:GYA720902 HHR720899:HHW720902 HRN720899:HRS720902 IBJ720899:IBO720902 ILF720899:ILK720902 IVB720899:IVG720902 JEX720899:JFC720902 JOT720899:JOY720902 JYP720899:JYU720902 KIL720899:KIQ720902 KSH720899:KSM720902 LCD720899:LCI720902 LLZ720899:LME720902 LVV720899:LWA720902 MFR720899:MFW720902 MPN720899:MPS720902 MZJ720899:MZO720902 NJF720899:NJK720902 NTB720899:NTG720902 OCX720899:ODC720902 OMT720899:OMY720902 OWP720899:OWU720902 PGL720899:PGQ720902 PQH720899:PQM720902 QAD720899:QAI720902 QJZ720899:QKE720902 QTV720899:QUA720902 RDR720899:RDW720902 RNN720899:RNS720902 RXJ720899:RXO720902 SHF720899:SHK720902 SRB720899:SRG720902 TAX720899:TBC720902 TKT720899:TKY720902 TUP720899:TUU720902 UEL720899:UEQ720902 UOH720899:UOM720902 UYD720899:UYI720902 VHZ720899:VIE720902 VRV720899:VSA720902 WBR720899:WBW720902 WLN720899:WLS720902 WVJ720899:WVO720902 IX786435:JC786438 ST786435:SY786438 ACP786435:ACU786438 AML786435:AMQ786438 AWH786435:AWM786438 BGD786435:BGI786438 BPZ786435:BQE786438 BZV786435:CAA786438 CJR786435:CJW786438 CTN786435:CTS786438 DDJ786435:DDO786438 DNF786435:DNK786438 DXB786435:DXG786438 EGX786435:EHC786438 EQT786435:EQY786438 FAP786435:FAU786438 FKL786435:FKQ786438 FUH786435:FUM786438 GED786435:GEI786438 GNZ786435:GOE786438 GXV786435:GYA786438 HHR786435:HHW786438 HRN786435:HRS786438 IBJ786435:IBO786438 ILF786435:ILK786438 IVB786435:IVG786438 JEX786435:JFC786438 JOT786435:JOY786438 JYP786435:JYU786438 KIL786435:KIQ786438 KSH786435:KSM786438 LCD786435:LCI786438 LLZ786435:LME786438 LVV786435:LWA786438 MFR786435:MFW786438 MPN786435:MPS786438 MZJ786435:MZO786438 NJF786435:NJK786438 NTB786435:NTG786438 OCX786435:ODC786438 OMT786435:OMY786438 OWP786435:OWU786438 PGL786435:PGQ786438 PQH786435:PQM786438 QAD786435:QAI786438 QJZ786435:QKE786438 QTV786435:QUA786438 RDR786435:RDW786438 RNN786435:RNS786438 RXJ786435:RXO786438 SHF786435:SHK786438 SRB786435:SRG786438 TAX786435:TBC786438 TKT786435:TKY786438 TUP786435:TUU786438 UEL786435:UEQ786438 UOH786435:UOM786438 UYD786435:UYI786438 VHZ786435:VIE786438 VRV786435:VSA786438 WBR786435:WBW786438 WLN786435:WLS786438 WVJ786435:WVO786438 IX851971:JC851974 ST851971:SY851974 ACP851971:ACU851974 AML851971:AMQ851974 AWH851971:AWM851974 BGD851971:BGI851974 BPZ851971:BQE851974 BZV851971:CAA851974 CJR851971:CJW851974 CTN851971:CTS851974 DDJ851971:DDO851974 DNF851971:DNK851974 DXB851971:DXG851974 EGX851971:EHC851974 EQT851971:EQY851974 FAP851971:FAU851974 FKL851971:FKQ851974 FUH851971:FUM851974 GED851971:GEI851974 GNZ851971:GOE851974 GXV851971:GYA851974 HHR851971:HHW851974 HRN851971:HRS851974 IBJ851971:IBO851974 ILF851971:ILK851974 IVB851971:IVG851974 JEX851971:JFC851974 JOT851971:JOY851974 JYP851971:JYU851974 KIL851971:KIQ851974 KSH851971:KSM851974 LCD851971:LCI851974 LLZ851971:LME851974 LVV851971:LWA851974 MFR851971:MFW851974 MPN851971:MPS851974 MZJ851971:MZO851974 NJF851971:NJK851974 NTB851971:NTG851974 OCX851971:ODC851974 OMT851971:OMY851974 OWP851971:OWU851974 PGL851971:PGQ851974 PQH851971:PQM851974 QAD851971:QAI851974 QJZ851971:QKE851974 QTV851971:QUA851974 RDR851971:RDW851974 RNN851971:RNS851974 RXJ851971:RXO851974 SHF851971:SHK851974 SRB851971:SRG851974 TAX851971:TBC851974 TKT851971:TKY851974 TUP851971:TUU851974 UEL851971:UEQ851974 UOH851971:UOM851974 UYD851971:UYI851974 VHZ851971:VIE851974 VRV851971:VSA851974 WBR851971:WBW851974 WLN851971:WLS851974 WVJ851971:WVO851974 IX917507:JC917510 ST917507:SY917510 ACP917507:ACU917510 AML917507:AMQ917510 AWH917507:AWM917510 BGD917507:BGI917510 BPZ917507:BQE917510 BZV917507:CAA917510 CJR917507:CJW917510 CTN917507:CTS917510 DDJ917507:DDO917510 DNF917507:DNK917510 DXB917507:DXG917510 EGX917507:EHC917510 EQT917507:EQY917510 FAP917507:FAU917510 FKL917507:FKQ917510 FUH917507:FUM917510 GED917507:GEI917510 GNZ917507:GOE917510 GXV917507:GYA917510 HHR917507:HHW917510 HRN917507:HRS917510 IBJ917507:IBO917510 ILF917507:ILK917510 IVB917507:IVG917510 JEX917507:JFC917510 JOT917507:JOY917510 JYP917507:JYU917510 KIL917507:KIQ917510 KSH917507:KSM917510 LCD917507:LCI917510 LLZ917507:LME917510 LVV917507:LWA917510 MFR917507:MFW917510 MPN917507:MPS917510 MZJ917507:MZO917510 NJF917507:NJK917510 NTB917507:NTG917510 OCX917507:ODC917510 OMT917507:OMY917510 OWP917507:OWU917510 PGL917507:PGQ917510 PQH917507:PQM917510 QAD917507:QAI917510 QJZ917507:QKE917510 QTV917507:QUA917510 RDR917507:RDW917510 RNN917507:RNS917510 RXJ917507:RXO917510 SHF917507:SHK917510 SRB917507:SRG917510 TAX917507:TBC917510 TKT917507:TKY917510 TUP917507:TUU917510 UEL917507:UEQ917510 UOH917507:UOM917510 UYD917507:UYI917510 VHZ917507:VIE917510 VRV917507:VSA917510 WBR917507:WBW917510 WLN917507:WLS917510 WVJ917507:WVO917510 IX983043:JC983046 ST983043:SY983046 ACP983043:ACU983046 AML983043:AMQ983046 AWH983043:AWM983046 BGD983043:BGI983046 BPZ983043:BQE983046 BZV983043:CAA983046 CJR983043:CJW983046 CTN983043:CTS983046 DDJ983043:DDO983046 DNF983043:DNK983046 DXB983043:DXG983046 EGX983043:EHC983046 EQT983043:EQY983046 FAP983043:FAU983046 FKL983043:FKQ983046 FUH983043:FUM983046 GED983043:GEI983046 GNZ983043:GOE983046 GXV983043:GYA983046 HHR983043:HHW983046 HRN983043:HRS983046 IBJ983043:IBO983046 ILF983043:ILK983046 IVB983043:IVG983046 JEX983043:JFC983046 JOT983043:JOY983046 JYP983043:JYU983046 KIL983043:KIQ983046 KSH983043:KSM983046 LCD983043:LCI983046 LLZ983043:LME983046 LVV983043:LWA983046 MFR983043:MFW983046 MPN983043:MPS983046 MZJ983043:MZO983046 NJF983043:NJK983046 NTB983043:NTG983046 OCX983043:ODC983046 OMT983043:OMY983046 OWP983043:OWU983046 PGL983043:PGQ983046 PQH983043:PQM983046 QAD983043:QAI983046 QJZ983043:QKE983046 QTV983043:QUA983046 RDR983043:RDW983046 RNN983043:RNS983046 RXJ983043:RXO983046 SHF983043:SHK983046 SRB983043:SRG983046 TAX983043:TBC983046 TKT983043:TKY983046 TUP983043:TUU983046 UEL983043:UEQ983046 UOH983043:UOM983046 UYD983043:UYI983046 VHZ983043:VIE983046 VRV983043:VSA983046 WBR983043:WBW983046 WLN983043:WLS983046 WVJ983043:WVO983046 IX65534:JC65537 ST65534:SY65537 ACP65534:ACU65537 AML65534:AMQ65537 AWH65534:AWM65537 BGD65534:BGI65537 BPZ65534:BQE65537 BZV65534:CAA65537 CJR65534:CJW65537 CTN65534:CTS65537 DDJ65534:DDO65537 DNF65534:DNK65537 DXB65534:DXG65537 EGX65534:EHC65537 EQT65534:EQY65537 FAP65534:FAU65537 FKL65534:FKQ65537 FUH65534:FUM65537 GED65534:GEI65537 GNZ65534:GOE65537 GXV65534:GYA65537 HHR65534:HHW65537 HRN65534:HRS65537 IBJ65534:IBO65537 ILF65534:ILK65537 IVB65534:IVG65537 JEX65534:JFC65537 JOT65534:JOY65537 JYP65534:JYU65537 KIL65534:KIQ65537 KSH65534:KSM65537 LCD65534:LCI65537 LLZ65534:LME65537 LVV65534:LWA65537 MFR65534:MFW65537 MPN65534:MPS65537 MZJ65534:MZO65537 NJF65534:NJK65537 NTB65534:NTG65537 OCX65534:ODC65537 OMT65534:OMY65537 OWP65534:OWU65537 PGL65534:PGQ65537 PQH65534:PQM65537 QAD65534:QAI65537 QJZ65534:QKE65537 QTV65534:QUA65537 RDR65534:RDW65537 RNN65534:RNS65537 RXJ65534:RXO65537 SHF65534:SHK65537 SRB65534:SRG65537 TAX65534:TBC65537 TKT65534:TKY65537 TUP65534:TUU65537 UEL65534:UEQ65537 UOH65534:UOM65537 UYD65534:UYI65537 VHZ65534:VIE65537 VRV65534:VSA65537 WBR65534:WBW65537 WLN65534:WLS65537 WVJ65534:WVO65537 IX131070:JC131073 ST131070:SY131073 ACP131070:ACU131073 AML131070:AMQ131073 AWH131070:AWM131073 BGD131070:BGI131073 BPZ131070:BQE131073 BZV131070:CAA131073 CJR131070:CJW131073 CTN131070:CTS131073 DDJ131070:DDO131073 DNF131070:DNK131073 DXB131070:DXG131073 EGX131070:EHC131073 EQT131070:EQY131073 FAP131070:FAU131073 FKL131070:FKQ131073 FUH131070:FUM131073 GED131070:GEI131073 GNZ131070:GOE131073 GXV131070:GYA131073 HHR131070:HHW131073 HRN131070:HRS131073 IBJ131070:IBO131073 ILF131070:ILK131073 IVB131070:IVG131073 JEX131070:JFC131073 JOT131070:JOY131073 JYP131070:JYU131073 KIL131070:KIQ131073 KSH131070:KSM131073 LCD131070:LCI131073 LLZ131070:LME131073 LVV131070:LWA131073 MFR131070:MFW131073 MPN131070:MPS131073 MZJ131070:MZO131073 NJF131070:NJK131073 NTB131070:NTG131073 OCX131070:ODC131073 OMT131070:OMY131073 OWP131070:OWU131073 PGL131070:PGQ131073 PQH131070:PQM131073 QAD131070:QAI131073 QJZ131070:QKE131073 QTV131070:QUA131073 RDR131070:RDW131073 RNN131070:RNS131073 RXJ131070:RXO131073 SHF131070:SHK131073 SRB131070:SRG131073 TAX131070:TBC131073 TKT131070:TKY131073 TUP131070:TUU131073 UEL131070:UEQ131073 UOH131070:UOM131073 UYD131070:UYI131073 VHZ131070:VIE131073 VRV131070:VSA131073 WBR131070:WBW131073 WLN131070:WLS131073 WVJ131070:WVO131073 IX196606:JC196609 ST196606:SY196609 ACP196606:ACU196609 AML196606:AMQ196609 AWH196606:AWM196609 BGD196606:BGI196609 BPZ196606:BQE196609 BZV196606:CAA196609 CJR196606:CJW196609 CTN196606:CTS196609 DDJ196606:DDO196609 DNF196606:DNK196609 DXB196606:DXG196609 EGX196606:EHC196609 EQT196606:EQY196609 FAP196606:FAU196609 FKL196606:FKQ196609 FUH196606:FUM196609 GED196606:GEI196609 GNZ196606:GOE196609 GXV196606:GYA196609 HHR196606:HHW196609 HRN196606:HRS196609 IBJ196606:IBO196609 ILF196606:ILK196609 IVB196606:IVG196609 JEX196606:JFC196609 JOT196606:JOY196609 JYP196606:JYU196609 KIL196606:KIQ196609 KSH196606:KSM196609 LCD196606:LCI196609 LLZ196606:LME196609 LVV196606:LWA196609 MFR196606:MFW196609 MPN196606:MPS196609 MZJ196606:MZO196609 NJF196606:NJK196609 NTB196606:NTG196609 OCX196606:ODC196609 OMT196606:OMY196609 OWP196606:OWU196609 PGL196606:PGQ196609 PQH196606:PQM196609 QAD196606:QAI196609 QJZ196606:QKE196609 QTV196606:QUA196609 RDR196606:RDW196609 RNN196606:RNS196609 RXJ196606:RXO196609 SHF196606:SHK196609 SRB196606:SRG196609 TAX196606:TBC196609 TKT196606:TKY196609 TUP196606:TUU196609 UEL196606:UEQ196609 UOH196606:UOM196609 UYD196606:UYI196609 VHZ196606:VIE196609 VRV196606:VSA196609 WBR196606:WBW196609 WLN196606:WLS196609 WVJ196606:WVO196609 IX262142:JC262145 ST262142:SY262145 ACP262142:ACU262145 AML262142:AMQ262145 AWH262142:AWM262145 BGD262142:BGI262145 BPZ262142:BQE262145 BZV262142:CAA262145 CJR262142:CJW262145 CTN262142:CTS262145 DDJ262142:DDO262145 DNF262142:DNK262145 DXB262142:DXG262145 EGX262142:EHC262145 EQT262142:EQY262145 FAP262142:FAU262145 FKL262142:FKQ262145 FUH262142:FUM262145 GED262142:GEI262145 GNZ262142:GOE262145 GXV262142:GYA262145 HHR262142:HHW262145 HRN262142:HRS262145 IBJ262142:IBO262145 ILF262142:ILK262145 IVB262142:IVG262145 JEX262142:JFC262145 JOT262142:JOY262145 JYP262142:JYU262145 KIL262142:KIQ262145 KSH262142:KSM262145 LCD262142:LCI262145 LLZ262142:LME262145 LVV262142:LWA262145 MFR262142:MFW262145 MPN262142:MPS262145 MZJ262142:MZO262145 NJF262142:NJK262145 NTB262142:NTG262145 OCX262142:ODC262145 OMT262142:OMY262145 OWP262142:OWU262145 PGL262142:PGQ262145 PQH262142:PQM262145 QAD262142:QAI262145 QJZ262142:QKE262145 QTV262142:QUA262145 RDR262142:RDW262145 RNN262142:RNS262145 RXJ262142:RXO262145 SHF262142:SHK262145 SRB262142:SRG262145 TAX262142:TBC262145 TKT262142:TKY262145 TUP262142:TUU262145 UEL262142:UEQ262145 UOH262142:UOM262145 UYD262142:UYI262145 VHZ262142:VIE262145 VRV262142:VSA262145 WBR262142:WBW262145 WLN262142:WLS262145 WVJ262142:WVO262145 IX327678:JC327681 ST327678:SY327681 ACP327678:ACU327681 AML327678:AMQ327681 AWH327678:AWM327681 BGD327678:BGI327681 BPZ327678:BQE327681 BZV327678:CAA327681 CJR327678:CJW327681 CTN327678:CTS327681 DDJ327678:DDO327681 DNF327678:DNK327681 DXB327678:DXG327681 EGX327678:EHC327681 EQT327678:EQY327681 FAP327678:FAU327681 FKL327678:FKQ327681 FUH327678:FUM327681 GED327678:GEI327681 GNZ327678:GOE327681 GXV327678:GYA327681 HHR327678:HHW327681 HRN327678:HRS327681 IBJ327678:IBO327681 ILF327678:ILK327681 IVB327678:IVG327681 JEX327678:JFC327681 JOT327678:JOY327681 JYP327678:JYU327681 KIL327678:KIQ327681 KSH327678:KSM327681 LCD327678:LCI327681 LLZ327678:LME327681 LVV327678:LWA327681 MFR327678:MFW327681 MPN327678:MPS327681 MZJ327678:MZO327681 NJF327678:NJK327681 NTB327678:NTG327681 OCX327678:ODC327681 OMT327678:OMY327681 OWP327678:OWU327681 PGL327678:PGQ327681 PQH327678:PQM327681 QAD327678:QAI327681 QJZ327678:QKE327681 QTV327678:QUA327681 RDR327678:RDW327681 RNN327678:RNS327681 RXJ327678:RXO327681 SHF327678:SHK327681 SRB327678:SRG327681 TAX327678:TBC327681 TKT327678:TKY327681 TUP327678:TUU327681 UEL327678:UEQ327681 UOH327678:UOM327681 UYD327678:UYI327681 VHZ327678:VIE327681 VRV327678:VSA327681 WBR327678:WBW327681 WLN327678:WLS327681 WVJ327678:WVO327681 IX393214:JC393217 ST393214:SY393217 ACP393214:ACU393217 AML393214:AMQ393217 AWH393214:AWM393217 BGD393214:BGI393217 BPZ393214:BQE393217 BZV393214:CAA393217 CJR393214:CJW393217 CTN393214:CTS393217 DDJ393214:DDO393217 DNF393214:DNK393217 DXB393214:DXG393217 EGX393214:EHC393217 EQT393214:EQY393217 FAP393214:FAU393217 FKL393214:FKQ393217 FUH393214:FUM393217 GED393214:GEI393217 GNZ393214:GOE393217 GXV393214:GYA393217 HHR393214:HHW393217 HRN393214:HRS393217 IBJ393214:IBO393217 ILF393214:ILK393217 IVB393214:IVG393217 JEX393214:JFC393217 JOT393214:JOY393217 JYP393214:JYU393217 KIL393214:KIQ393217 KSH393214:KSM393217 LCD393214:LCI393217 LLZ393214:LME393217 LVV393214:LWA393217 MFR393214:MFW393217 MPN393214:MPS393217 MZJ393214:MZO393217 NJF393214:NJK393217 NTB393214:NTG393217 OCX393214:ODC393217 OMT393214:OMY393217 OWP393214:OWU393217 PGL393214:PGQ393217 PQH393214:PQM393217 QAD393214:QAI393217 QJZ393214:QKE393217 QTV393214:QUA393217 RDR393214:RDW393217 RNN393214:RNS393217 RXJ393214:RXO393217 SHF393214:SHK393217 SRB393214:SRG393217 TAX393214:TBC393217 TKT393214:TKY393217 TUP393214:TUU393217 UEL393214:UEQ393217 UOH393214:UOM393217 UYD393214:UYI393217 VHZ393214:VIE393217 VRV393214:VSA393217 WBR393214:WBW393217 WLN393214:WLS393217 WVJ393214:WVO393217 IX458750:JC458753 ST458750:SY458753 ACP458750:ACU458753 AML458750:AMQ458753 AWH458750:AWM458753 BGD458750:BGI458753 BPZ458750:BQE458753 BZV458750:CAA458753 CJR458750:CJW458753 CTN458750:CTS458753 DDJ458750:DDO458753 DNF458750:DNK458753 DXB458750:DXG458753 EGX458750:EHC458753 EQT458750:EQY458753 FAP458750:FAU458753 FKL458750:FKQ458753 FUH458750:FUM458753 GED458750:GEI458753 GNZ458750:GOE458753 GXV458750:GYA458753 HHR458750:HHW458753 HRN458750:HRS458753 IBJ458750:IBO458753 ILF458750:ILK458753 IVB458750:IVG458753 JEX458750:JFC458753 JOT458750:JOY458753 JYP458750:JYU458753 KIL458750:KIQ458753 KSH458750:KSM458753 LCD458750:LCI458753 LLZ458750:LME458753 LVV458750:LWA458753 MFR458750:MFW458753 MPN458750:MPS458753 MZJ458750:MZO458753 NJF458750:NJK458753 NTB458750:NTG458753 OCX458750:ODC458753 OMT458750:OMY458753 OWP458750:OWU458753 PGL458750:PGQ458753 PQH458750:PQM458753 QAD458750:QAI458753 QJZ458750:QKE458753 QTV458750:QUA458753 RDR458750:RDW458753 RNN458750:RNS458753 RXJ458750:RXO458753 SHF458750:SHK458753 SRB458750:SRG458753 TAX458750:TBC458753 TKT458750:TKY458753 TUP458750:TUU458753 UEL458750:UEQ458753 UOH458750:UOM458753 UYD458750:UYI458753 VHZ458750:VIE458753 VRV458750:VSA458753 WBR458750:WBW458753 WLN458750:WLS458753 WVJ458750:WVO458753 IX524286:JC524289 ST524286:SY524289 ACP524286:ACU524289 AML524286:AMQ524289 AWH524286:AWM524289 BGD524286:BGI524289 BPZ524286:BQE524289 BZV524286:CAA524289 CJR524286:CJW524289 CTN524286:CTS524289 DDJ524286:DDO524289 DNF524286:DNK524289 DXB524286:DXG524289 EGX524286:EHC524289 EQT524286:EQY524289 FAP524286:FAU524289 FKL524286:FKQ524289 FUH524286:FUM524289 GED524286:GEI524289 GNZ524286:GOE524289 GXV524286:GYA524289 HHR524286:HHW524289 HRN524286:HRS524289 IBJ524286:IBO524289 ILF524286:ILK524289 IVB524286:IVG524289 JEX524286:JFC524289 JOT524286:JOY524289 JYP524286:JYU524289 KIL524286:KIQ524289 KSH524286:KSM524289 LCD524286:LCI524289 LLZ524286:LME524289 LVV524286:LWA524289 MFR524286:MFW524289 MPN524286:MPS524289 MZJ524286:MZO524289 NJF524286:NJK524289 NTB524286:NTG524289 OCX524286:ODC524289 OMT524286:OMY524289 OWP524286:OWU524289 PGL524286:PGQ524289 PQH524286:PQM524289 QAD524286:QAI524289 QJZ524286:QKE524289 QTV524286:QUA524289 RDR524286:RDW524289 RNN524286:RNS524289 RXJ524286:RXO524289 SHF524286:SHK524289 SRB524286:SRG524289 TAX524286:TBC524289 TKT524286:TKY524289 TUP524286:TUU524289 UEL524286:UEQ524289 UOH524286:UOM524289 UYD524286:UYI524289 VHZ524286:VIE524289 VRV524286:VSA524289 WBR524286:WBW524289 WLN524286:WLS524289 WVJ524286:WVO524289 IX589822:JC589825 ST589822:SY589825 ACP589822:ACU589825 AML589822:AMQ589825 AWH589822:AWM589825 BGD589822:BGI589825 BPZ589822:BQE589825 BZV589822:CAA589825 CJR589822:CJW589825 CTN589822:CTS589825 DDJ589822:DDO589825 DNF589822:DNK589825 DXB589822:DXG589825 EGX589822:EHC589825 EQT589822:EQY589825 FAP589822:FAU589825 FKL589822:FKQ589825 FUH589822:FUM589825 GED589822:GEI589825 GNZ589822:GOE589825 GXV589822:GYA589825 HHR589822:HHW589825 HRN589822:HRS589825 IBJ589822:IBO589825 ILF589822:ILK589825 IVB589822:IVG589825 JEX589822:JFC589825 JOT589822:JOY589825 JYP589822:JYU589825 KIL589822:KIQ589825 KSH589822:KSM589825 LCD589822:LCI589825 LLZ589822:LME589825 LVV589822:LWA589825 MFR589822:MFW589825 MPN589822:MPS589825 MZJ589822:MZO589825 NJF589822:NJK589825 NTB589822:NTG589825 OCX589822:ODC589825 OMT589822:OMY589825 OWP589822:OWU589825 PGL589822:PGQ589825 PQH589822:PQM589825 QAD589822:QAI589825 QJZ589822:QKE589825 QTV589822:QUA589825 RDR589822:RDW589825 RNN589822:RNS589825 RXJ589822:RXO589825 SHF589822:SHK589825 SRB589822:SRG589825 TAX589822:TBC589825 TKT589822:TKY589825 TUP589822:TUU589825 UEL589822:UEQ589825 UOH589822:UOM589825 UYD589822:UYI589825 VHZ589822:VIE589825 VRV589822:VSA589825 WBR589822:WBW589825 WLN589822:WLS589825 WVJ589822:WVO589825 IX655358:JC655361 ST655358:SY655361 ACP655358:ACU655361 AML655358:AMQ655361 AWH655358:AWM655361 BGD655358:BGI655361 BPZ655358:BQE655361 BZV655358:CAA655361 CJR655358:CJW655361 CTN655358:CTS655361 DDJ655358:DDO655361 DNF655358:DNK655361 DXB655358:DXG655361 EGX655358:EHC655361 EQT655358:EQY655361 FAP655358:FAU655361 FKL655358:FKQ655361 FUH655358:FUM655361 GED655358:GEI655361 GNZ655358:GOE655361 GXV655358:GYA655361 HHR655358:HHW655361 HRN655358:HRS655361 IBJ655358:IBO655361 ILF655358:ILK655361 IVB655358:IVG655361 JEX655358:JFC655361 JOT655358:JOY655361 JYP655358:JYU655361 KIL655358:KIQ655361 KSH655358:KSM655361 LCD655358:LCI655361 LLZ655358:LME655361 LVV655358:LWA655361 MFR655358:MFW655361 MPN655358:MPS655361 MZJ655358:MZO655361 NJF655358:NJK655361 NTB655358:NTG655361 OCX655358:ODC655361 OMT655358:OMY655361 OWP655358:OWU655361 PGL655358:PGQ655361 PQH655358:PQM655361 QAD655358:QAI655361 QJZ655358:QKE655361 QTV655358:QUA655361 RDR655358:RDW655361 RNN655358:RNS655361 RXJ655358:RXO655361 SHF655358:SHK655361 SRB655358:SRG655361 TAX655358:TBC655361 TKT655358:TKY655361 TUP655358:TUU655361 UEL655358:UEQ655361 UOH655358:UOM655361 UYD655358:UYI655361 VHZ655358:VIE655361 VRV655358:VSA655361 WBR655358:WBW655361 WLN655358:WLS655361 WVJ655358:WVO655361 IX720894:JC720897 ST720894:SY720897 ACP720894:ACU720897 AML720894:AMQ720897 AWH720894:AWM720897 BGD720894:BGI720897 BPZ720894:BQE720897 BZV720894:CAA720897 CJR720894:CJW720897 CTN720894:CTS720897 DDJ720894:DDO720897 DNF720894:DNK720897 DXB720894:DXG720897 EGX720894:EHC720897 EQT720894:EQY720897 FAP720894:FAU720897 FKL720894:FKQ720897 FUH720894:FUM720897 GED720894:GEI720897 GNZ720894:GOE720897 GXV720894:GYA720897 HHR720894:HHW720897 HRN720894:HRS720897 IBJ720894:IBO720897 ILF720894:ILK720897 IVB720894:IVG720897 JEX720894:JFC720897 JOT720894:JOY720897 JYP720894:JYU720897 KIL720894:KIQ720897 KSH720894:KSM720897 LCD720894:LCI720897 LLZ720894:LME720897 LVV720894:LWA720897 MFR720894:MFW720897 MPN720894:MPS720897 MZJ720894:MZO720897 NJF720894:NJK720897 NTB720894:NTG720897 OCX720894:ODC720897 OMT720894:OMY720897 OWP720894:OWU720897 PGL720894:PGQ720897 PQH720894:PQM720897 QAD720894:QAI720897 QJZ720894:QKE720897 QTV720894:QUA720897 RDR720894:RDW720897 RNN720894:RNS720897 RXJ720894:RXO720897 SHF720894:SHK720897 SRB720894:SRG720897 TAX720894:TBC720897 TKT720894:TKY720897 TUP720894:TUU720897 UEL720894:UEQ720897 UOH720894:UOM720897 UYD720894:UYI720897 VHZ720894:VIE720897 VRV720894:VSA720897 WBR720894:WBW720897 WLN720894:WLS720897 WVJ720894:WVO720897 IX786430:JC786433 ST786430:SY786433 ACP786430:ACU786433 AML786430:AMQ786433 AWH786430:AWM786433 BGD786430:BGI786433 BPZ786430:BQE786433 BZV786430:CAA786433 CJR786430:CJW786433 CTN786430:CTS786433 DDJ786430:DDO786433 DNF786430:DNK786433 DXB786430:DXG786433 EGX786430:EHC786433 EQT786430:EQY786433 FAP786430:FAU786433 FKL786430:FKQ786433 FUH786430:FUM786433 GED786430:GEI786433 GNZ786430:GOE786433 GXV786430:GYA786433 HHR786430:HHW786433 HRN786430:HRS786433 IBJ786430:IBO786433 ILF786430:ILK786433 IVB786430:IVG786433 JEX786430:JFC786433 JOT786430:JOY786433 JYP786430:JYU786433 KIL786430:KIQ786433 KSH786430:KSM786433 LCD786430:LCI786433 LLZ786430:LME786433 LVV786430:LWA786433 MFR786430:MFW786433 MPN786430:MPS786433 MZJ786430:MZO786433 NJF786430:NJK786433 NTB786430:NTG786433 OCX786430:ODC786433 OMT786430:OMY786433 OWP786430:OWU786433 PGL786430:PGQ786433 PQH786430:PQM786433 QAD786430:QAI786433 QJZ786430:QKE786433 QTV786430:QUA786433 RDR786430:RDW786433 RNN786430:RNS786433 RXJ786430:RXO786433 SHF786430:SHK786433 SRB786430:SRG786433 TAX786430:TBC786433 TKT786430:TKY786433 TUP786430:TUU786433 UEL786430:UEQ786433 UOH786430:UOM786433 UYD786430:UYI786433 VHZ786430:VIE786433 VRV786430:VSA786433 WBR786430:WBW786433 WLN786430:WLS786433 WVJ786430:WVO786433 IX851966:JC851969 ST851966:SY851969 ACP851966:ACU851969 AML851966:AMQ851969 AWH851966:AWM851969 BGD851966:BGI851969 BPZ851966:BQE851969 BZV851966:CAA851969 CJR851966:CJW851969 CTN851966:CTS851969 DDJ851966:DDO851969 DNF851966:DNK851969 DXB851966:DXG851969 EGX851966:EHC851969 EQT851966:EQY851969 FAP851966:FAU851969 FKL851966:FKQ851969 FUH851966:FUM851969 GED851966:GEI851969 GNZ851966:GOE851969 GXV851966:GYA851969 HHR851966:HHW851969 HRN851966:HRS851969 IBJ851966:IBO851969 ILF851966:ILK851969 IVB851966:IVG851969 JEX851966:JFC851969 JOT851966:JOY851969 JYP851966:JYU851969 KIL851966:KIQ851969 KSH851966:KSM851969 LCD851966:LCI851969 LLZ851966:LME851969 LVV851966:LWA851969 MFR851966:MFW851969 MPN851966:MPS851969 MZJ851966:MZO851969 NJF851966:NJK851969 NTB851966:NTG851969 OCX851966:ODC851969 OMT851966:OMY851969 OWP851966:OWU851969 PGL851966:PGQ851969 PQH851966:PQM851969 QAD851966:QAI851969 QJZ851966:QKE851969 QTV851966:QUA851969 RDR851966:RDW851969 RNN851966:RNS851969 RXJ851966:RXO851969 SHF851966:SHK851969 SRB851966:SRG851969 TAX851966:TBC851969 TKT851966:TKY851969 TUP851966:TUU851969 UEL851966:UEQ851969 UOH851966:UOM851969 UYD851966:UYI851969 VHZ851966:VIE851969 VRV851966:VSA851969 WBR851966:WBW851969 WLN851966:WLS851969 WVJ851966:WVO851969 IX917502:JC917505 ST917502:SY917505 ACP917502:ACU917505 AML917502:AMQ917505 AWH917502:AWM917505 BGD917502:BGI917505 BPZ917502:BQE917505 BZV917502:CAA917505 CJR917502:CJW917505 CTN917502:CTS917505 DDJ917502:DDO917505 DNF917502:DNK917505 DXB917502:DXG917505 EGX917502:EHC917505 EQT917502:EQY917505 FAP917502:FAU917505 FKL917502:FKQ917505 FUH917502:FUM917505 GED917502:GEI917505 GNZ917502:GOE917505 GXV917502:GYA917505 HHR917502:HHW917505 HRN917502:HRS917505 IBJ917502:IBO917505 ILF917502:ILK917505 IVB917502:IVG917505 JEX917502:JFC917505 JOT917502:JOY917505 JYP917502:JYU917505 KIL917502:KIQ917505 KSH917502:KSM917505 LCD917502:LCI917505 LLZ917502:LME917505 LVV917502:LWA917505 MFR917502:MFW917505 MPN917502:MPS917505 MZJ917502:MZO917505 NJF917502:NJK917505 NTB917502:NTG917505 OCX917502:ODC917505 OMT917502:OMY917505 OWP917502:OWU917505 PGL917502:PGQ917505 PQH917502:PQM917505 QAD917502:QAI917505 QJZ917502:QKE917505 QTV917502:QUA917505 RDR917502:RDW917505 RNN917502:RNS917505 RXJ917502:RXO917505 SHF917502:SHK917505 SRB917502:SRG917505 TAX917502:TBC917505 TKT917502:TKY917505 TUP917502:TUU917505 UEL917502:UEQ917505 UOH917502:UOM917505 UYD917502:UYI917505 VHZ917502:VIE917505 VRV917502:VSA917505 WBR917502:WBW917505 WLN917502:WLS917505 WVJ917502:WVO917505 IX983038:JC983041 ST983038:SY983041 ACP983038:ACU983041 AML983038:AMQ983041 AWH983038:AWM983041 BGD983038:BGI983041 BPZ983038:BQE983041 BZV983038:CAA983041 CJR983038:CJW983041 CTN983038:CTS983041 DDJ983038:DDO983041 DNF983038:DNK983041 DXB983038:DXG983041 EGX983038:EHC983041 EQT983038:EQY983041 FAP983038:FAU983041 FKL983038:FKQ983041 FUH983038:FUM983041 GED983038:GEI983041 GNZ983038:GOE983041 GXV983038:GYA983041 HHR983038:HHW983041 HRN983038:HRS983041 IBJ983038:IBO983041 ILF983038:ILK983041 IVB983038:IVG983041 JEX983038:JFC983041 JOT983038:JOY983041 JYP983038:JYU983041 KIL983038:KIQ983041 KSH983038:KSM983041 LCD983038:LCI983041 LLZ983038:LME983041 LVV983038:LWA983041 MFR983038:MFW983041 MPN983038:MPS983041 MZJ983038:MZO983041 NJF983038:NJK983041 NTB983038:NTG983041 OCX983038:ODC983041 OMT983038:OMY983041 OWP983038:OWU983041 PGL983038:PGQ983041 PQH983038:PQM983041 QAD983038:QAI983041 QJZ983038:QKE983041 QTV983038:QUA983041 RDR983038:RDW983041 RNN983038:RNS983041 RXJ983038:RXO983041 SHF983038:SHK983041 SRB983038:SRG983041 TAX983038:TBC983041 TKT983038:TKY983041 TUP983038:TUU983041 UEL983038:UEQ983041 UOH983038:UOM983041 UYD983038:UYI983041 VHZ983038:VIE983041 VRV983038:VSA983041 WBR983038:WBW983041 WLN983038:WLS983041 WVJ983038:WVO983041 IX65544:JC65547 ST65544:SY65547 ACP65544:ACU65547 AML65544:AMQ65547 AWH65544:AWM65547 BGD65544:BGI65547 BPZ65544:BQE65547 BZV65544:CAA65547 CJR65544:CJW65547 CTN65544:CTS65547 DDJ65544:DDO65547 DNF65544:DNK65547 DXB65544:DXG65547 EGX65544:EHC65547 EQT65544:EQY65547 FAP65544:FAU65547 FKL65544:FKQ65547 FUH65544:FUM65547 GED65544:GEI65547 GNZ65544:GOE65547 GXV65544:GYA65547 HHR65544:HHW65547 HRN65544:HRS65547 IBJ65544:IBO65547 ILF65544:ILK65547 IVB65544:IVG65547 JEX65544:JFC65547 JOT65544:JOY65547 JYP65544:JYU65547 KIL65544:KIQ65547 KSH65544:KSM65547 LCD65544:LCI65547 LLZ65544:LME65547 LVV65544:LWA65547 MFR65544:MFW65547 MPN65544:MPS65547 MZJ65544:MZO65547 NJF65544:NJK65547 NTB65544:NTG65547 OCX65544:ODC65547 OMT65544:OMY65547 OWP65544:OWU65547 PGL65544:PGQ65547 PQH65544:PQM65547 QAD65544:QAI65547 QJZ65544:QKE65547 QTV65544:QUA65547 RDR65544:RDW65547 RNN65544:RNS65547 RXJ65544:RXO65547 SHF65544:SHK65547 SRB65544:SRG65547 TAX65544:TBC65547 TKT65544:TKY65547 TUP65544:TUU65547 UEL65544:UEQ65547 UOH65544:UOM65547 UYD65544:UYI65547 VHZ65544:VIE65547 VRV65544:VSA65547 WBR65544:WBW65547 WLN65544:WLS65547 WVJ65544:WVO65547 IX131080:JC131083 ST131080:SY131083 ACP131080:ACU131083 AML131080:AMQ131083 AWH131080:AWM131083 BGD131080:BGI131083 BPZ131080:BQE131083 BZV131080:CAA131083 CJR131080:CJW131083 CTN131080:CTS131083 DDJ131080:DDO131083 DNF131080:DNK131083 DXB131080:DXG131083 EGX131080:EHC131083 EQT131080:EQY131083 FAP131080:FAU131083 FKL131080:FKQ131083 FUH131080:FUM131083 GED131080:GEI131083 GNZ131080:GOE131083 GXV131080:GYA131083 HHR131080:HHW131083 HRN131080:HRS131083 IBJ131080:IBO131083 ILF131080:ILK131083 IVB131080:IVG131083 JEX131080:JFC131083 JOT131080:JOY131083 JYP131080:JYU131083 KIL131080:KIQ131083 KSH131080:KSM131083 LCD131080:LCI131083 LLZ131080:LME131083 LVV131080:LWA131083 MFR131080:MFW131083 MPN131080:MPS131083 MZJ131080:MZO131083 NJF131080:NJK131083 NTB131080:NTG131083 OCX131080:ODC131083 OMT131080:OMY131083 OWP131080:OWU131083 PGL131080:PGQ131083 PQH131080:PQM131083 QAD131080:QAI131083 QJZ131080:QKE131083 QTV131080:QUA131083 RDR131080:RDW131083 RNN131080:RNS131083 RXJ131080:RXO131083 SHF131080:SHK131083 SRB131080:SRG131083 TAX131080:TBC131083 TKT131080:TKY131083 TUP131080:TUU131083 UEL131080:UEQ131083 UOH131080:UOM131083 UYD131080:UYI131083 VHZ131080:VIE131083 VRV131080:VSA131083 WBR131080:WBW131083 WLN131080:WLS131083 WVJ131080:WVO131083 IX196616:JC196619 ST196616:SY196619 ACP196616:ACU196619 AML196616:AMQ196619 AWH196616:AWM196619 BGD196616:BGI196619 BPZ196616:BQE196619 BZV196616:CAA196619 CJR196616:CJW196619 CTN196616:CTS196619 DDJ196616:DDO196619 DNF196616:DNK196619 DXB196616:DXG196619 EGX196616:EHC196619 EQT196616:EQY196619 FAP196616:FAU196619 FKL196616:FKQ196619 FUH196616:FUM196619 GED196616:GEI196619 GNZ196616:GOE196619 GXV196616:GYA196619 HHR196616:HHW196619 HRN196616:HRS196619 IBJ196616:IBO196619 ILF196616:ILK196619 IVB196616:IVG196619 JEX196616:JFC196619 JOT196616:JOY196619 JYP196616:JYU196619 KIL196616:KIQ196619 KSH196616:KSM196619 LCD196616:LCI196619 LLZ196616:LME196619 LVV196616:LWA196619 MFR196616:MFW196619 MPN196616:MPS196619 MZJ196616:MZO196619 NJF196616:NJK196619 NTB196616:NTG196619 OCX196616:ODC196619 OMT196616:OMY196619 OWP196616:OWU196619 PGL196616:PGQ196619 PQH196616:PQM196619 QAD196616:QAI196619 QJZ196616:QKE196619 QTV196616:QUA196619 RDR196616:RDW196619 RNN196616:RNS196619 RXJ196616:RXO196619 SHF196616:SHK196619 SRB196616:SRG196619 TAX196616:TBC196619 TKT196616:TKY196619 TUP196616:TUU196619 UEL196616:UEQ196619 UOH196616:UOM196619 UYD196616:UYI196619 VHZ196616:VIE196619 VRV196616:VSA196619 WBR196616:WBW196619 WLN196616:WLS196619 WVJ196616:WVO196619 IX262152:JC262155 ST262152:SY262155 ACP262152:ACU262155 AML262152:AMQ262155 AWH262152:AWM262155 BGD262152:BGI262155 BPZ262152:BQE262155 BZV262152:CAA262155 CJR262152:CJW262155 CTN262152:CTS262155 DDJ262152:DDO262155 DNF262152:DNK262155 DXB262152:DXG262155 EGX262152:EHC262155 EQT262152:EQY262155 FAP262152:FAU262155 FKL262152:FKQ262155 FUH262152:FUM262155 GED262152:GEI262155 GNZ262152:GOE262155 GXV262152:GYA262155 HHR262152:HHW262155 HRN262152:HRS262155 IBJ262152:IBO262155 ILF262152:ILK262155 IVB262152:IVG262155 JEX262152:JFC262155 JOT262152:JOY262155 JYP262152:JYU262155 KIL262152:KIQ262155 KSH262152:KSM262155 LCD262152:LCI262155 LLZ262152:LME262155 LVV262152:LWA262155 MFR262152:MFW262155 MPN262152:MPS262155 MZJ262152:MZO262155 NJF262152:NJK262155 NTB262152:NTG262155 OCX262152:ODC262155 OMT262152:OMY262155 OWP262152:OWU262155 PGL262152:PGQ262155 PQH262152:PQM262155 QAD262152:QAI262155 QJZ262152:QKE262155 QTV262152:QUA262155 RDR262152:RDW262155 RNN262152:RNS262155 RXJ262152:RXO262155 SHF262152:SHK262155 SRB262152:SRG262155 TAX262152:TBC262155 TKT262152:TKY262155 TUP262152:TUU262155 UEL262152:UEQ262155 UOH262152:UOM262155 UYD262152:UYI262155 VHZ262152:VIE262155 VRV262152:VSA262155 WBR262152:WBW262155 WLN262152:WLS262155 WVJ262152:WVO262155 IX327688:JC327691 ST327688:SY327691 ACP327688:ACU327691 AML327688:AMQ327691 AWH327688:AWM327691 BGD327688:BGI327691 BPZ327688:BQE327691 BZV327688:CAA327691 CJR327688:CJW327691 CTN327688:CTS327691 DDJ327688:DDO327691 DNF327688:DNK327691 DXB327688:DXG327691 EGX327688:EHC327691 EQT327688:EQY327691 FAP327688:FAU327691 FKL327688:FKQ327691 FUH327688:FUM327691 GED327688:GEI327691 GNZ327688:GOE327691 GXV327688:GYA327691 HHR327688:HHW327691 HRN327688:HRS327691 IBJ327688:IBO327691 ILF327688:ILK327691 IVB327688:IVG327691 JEX327688:JFC327691 JOT327688:JOY327691 JYP327688:JYU327691 KIL327688:KIQ327691 KSH327688:KSM327691 LCD327688:LCI327691 LLZ327688:LME327691 LVV327688:LWA327691 MFR327688:MFW327691 MPN327688:MPS327691 MZJ327688:MZO327691 NJF327688:NJK327691 NTB327688:NTG327691 OCX327688:ODC327691 OMT327688:OMY327691 OWP327688:OWU327691 PGL327688:PGQ327691 PQH327688:PQM327691 QAD327688:QAI327691 QJZ327688:QKE327691 QTV327688:QUA327691 RDR327688:RDW327691 RNN327688:RNS327691 RXJ327688:RXO327691 SHF327688:SHK327691 SRB327688:SRG327691 TAX327688:TBC327691 TKT327688:TKY327691 TUP327688:TUU327691 UEL327688:UEQ327691 UOH327688:UOM327691 UYD327688:UYI327691 VHZ327688:VIE327691 VRV327688:VSA327691 WBR327688:WBW327691 WLN327688:WLS327691 WVJ327688:WVO327691 IX393224:JC393227 ST393224:SY393227 ACP393224:ACU393227 AML393224:AMQ393227 AWH393224:AWM393227 BGD393224:BGI393227 BPZ393224:BQE393227 BZV393224:CAA393227 CJR393224:CJW393227 CTN393224:CTS393227 DDJ393224:DDO393227 DNF393224:DNK393227 DXB393224:DXG393227 EGX393224:EHC393227 EQT393224:EQY393227 FAP393224:FAU393227 FKL393224:FKQ393227 FUH393224:FUM393227 GED393224:GEI393227 GNZ393224:GOE393227 GXV393224:GYA393227 HHR393224:HHW393227 HRN393224:HRS393227 IBJ393224:IBO393227 ILF393224:ILK393227 IVB393224:IVG393227 JEX393224:JFC393227 JOT393224:JOY393227 JYP393224:JYU393227 KIL393224:KIQ393227 KSH393224:KSM393227 LCD393224:LCI393227 LLZ393224:LME393227 LVV393224:LWA393227 MFR393224:MFW393227 MPN393224:MPS393227 MZJ393224:MZO393227 NJF393224:NJK393227 NTB393224:NTG393227 OCX393224:ODC393227 OMT393224:OMY393227 OWP393224:OWU393227 PGL393224:PGQ393227 PQH393224:PQM393227 QAD393224:QAI393227 QJZ393224:QKE393227 QTV393224:QUA393227 RDR393224:RDW393227 RNN393224:RNS393227 RXJ393224:RXO393227 SHF393224:SHK393227 SRB393224:SRG393227 TAX393224:TBC393227 TKT393224:TKY393227 TUP393224:TUU393227 UEL393224:UEQ393227 UOH393224:UOM393227 UYD393224:UYI393227 VHZ393224:VIE393227 VRV393224:VSA393227 WBR393224:WBW393227 WLN393224:WLS393227 WVJ393224:WVO393227 IX458760:JC458763 ST458760:SY458763 ACP458760:ACU458763 AML458760:AMQ458763 AWH458760:AWM458763 BGD458760:BGI458763 BPZ458760:BQE458763 BZV458760:CAA458763 CJR458760:CJW458763 CTN458760:CTS458763 DDJ458760:DDO458763 DNF458760:DNK458763 DXB458760:DXG458763 EGX458760:EHC458763 EQT458760:EQY458763 FAP458760:FAU458763 FKL458760:FKQ458763 FUH458760:FUM458763 GED458760:GEI458763 GNZ458760:GOE458763 GXV458760:GYA458763 HHR458760:HHW458763 HRN458760:HRS458763 IBJ458760:IBO458763 ILF458760:ILK458763 IVB458760:IVG458763 JEX458760:JFC458763 JOT458760:JOY458763 JYP458760:JYU458763 KIL458760:KIQ458763 KSH458760:KSM458763 LCD458760:LCI458763 LLZ458760:LME458763 LVV458760:LWA458763 MFR458760:MFW458763 MPN458760:MPS458763 MZJ458760:MZO458763 NJF458760:NJK458763 NTB458760:NTG458763 OCX458760:ODC458763 OMT458760:OMY458763 OWP458760:OWU458763 PGL458760:PGQ458763 PQH458760:PQM458763 QAD458760:QAI458763 QJZ458760:QKE458763 QTV458760:QUA458763 RDR458760:RDW458763 RNN458760:RNS458763 RXJ458760:RXO458763 SHF458760:SHK458763 SRB458760:SRG458763 TAX458760:TBC458763 TKT458760:TKY458763 TUP458760:TUU458763 UEL458760:UEQ458763 UOH458760:UOM458763 UYD458760:UYI458763 VHZ458760:VIE458763 VRV458760:VSA458763 WBR458760:WBW458763 WLN458760:WLS458763 WVJ458760:WVO458763 IX524296:JC524299 ST524296:SY524299 ACP524296:ACU524299 AML524296:AMQ524299 AWH524296:AWM524299 BGD524296:BGI524299 BPZ524296:BQE524299 BZV524296:CAA524299 CJR524296:CJW524299 CTN524296:CTS524299 DDJ524296:DDO524299 DNF524296:DNK524299 DXB524296:DXG524299 EGX524296:EHC524299 EQT524296:EQY524299 FAP524296:FAU524299 FKL524296:FKQ524299 FUH524296:FUM524299 GED524296:GEI524299 GNZ524296:GOE524299 GXV524296:GYA524299 HHR524296:HHW524299 HRN524296:HRS524299 IBJ524296:IBO524299 ILF524296:ILK524299 IVB524296:IVG524299 JEX524296:JFC524299 JOT524296:JOY524299 JYP524296:JYU524299 KIL524296:KIQ524299 KSH524296:KSM524299 LCD524296:LCI524299 LLZ524296:LME524299 LVV524296:LWA524299 MFR524296:MFW524299 MPN524296:MPS524299 MZJ524296:MZO524299 NJF524296:NJK524299 NTB524296:NTG524299 OCX524296:ODC524299 OMT524296:OMY524299 OWP524296:OWU524299 PGL524296:PGQ524299 PQH524296:PQM524299 QAD524296:QAI524299 QJZ524296:QKE524299 QTV524296:QUA524299 RDR524296:RDW524299 RNN524296:RNS524299 RXJ524296:RXO524299 SHF524296:SHK524299 SRB524296:SRG524299 TAX524296:TBC524299 TKT524296:TKY524299 TUP524296:TUU524299 UEL524296:UEQ524299 UOH524296:UOM524299 UYD524296:UYI524299 VHZ524296:VIE524299 VRV524296:VSA524299 WBR524296:WBW524299 WLN524296:WLS524299 WVJ524296:WVO524299 IX589832:JC589835 ST589832:SY589835 ACP589832:ACU589835 AML589832:AMQ589835 AWH589832:AWM589835 BGD589832:BGI589835 BPZ589832:BQE589835 BZV589832:CAA589835 CJR589832:CJW589835 CTN589832:CTS589835 DDJ589832:DDO589835 DNF589832:DNK589835 DXB589832:DXG589835 EGX589832:EHC589835 EQT589832:EQY589835 FAP589832:FAU589835 FKL589832:FKQ589835 FUH589832:FUM589835 GED589832:GEI589835 GNZ589832:GOE589835 GXV589832:GYA589835 HHR589832:HHW589835 HRN589832:HRS589835 IBJ589832:IBO589835 ILF589832:ILK589835 IVB589832:IVG589835 JEX589832:JFC589835 JOT589832:JOY589835 JYP589832:JYU589835 KIL589832:KIQ589835 KSH589832:KSM589835 LCD589832:LCI589835 LLZ589832:LME589835 LVV589832:LWA589835 MFR589832:MFW589835 MPN589832:MPS589835 MZJ589832:MZO589835 NJF589832:NJK589835 NTB589832:NTG589835 OCX589832:ODC589835 OMT589832:OMY589835 OWP589832:OWU589835 PGL589832:PGQ589835 PQH589832:PQM589835 QAD589832:QAI589835 QJZ589832:QKE589835 QTV589832:QUA589835 RDR589832:RDW589835 RNN589832:RNS589835 RXJ589832:RXO589835 SHF589832:SHK589835 SRB589832:SRG589835 TAX589832:TBC589835 TKT589832:TKY589835 TUP589832:TUU589835 UEL589832:UEQ589835 UOH589832:UOM589835 UYD589832:UYI589835 VHZ589832:VIE589835 VRV589832:VSA589835 WBR589832:WBW589835 WLN589832:WLS589835 WVJ589832:WVO589835 IX655368:JC655371 ST655368:SY655371 ACP655368:ACU655371 AML655368:AMQ655371 AWH655368:AWM655371 BGD655368:BGI655371 BPZ655368:BQE655371 BZV655368:CAA655371 CJR655368:CJW655371 CTN655368:CTS655371 DDJ655368:DDO655371 DNF655368:DNK655371 DXB655368:DXG655371 EGX655368:EHC655371 EQT655368:EQY655371 FAP655368:FAU655371 FKL655368:FKQ655371 FUH655368:FUM655371 GED655368:GEI655371 GNZ655368:GOE655371 GXV655368:GYA655371 HHR655368:HHW655371 HRN655368:HRS655371 IBJ655368:IBO655371 ILF655368:ILK655371 IVB655368:IVG655371 JEX655368:JFC655371 JOT655368:JOY655371 JYP655368:JYU655371 KIL655368:KIQ655371 KSH655368:KSM655371 LCD655368:LCI655371 LLZ655368:LME655371 LVV655368:LWA655371 MFR655368:MFW655371 MPN655368:MPS655371 MZJ655368:MZO655371 NJF655368:NJK655371 NTB655368:NTG655371 OCX655368:ODC655371 OMT655368:OMY655371 OWP655368:OWU655371 PGL655368:PGQ655371 PQH655368:PQM655371 QAD655368:QAI655371 QJZ655368:QKE655371 QTV655368:QUA655371 RDR655368:RDW655371 RNN655368:RNS655371 RXJ655368:RXO655371 SHF655368:SHK655371 SRB655368:SRG655371 TAX655368:TBC655371 TKT655368:TKY655371 TUP655368:TUU655371 UEL655368:UEQ655371 UOH655368:UOM655371 UYD655368:UYI655371 VHZ655368:VIE655371 VRV655368:VSA655371 WBR655368:WBW655371 WLN655368:WLS655371 WVJ655368:WVO655371 IX720904:JC720907 ST720904:SY720907 ACP720904:ACU720907 AML720904:AMQ720907 AWH720904:AWM720907 BGD720904:BGI720907 BPZ720904:BQE720907 BZV720904:CAA720907 CJR720904:CJW720907 CTN720904:CTS720907 DDJ720904:DDO720907 DNF720904:DNK720907 DXB720904:DXG720907 EGX720904:EHC720907 EQT720904:EQY720907 FAP720904:FAU720907 FKL720904:FKQ720907 FUH720904:FUM720907 GED720904:GEI720907 GNZ720904:GOE720907 GXV720904:GYA720907 HHR720904:HHW720907 HRN720904:HRS720907 IBJ720904:IBO720907 ILF720904:ILK720907 IVB720904:IVG720907 JEX720904:JFC720907 JOT720904:JOY720907 JYP720904:JYU720907 KIL720904:KIQ720907 KSH720904:KSM720907 LCD720904:LCI720907 LLZ720904:LME720907 LVV720904:LWA720907 MFR720904:MFW720907 MPN720904:MPS720907 MZJ720904:MZO720907 NJF720904:NJK720907 NTB720904:NTG720907 OCX720904:ODC720907 OMT720904:OMY720907 OWP720904:OWU720907 PGL720904:PGQ720907 PQH720904:PQM720907 QAD720904:QAI720907 QJZ720904:QKE720907 QTV720904:QUA720907 RDR720904:RDW720907 RNN720904:RNS720907 RXJ720904:RXO720907 SHF720904:SHK720907 SRB720904:SRG720907 TAX720904:TBC720907 TKT720904:TKY720907 TUP720904:TUU720907 UEL720904:UEQ720907 UOH720904:UOM720907 UYD720904:UYI720907 VHZ720904:VIE720907 VRV720904:VSA720907 WBR720904:WBW720907 WLN720904:WLS720907 WVJ720904:WVO720907 IX786440:JC786443 ST786440:SY786443 ACP786440:ACU786443 AML786440:AMQ786443 AWH786440:AWM786443 BGD786440:BGI786443 BPZ786440:BQE786443 BZV786440:CAA786443 CJR786440:CJW786443 CTN786440:CTS786443 DDJ786440:DDO786443 DNF786440:DNK786443 DXB786440:DXG786443 EGX786440:EHC786443 EQT786440:EQY786443 FAP786440:FAU786443 FKL786440:FKQ786443 FUH786440:FUM786443 GED786440:GEI786443 GNZ786440:GOE786443 GXV786440:GYA786443 HHR786440:HHW786443 HRN786440:HRS786443 IBJ786440:IBO786443 ILF786440:ILK786443 IVB786440:IVG786443 JEX786440:JFC786443 JOT786440:JOY786443 JYP786440:JYU786443 KIL786440:KIQ786443 KSH786440:KSM786443 LCD786440:LCI786443 LLZ786440:LME786443 LVV786440:LWA786443 MFR786440:MFW786443 MPN786440:MPS786443 MZJ786440:MZO786443 NJF786440:NJK786443 NTB786440:NTG786443 OCX786440:ODC786443 OMT786440:OMY786443 OWP786440:OWU786443 PGL786440:PGQ786443 PQH786440:PQM786443 QAD786440:QAI786443 QJZ786440:QKE786443 QTV786440:QUA786443 RDR786440:RDW786443 RNN786440:RNS786443 RXJ786440:RXO786443 SHF786440:SHK786443 SRB786440:SRG786443 TAX786440:TBC786443 TKT786440:TKY786443 TUP786440:TUU786443 UEL786440:UEQ786443 UOH786440:UOM786443 UYD786440:UYI786443 VHZ786440:VIE786443 VRV786440:VSA786443 WBR786440:WBW786443 WLN786440:WLS786443 WVJ786440:WVO786443 IX851976:JC851979 ST851976:SY851979 ACP851976:ACU851979 AML851976:AMQ851979 AWH851976:AWM851979 BGD851976:BGI851979 BPZ851976:BQE851979 BZV851976:CAA851979 CJR851976:CJW851979 CTN851976:CTS851979 DDJ851976:DDO851979 DNF851976:DNK851979 DXB851976:DXG851979 EGX851976:EHC851979 EQT851976:EQY851979 FAP851976:FAU851979 FKL851976:FKQ851979 FUH851976:FUM851979 GED851976:GEI851979 GNZ851976:GOE851979 GXV851976:GYA851979 HHR851976:HHW851979 HRN851976:HRS851979 IBJ851976:IBO851979 ILF851976:ILK851979 IVB851976:IVG851979 JEX851976:JFC851979 JOT851976:JOY851979 JYP851976:JYU851979 KIL851976:KIQ851979 KSH851976:KSM851979 LCD851976:LCI851979 LLZ851976:LME851979 LVV851976:LWA851979 MFR851976:MFW851979 MPN851976:MPS851979 MZJ851976:MZO851979 NJF851976:NJK851979 NTB851976:NTG851979 OCX851976:ODC851979 OMT851976:OMY851979 OWP851976:OWU851979 PGL851976:PGQ851979 PQH851976:PQM851979 QAD851976:QAI851979 QJZ851976:QKE851979 QTV851976:QUA851979 RDR851976:RDW851979 RNN851976:RNS851979 RXJ851976:RXO851979 SHF851976:SHK851979 SRB851976:SRG851979 TAX851976:TBC851979 TKT851976:TKY851979 TUP851976:TUU851979 UEL851976:UEQ851979 UOH851976:UOM851979 UYD851976:UYI851979 VHZ851976:VIE851979 VRV851976:VSA851979 WBR851976:WBW851979 WLN851976:WLS851979 WVJ851976:WVO851979 IX917512:JC917515 ST917512:SY917515 ACP917512:ACU917515 AML917512:AMQ917515 AWH917512:AWM917515 BGD917512:BGI917515 BPZ917512:BQE917515 BZV917512:CAA917515 CJR917512:CJW917515 CTN917512:CTS917515 DDJ917512:DDO917515 DNF917512:DNK917515 DXB917512:DXG917515 EGX917512:EHC917515 EQT917512:EQY917515 FAP917512:FAU917515 FKL917512:FKQ917515 FUH917512:FUM917515 GED917512:GEI917515 GNZ917512:GOE917515 GXV917512:GYA917515 HHR917512:HHW917515 HRN917512:HRS917515 IBJ917512:IBO917515 ILF917512:ILK917515 IVB917512:IVG917515 JEX917512:JFC917515 JOT917512:JOY917515 JYP917512:JYU917515 KIL917512:KIQ917515 KSH917512:KSM917515 LCD917512:LCI917515 LLZ917512:LME917515 LVV917512:LWA917515 MFR917512:MFW917515 MPN917512:MPS917515 MZJ917512:MZO917515 NJF917512:NJK917515 NTB917512:NTG917515 OCX917512:ODC917515 OMT917512:OMY917515 OWP917512:OWU917515 PGL917512:PGQ917515 PQH917512:PQM917515 QAD917512:QAI917515 QJZ917512:QKE917515 QTV917512:QUA917515 RDR917512:RDW917515 RNN917512:RNS917515 RXJ917512:RXO917515 SHF917512:SHK917515 SRB917512:SRG917515 TAX917512:TBC917515 TKT917512:TKY917515 TUP917512:TUU917515 UEL917512:UEQ917515 UOH917512:UOM917515 UYD917512:UYI917515 VHZ917512:VIE917515 VRV917512:VSA917515 WBR917512:WBW917515 WLN917512:WLS917515 WVJ917512:WVO917515 IX983048:JC983051 ST983048:SY983051 ACP983048:ACU983051 AML983048:AMQ983051 AWH983048:AWM983051 BGD983048:BGI983051 BPZ983048:BQE983051 BZV983048:CAA983051 CJR983048:CJW983051 CTN983048:CTS983051 DDJ983048:DDO983051 DNF983048:DNK983051 DXB983048:DXG983051 EGX983048:EHC983051 EQT983048:EQY983051 FAP983048:FAU983051 FKL983048:FKQ983051 FUH983048:FUM983051 GED983048:GEI983051 GNZ983048:GOE983051 GXV983048:GYA983051 HHR983048:HHW983051 HRN983048:HRS983051 IBJ983048:IBO983051 ILF983048:ILK983051 IVB983048:IVG983051 JEX983048:JFC983051 JOT983048:JOY983051 JYP983048:JYU983051 KIL983048:KIQ983051 KSH983048:KSM983051 LCD983048:LCI983051 LLZ983048:LME983051 LVV983048:LWA983051 MFR983048:MFW983051 MPN983048:MPS983051 MZJ983048:MZO983051 NJF983048:NJK983051 NTB983048:NTG983051 OCX983048:ODC983051 OMT983048:OMY983051 OWP983048:OWU983051 PGL983048:PGQ983051 PQH983048:PQM983051 QAD983048:QAI983051 QJZ983048:QKE983051 QTV983048:QUA983051 RDR983048:RDW983051 RNN983048:RNS983051 RXJ983048:RXO983051 SHF983048:SHK983051 SRB983048:SRG983051 TAX983048:TBC983051 TKT983048:TKY983051 TUP983048:TUU983051 UEL983048:UEQ983051 UOH983048:UOM983051 UYD983048:UYI983051 VHZ983048:VIE983051 VRV983048:VSA983051 WBR983048:WBW983051 WLN983048:WLS983051 WVJ983048:WVO983051 IX65549:JC65552 ST65549:SY65552 ACP65549:ACU65552 AML65549:AMQ65552 AWH65549:AWM65552 BGD65549:BGI65552 BPZ65549:BQE65552 BZV65549:CAA65552 CJR65549:CJW65552 CTN65549:CTS65552 DDJ65549:DDO65552 DNF65549:DNK65552 DXB65549:DXG65552 EGX65549:EHC65552 EQT65549:EQY65552 FAP65549:FAU65552 FKL65549:FKQ65552 FUH65549:FUM65552 GED65549:GEI65552 GNZ65549:GOE65552 GXV65549:GYA65552 HHR65549:HHW65552 HRN65549:HRS65552 IBJ65549:IBO65552 ILF65549:ILK65552 IVB65549:IVG65552 JEX65549:JFC65552 JOT65549:JOY65552 JYP65549:JYU65552 KIL65549:KIQ65552 KSH65549:KSM65552 LCD65549:LCI65552 LLZ65549:LME65552 LVV65549:LWA65552 MFR65549:MFW65552 MPN65549:MPS65552 MZJ65549:MZO65552 NJF65549:NJK65552 NTB65549:NTG65552 OCX65549:ODC65552 OMT65549:OMY65552 OWP65549:OWU65552 PGL65549:PGQ65552 PQH65549:PQM65552 QAD65549:QAI65552 QJZ65549:QKE65552 QTV65549:QUA65552 RDR65549:RDW65552 RNN65549:RNS65552 RXJ65549:RXO65552 SHF65549:SHK65552 SRB65549:SRG65552 TAX65549:TBC65552 TKT65549:TKY65552 TUP65549:TUU65552 UEL65549:UEQ65552 UOH65549:UOM65552 UYD65549:UYI65552 VHZ65549:VIE65552 VRV65549:VSA65552 WBR65549:WBW65552 WLN65549:WLS65552 WVJ65549:WVO65552 IX131085:JC131088 ST131085:SY131088 ACP131085:ACU131088 AML131085:AMQ131088 AWH131085:AWM131088 BGD131085:BGI131088 BPZ131085:BQE131088 BZV131085:CAA131088 CJR131085:CJW131088 CTN131085:CTS131088 DDJ131085:DDO131088 DNF131085:DNK131088 DXB131085:DXG131088 EGX131085:EHC131088 EQT131085:EQY131088 FAP131085:FAU131088 FKL131085:FKQ131088 FUH131085:FUM131088 GED131085:GEI131088 GNZ131085:GOE131088 GXV131085:GYA131088 HHR131085:HHW131088 HRN131085:HRS131088 IBJ131085:IBO131088 ILF131085:ILK131088 IVB131085:IVG131088 JEX131085:JFC131088 JOT131085:JOY131088 JYP131085:JYU131088 KIL131085:KIQ131088 KSH131085:KSM131088 LCD131085:LCI131088 LLZ131085:LME131088 LVV131085:LWA131088 MFR131085:MFW131088 MPN131085:MPS131088 MZJ131085:MZO131088 NJF131085:NJK131088 NTB131085:NTG131088 OCX131085:ODC131088 OMT131085:OMY131088 OWP131085:OWU131088 PGL131085:PGQ131088 PQH131085:PQM131088 QAD131085:QAI131088 QJZ131085:QKE131088 QTV131085:QUA131088 RDR131085:RDW131088 RNN131085:RNS131088 RXJ131085:RXO131088 SHF131085:SHK131088 SRB131085:SRG131088 TAX131085:TBC131088 TKT131085:TKY131088 TUP131085:TUU131088 UEL131085:UEQ131088 UOH131085:UOM131088 UYD131085:UYI131088 VHZ131085:VIE131088 VRV131085:VSA131088 WBR131085:WBW131088 WLN131085:WLS131088 WVJ131085:WVO131088 IX196621:JC196624 ST196621:SY196624 ACP196621:ACU196624 AML196621:AMQ196624 AWH196621:AWM196624 BGD196621:BGI196624 BPZ196621:BQE196624 BZV196621:CAA196624 CJR196621:CJW196624 CTN196621:CTS196624 DDJ196621:DDO196624 DNF196621:DNK196624 DXB196621:DXG196624 EGX196621:EHC196624 EQT196621:EQY196624 FAP196621:FAU196624 FKL196621:FKQ196624 FUH196621:FUM196624 GED196621:GEI196624 GNZ196621:GOE196624 GXV196621:GYA196624 HHR196621:HHW196624 HRN196621:HRS196624 IBJ196621:IBO196624 ILF196621:ILK196624 IVB196621:IVG196624 JEX196621:JFC196624 JOT196621:JOY196624 JYP196621:JYU196624 KIL196621:KIQ196624 KSH196621:KSM196624 LCD196621:LCI196624 LLZ196621:LME196624 LVV196621:LWA196624 MFR196621:MFW196624 MPN196621:MPS196624 MZJ196621:MZO196624 NJF196621:NJK196624 NTB196621:NTG196624 OCX196621:ODC196624 OMT196621:OMY196624 OWP196621:OWU196624 PGL196621:PGQ196624 PQH196621:PQM196624 QAD196621:QAI196624 QJZ196621:QKE196624 QTV196621:QUA196624 RDR196621:RDW196624 RNN196621:RNS196624 RXJ196621:RXO196624 SHF196621:SHK196624 SRB196621:SRG196624 TAX196621:TBC196624 TKT196621:TKY196624 TUP196621:TUU196624 UEL196621:UEQ196624 UOH196621:UOM196624 UYD196621:UYI196624 VHZ196621:VIE196624 VRV196621:VSA196624 WBR196621:WBW196624 WLN196621:WLS196624 WVJ196621:WVO196624 IX262157:JC262160 ST262157:SY262160 ACP262157:ACU262160 AML262157:AMQ262160 AWH262157:AWM262160 BGD262157:BGI262160 BPZ262157:BQE262160 BZV262157:CAA262160 CJR262157:CJW262160 CTN262157:CTS262160 DDJ262157:DDO262160 DNF262157:DNK262160 DXB262157:DXG262160 EGX262157:EHC262160 EQT262157:EQY262160 FAP262157:FAU262160 FKL262157:FKQ262160 FUH262157:FUM262160 GED262157:GEI262160 GNZ262157:GOE262160 GXV262157:GYA262160 HHR262157:HHW262160 HRN262157:HRS262160 IBJ262157:IBO262160 ILF262157:ILK262160 IVB262157:IVG262160 JEX262157:JFC262160 JOT262157:JOY262160 JYP262157:JYU262160 KIL262157:KIQ262160 KSH262157:KSM262160 LCD262157:LCI262160 LLZ262157:LME262160 LVV262157:LWA262160 MFR262157:MFW262160 MPN262157:MPS262160 MZJ262157:MZO262160 NJF262157:NJK262160 NTB262157:NTG262160 OCX262157:ODC262160 OMT262157:OMY262160 OWP262157:OWU262160 PGL262157:PGQ262160 PQH262157:PQM262160 QAD262157:QAI262160 QJZ262157:QKE262160 QTV262157:QUA262160 RDR262157:RDW262160 RNN262157:RNS262160 RXJ262157:RXO262160 SHF262157:SHK262160 SRB262157:SRG262160 TAX262157:TBC262160 TKT262157:TKY262160 TUP262157:TUU262160 UEL262157:UEQ262160 UOH262157:UOM262160 UYD262157:UYI262160 VHZ262157:VIE262160 VRV262157:VSA262160 WBR262157:WBW262160 WLN262157:WLS262160 WVJ262157:WVO262160 IX327693:JC327696 ST327693:SY327696 ACP327693:ACU327696 AML327693:AMQ327696 AWH327693:AWM327696 BGD327693:BGI327696 BPZ327693:BQE327696 BZV327693:CAA327696 CJR327693:CJW327696 CTN327693:CTS327696 DDJ327693:DDO327696 DNF327693:DNK327696 DXB327693:DXG327696 EGX327693:EHC327696 EQT327693:EQY327696 FAP327693:FAU327696 FKL327693:FKQ327696 FUH327693:FUM327696 GED327693:GEI327696 GNZ327693:GOE327696 GXV327693:GYA327696 HHR327693:HHW327696 HRN327693:HRS327696 IBJ327693:IBO327696 ILF327693:ILK327696 IVB327693:IVG327696 JEX327693:JFC327696 JOT327693:JOY327696 JYP327693:JYU327696 KIL327693:KIQ327696 KSH327693:KSM327696 LCD327693:LCI327696 LLZ327693:LME327696 LVV327693:LWA327696 MFR327693:MFW327696 MPN327693:MPS327696 MZJ327693:MZO327696 NJF327693:NJK327696 NTB327693:NTG327696 OCX327693:ODC327696 OMT327693:OMY327696 OWP327693:OWU327696 PGL327693:PGQ327696 PQH327693:PQM327696 QAD327693:QAI327696 QJZ327693:QKE327696 QTV327693:QUA327696 RDR327693:RDW327696 RNN327693:RNS327696 RXJ327693:RXO327696 SHF327693:SHK327696 SRB327693:SRG327696 TAX327693:TBC327696 TKT327693:TKY327696 TUP327693:TUU327696 UEL327693:UEQ327696 UOH327693:UOM327696 UYD327693:UYI327696 VHZ327693:VIE327696 VRV327693:VSA327696 WBR327693:WBW327696 WLN327693:WLS327696 WVJ327693:WVO327696 IX393229:JC393232 ST393229:SY393232 ACP393229:ACU393232 AML393229:AMQ393232 AWH393229:AWM393232 BGD393229:BGI393232 BPZ393229:BQE393232 BZV393229:CAA393232 CJR393229:CJW393232 CTN393229:CTS393232 DDJ393229:DDO393232 DNF393229:DNK393232 DXB393229:DXG393232 EGX393229:EHC393232 EQT393229:EQY393232 FAP393229:FAU393232 FKL393229:FKQ393232 FUH393229:FUM393232 GED393229:GEI393232 GNZ393229:GOE393232 GXV393229:GYA393232 HHR393229:HHW393232 HRN393229:HRS393232 IBJ393229:IBO393232 ILF393229:ILK393232 IVB393229:IVG393232 JEX393229:JFC393232 JOT393229:JOY393232 JYP393229:JYU393232 KIL393229:KIQ393232 KSH393229:KSM393232 LCD393229:LCI393232 LLZ393229:LME393232 LVV393229:LWA393232 MFR393229:MFW393232 MPN393229:MPS393232 MZJ393229:MZO393232 NJF393229:NJK393232 NTB393229:NTG393232 OCX393229:ODC393232 OMT393229:OMY393232 OWP393229:OWU393232 PGL393229:PGQ393232 PQH393229:PQM393232 QAD393229:QAI393232 QJZ393229:QKE393232 QTV393229:QUA393232 RDR393229:RDW393232 RNN393229:RNS393232 RXJ393229:RXO393232 SHF393229:SHK393232 SRB393229:SRG393232 TAX393229:TBC393232 TKT393229:TKY393232 TUP393229:TUU393232 UEL393229:UEQ393232 UOH393229:UOM393232 UYD393229:UYI393232 VHZ393229:VIE393232 VRV393229:VSA393232 WBR393229:WBW393232 WLN393229:WLS393232 WVJ393229:WVO393232 IX458765:JC458768 ST458765:SY458768 ACP458765:ACU458768 AML458765:AMQ458768 AWH458765:AWM458768 BGD458765:BGI458768 BPZ458765:BQE458768 BZV458765:CAA458768 CJR458765:CJW458768 CTN458765:CTS458768 DDJ458765:DDO458768 DNF458765:DNK458768 DXB458765:DXG458768 EGX458765:EHC458768 EQT458765:EQY458768 FAP458765:FAU458768 FKL458765:FKQ458768 FUH458765:FUM458768 GED458765:GEI458768 GNZ458765:GOE458768 GXV458765:GYA458768 HHR458765:HHW458768 HRN458765:HRS458768 IBJ458765:IBO458768 ILF458765:ILK458768 IVB458765:IVG458768 JEX458765:JFC458768 JOT458765:JOY458768 JYP458765:JYU458768 KIL458765:KIQ458768 KSH458765:KSM458768 LCD458765:LCI458768 LLZ458765:LME458768 LVV458765:LWA458768 MFR458765:MFW458768 MPN458765:MPS458768 MZJ458765:MZO458768 NJF458765:NJK458768 NTB458765:NTG458768 OCX458765:ODC458768 OMT458765:OMY458768 OWP458765:OWU458768 PGL458765:PGQ458768 PQH458765:PQM458768 QAD458765:QAI458768 QJZ458765:QKE458768 QTV458765:QUA458768 RDR458765:RDW458768 RNN458765:RNS458768 RXJ458765:RXO458768 SHF458765:SHK458768 SRB458765:SRG458768 TAX458765:TBC458768 TKT458765:TKY458768 TUP458765:TUU458768 UEL458765:UEQ458768 UOH458765:UOM458768 UYD458765:UYI458768 VHZ458765:VIE458768 VRV458765:VSA458768 WBR458765:WBW458768 WLN458765:WLS458768 WVJ458765:WVO458768 IX524301:JC524304 ST524301:SY524304 ACP524301:ACU524304 AML524301:AMQ524304 AWH524301:AWM524304 BGD524301:BGI524304 BPZ524301:BQE524304 BZV524301:CAA524304 CJR524301:CJW524304 CTN524301:CTS524304 DDJ524301:DDO524304 DNF524301:DNK524304 DXB524301:DXG524304 EGX524301:EHC524304 EQT524301:EQY524304 FAP524301:FAU524304 FKL524301:FKQ524304 FUH524301:FUM524304 GED524301:GEI524304 GNZ524301:GOE524304 GXV524301:GYA524304 HHR524301:HHW524304 HRN524301:HRS524304 IBJ524301:IBO524304 ILF524301:ILK524304 IVB524301:IVG524304 JEX524301:JFC524304 JOT524301:JOY524304 JYP524301:JYU524304 KIL524301:KIQ524304 KSH524301:KSM524304 LCD524301:LCI524304 LLZ524301:LME524304 LVV524301:LWA524304 MFR524301:MFW524304 MPN524301:MPS524304 MZJ524301:MZO524304 NJF524301:NJK524304 NTB524301:NTG524304 OCX524301:ODC524304 OMT524301:OMY524304 OWP524301:OWU524304 PGL524301:PGQ524304 PQH524301:PQM524304 QAD524301:QAI524304 QJZ524301:QKE524304 QTV524301:QUA524304 RDR524301:RDW524304 RNN524301:RNS524304 RXJ524301:RXO524304 SHF524301:SHK524304 SRB524301:SRG524304 TAX524301:TBC524304 TKT524301:TKY524304 TUP524301:TUU524304 UEL524301:UEQ524304 UOH524301:UOM524304 UYD524301:UYI524304 VHZ524301:VIE524304 VRV524301:VSA524304 WBR524301:WBW524304 WLN524301:WLS524304 WVJ524301:WVO524304 IX589837:JC589840 ST589837:SY589840 ACP589837:ACU589840 AML589837:AMQ589840 AWH589837:AWM589840 BGD589837:BGI589840 BPZ589837:BQE589840 BZV589837:CAA589840 CJR589837:CJW589840 CTN589837:CTS589840 DDJ589837:DDO589840 DNF589837:DNK589840 DXB589837:DXG589840 EGX589837:EHC589840 EQT589837:EQY589840 FAP589837:FAU589840 FKL589837:FKQ589840 FUH589837:FUM589840 GED589837:GEI589840 GNZ589837:GOE589840 GXV589837:GYA589840 HHR589837:HHW589840 HRN589837:HRS589840 IBJ589837:IBO589840 ILF589837:ILK589840 IVB589837:IVG589840 JEX589837:JFC589840 JOT589837:JOY589840 JYP589837:JYU589840 KIL589837:KIQ589840 KSH589837:KSM589840 LCD589837:LCI589840 LLZ589837:LME589840 LVV589837:LWA589840 MFR589837:MFW589840 MPN589837:MPS589840 MZJ589837:MZO589840 NJF589837:NJK589840 NTB589837:NTG589840 OCX589837:ODC589840 OMT589837:OMY589840 OWP589837:OWU589840 PGL589837:PGQ589840 PQH589837:PQM589840 QAD589837:QAI589840 QJZ589837:QKE589840 QTV589837:QUA589840 RDR589837:RDW589840 RNN589837:RNS589840 RXJ589837:RXO589840 SHF589837:SHK589840 SRB589837:SRG589840 TAX589837:TBC589840 TKT589837:TKY589840 TUP589837:TUU589840 UEL589837:UEQ589840 UOH589837:UOM589840 UYD589837:UYI589840 VHZ589837:VIE589840 VRV589837:VSA589840 WBR589837:WBW589840 WLN589837:WLS589840 WVJ589837:WVO589840 IX655373:JC655376 ST655373:SY655376 ACP655373:ACU655376 AML655373:AMQ655376 AWH655373:AWM655376 BGD655373:BGI655376 BPZ655373:BQE655376 BZV655373:CAA655376 CJR655373:CJW655376 CTN655373:CTS655376 DDJ655373:DDO655376 DNF655373:DNK655376 DXB655373:DXG655376 EGX655373:EHC655376 EQT655373:EQY655376 FAP655373:FAU655376 FKL655373:FKQ655376 FUH655373:FUM655376 GED655373:GEI655376 GNZ655373:GOE655376 GXV655373:GYA655376 HHR655373:HHW655376 HRN655373:HRS655376 IBJ655373:IBO655376 ILF655373:ILK655376 IVB655373:IVG655376 JEX655373:JFC655376 JOT655373:JOY655376 JYP655373:JYU655376 KIL655373:KIQ655376 KSH655373:KSM655376 LCD655373:LCI655376 LLZ655373:LME655376 LVV655373:LWA655376 MFR655373:MFW655376 MPN655373:MPS655376 MZJ655373:MZO655376 NJF655373:NJK655376 NTB655373:NTG655376 OCX655373:ODC655376 OMT655373:OMY655376 OWP655373:OWU655376 PGL655373:PGQ655376 PQH655373:PQM655376 QAD655373:QAI655376 QJZ655373:QKE655376 QTV655373:QUA655376 RDR655373:RDW655376 RNN655373:RNS655376 RXJ655373:RXO655376 SHF655373:SHK655376 SRB655373:SRG655376 TAX655373:TBC655376 TKT655373:TKY655376 TUP655373:TUU655376 UEL655373:UEQ655376 UOH655373:UOM655376 UYD655373:UYI655376 VHZ655373:VIE655376 VRV655373:VSA655376 WBR655373:WBW655376 WLN655373:WLS655376 WVJ655373:WVO655376 IX720909:JC720912 ST720909:SY720912 ACP720909:ACU720912 AML720909:AMQ720912 AWH720909:AWM720912 BGD720909:BGI720912 BPZ720909:BQE720912 BZV720909:CAA720912 CJR720909:CJW720912 CTN720909:CTS720912 DDJ720909:DDO720912 DNF720909:DNK720912 DXB720909:DXG720912 EGX720909:EHC720912 EQT720909:EQY720912 FAP720909:FAU720912 FKL720909:FKQ720912 FUH720909:FUM720912 GED720909:GEI720912 GNZ720909:GOE720912 GXV720909:GYA720912 HHR720909:HHW720912 HRN720909:HRS720912 IBJ720909:IBO720912 ILF720909:ILK720912 IVB720909:IVG720912 JEX720909:JFC720912 JOT720909:JOY720912 JYP720909:JYU720912 KIL720909:KIQ720912 KSH720909:KSM720912 LCD720909:LCI720912 LLZ720909:LME720912 LVV720909:LWA720912 MFR720909:MFW720912 MPN720909:MPS720912 MZJ720909:MZO720912 NJF720909:NJK720912 NTB720909:NTG720912 OCX720909:ODC720912 OMT720909:OMY720912 OWP720909:OWU720912 PGL720909:PGQ720912 PQH720909:PQM720912 QAD720909:QAI720912 QJZ720909:QKE720912 QTV720909:QUA720912 RDR720909:RDW720912 RNN720909:RNS720912 RXJ720909:RXO720912 SHF720909:SHK720912 SRB720909:SRG720912 TAX720909:TBC720912 TKT720909:TKY720912 TUP720909:TUU720912 UEL720909:UEQ720912 UOH720909:UOM720912 UYD720909:UYI720912 VHZ720909:VIE720912 VRV720909:VSA720912 WBR720909:WBW720912 WLN720909:WLS720912 WVJ720909:WVO720912 IX786445:JC786448 ST786445:SY786448 ACP786445:ACU786448 AML786445:AMQ786448 AWH786445:AWM786448 BGD786445:BGI786448 BPZ786445:BQE786448 BZV786445:CAA786448 CJR786445:CJW786448 CTN786445:CTS786448 DDJ786445:DDO786448 DNF786445:DNK786448 DXB786445:DXG786448 EGX786445:EHC786448 EQT786445:EQY786448 FAP786445:FAU786448 FKL786445:FKQ786448 FUH786445:FUM786448 GED786445:GEI786448 GNZ786445:GOE786448 GXV786445:GYA786448 HHR786445:HHW786448 HRN786445:HRS786448 IBJ786445:IBO786448 ILF786445:ILK786448 IVB786445:IVG786448 JEX786445:JFC786448 JOT786445:JOY786448 JYP786445:JYU786448 KIL786445:KIQ786448 KSH786445:KSM786448 LCD786445:LCI786448 LLZ786445:LME786448 LVV786445:LWA786448 MFR786445:MFW786448 MPN786445:MPS786448 MZJ786445:MZO786448 NJF786445:NJK786448 NTB786445:NTG786448 OCX786445:ODC786448 OMT786445:OMY786448 OWP786445:OWU786448 PGL786445:PGQ786448 PQH786445:PQM786448 QAD786445:QAI786448 QJZ786445:QKE786448 QTV786445:QUA786448 RDR786445:RDW786448 RNN786445:RNS786448 RXJ786445:RXO786448 SHF786445:SHK786448 SRB786445:SRG786448 TAX786445:TBC786448 TKT786445:TKY786448 TUP786445:TUU786448 UEL786445:UEQ786448 UOH786445:UOM786448 UYD786445:UYI786448 VHZ786445:VIE786448 VRV786445:VSA786448 WBR786445:WBW786448 WLN786445:WLS786448 WVJ786445:WVO786448 IX851981:JC851984 ST851981:SY851984 ACP851981:ACU851984 AML851981:AMQ851984 AWH851981:AWM851984 BGD851981:BGI851984 BPZ851981:BQE851984 BZV851981:CAA851984 CJR851981:CJW851984 CTN851981:CTS851984 DDJ851981:DDO851984 DNF851981:DNK851984 DXB851981:DXG851984 EGX851981:EHC851984 EQT851981:EQY851984 FAP851981:FAU851984 FKL851981:FKQ851984 FUH851981:FUM851984 GED851981:GEI851984 GNZ851981:GOE851984 GXV851981:GYA851984 HHR851981:HHW851984 HRN851981:HRS851984 IBJ851981:IBO851984 ILF851981:ILK851984 IVB851981:IVG851984 JEX851981:JFC851984 JOT851981:JOY851984 JYP851981:JYU851984 KIL851981:KIQ851984 KSH851981:KSM851984 LCD851981:LCI851984 LLZ851981:LME851984 LVV851981:LWA851984 MFR851981:MFW851984 MPN851981:MPS851984 MZJ851981:MZO851984 NJF851981:NJK851984 NTB851981:NTG851984 OCX851981:ODC851984 OMT851981:OMY851984 OWP851981:OWU851984 PGL851981:PGQ851984 PQH851981:PQM851984 QAD851981:QAI851984 QJZ851981:QKE851984 QTV851981:QUA851984 RDR851981:RDW851984 RNN851981:RNS851984 RXJ851981:RXO851984 SHF851981:SHK851984 SRB851981:SRG851984 TAX851981:TBC851984 TKT851981:TKY851984 TUP851981:TUU851984 UEL851981:UEQ851984 UOH851981:UOM851984 UYD851981:UYI851984 VHZ851981:VIE851984 VRV851981:VSA851984 WBR851981:WBW851984 WLN851981:WLS851984 WVJ851981:WVO851984 IX917517:JC917520 ST917517:SY917520 ACP917517:ACU917520 AML917517:AMQ917520 AWH917517:AWM917520 BGD917517:BGI917520 BPZ917517:BQE917520 BZV917517:CAA917520 CJR917517:CJW917520 CTN917517:CTS917520 DDJ917517:DDO917520 DNF917517:DNK917520 DXB917517:DXG917520 EGX917517:EHC917520 EQT917517:EQY917520 FAP917517:FAU917520 FKL917517:FKQ917520 FUH917517:FUM917520 GED917517:GEI917520 GNZ917517:GOE917520 GXV917517:GYA917520 HHR917517:HHW917520 HRN917517:HRS917520 IBJ917517:IBO917520 ILF917517:ILK917520 IVB917517:IVG917520 JEX917517:JFC917520 JOT917517:JOY917520 JYP917517:JYU917520 KIL917517:KIQ917520 KSH917517:KSM917520 LCD917517:LCI917520 LLZ917517:LME917520 LVV917517:LWA917520 MFR917517:MFW917520 MPN917517:MPS917520 MZJ917517:MZO917520 NJF917517:NJK917520 NTB917517:NTG917520 OCX917517:ODC917520 OMT917517:OMY917520 OWP917517:OWU917520 PGL917517:PGQ917520 PQH917517:PQM917520 QAD917517:QAI917520 QJZ917517:QKE917520 QTV917517:QUA917520 RDR917517:RDW917520 RNN917517:RNS917520 RXJ917517:RXO917520 SHF917517:SHK917520 SRB917517:SRG917520 TAX917517:TBC917520 TKT917517:TKY917520 TUP917517:TUU917520 UEL917517:UEQ917520 UOH917517:UOM917520 UYD917517:UYI917520 VHZ917517:VIE917520 VRV917517:VSA917520 WBR917517:WBW917520 WLN917517:WLS917520 WVJ917517:WVO917520 IX983053:JC983056 ST983053:SY983056 ACP983053:ACU983056 AML983053:AMQ983056 AWH983053:AWM983056 BGD983053:BGI983056 BPZ983053:BQE983056 BZV983053:CAA983056 CJR983053:CJW983056 CTN983053:CTS983056 DDJ983053:DDO983056 DNF983053:DNK983056 DXB983053:DXG983056 EGX983053:EHC983056 EQT983053:EQY983056 FAP983053:FAU983056 FKL983053:FKQ983056 FUH983053:FUM983056 GED983053:GEI983056 GNZ983053:GOE983056 GXV983053:GYA983056 HHR983053:HHW983056 HRN983053:HRS983056 IBJ983053:IBO983056 ILF983053:ILK983056 IVB983053:IVG983056 JEX983053:JFC983056 JOT983053:JOY983056 JYP983053:JYU983056 KIL983053:KIQ983056 KSH983053:KSM983056 LCD983053:LCI983056 LLZ983053:LME983056 LVV983053:LWA983056 MFR983053:MFW983056 MPN983053:MPS983056 MZJ983053:MZO983056 NJF983053:NJK983056 NTB983053:NTG983056 OCX983053:ODC983056 OMT983053:OMY983056 OWP983053:OWU983056 PGL983053:PGQ983056 PQH983053:PQM983056 QAD983053:QAI983056 QJZ983053:QKE983056 QTV983053:QUA983056 RDR983053:RDW983056 RNN983053:RNS983056 RXJ983053:RXO983056 SHF983053:SHK983056 SRB983053:SRG983056 TAX983053:TBC983056 TKT983053:TKY983056 TUP983053:TUU983056 UEL983053:UEQ983056 UOH983053:UOM983056 UYD983053:UYI983056 VHZ983053:VIE983056 VRV983053:VSA983056 WBR983053:WBW983056 WLN983053:WLS983056 WVJ983053:WVO983056 VRV15:VSA19 VHZ15:VIE19 UYD15:UYI19 UOH15:UOM19 UEL15:UEQ19 TUP15:TUU19 TKT15:TKY19 TAX15:TBC19 SRB15:SRG19 SHF15:SHK19 RXJ15:RXO19 RNN15:RNS19 RDR15:RDW19 QTV15:QUA19 QJZ15:QKE19 QAD15:QAI19 PQH15:PQM19 PGL15:PGQ19 OWP15:OWU19 OMT15:OMY19 OCX15:ODC19 NTB15:NTG19 NJF15:NJK19 MZJ15:MZO19 MPN15:MPS19 MFR15:MFW19 LVV15:LWA19 LLZ15:LME19 LCD15:LCI19 KSH15:KSM19 KIL15:KIQ19 JYP15:JYU19 JOT15:JOY19 JEX15:JFC19 IVB15:IVG19 ILF15:ILK19 IBJ15:IBO19 HRN15:HRS19 HHR15:HHW19 GXV15:GYA19 GNZ15:GOE19 GED15:GEI19 FUH15:FUM19 FKL15:FKQ19 FAP15:FAU19 EQT15:EQY19 EGX15:EHC19 DXB15:DXG19 DNF15:DNK19 DDJ15:DDO19 CTN15:CTS19 CJR15:CJW19 BZV15:CAA19 BPZ15:BQE19 BGD15:BGI19 AWH15:AWM19 AML15:AMQ19 ACP15:ACU19 ST15:SY19 IX15:JC19 E14:E19 WVJ15:WVO19 WLN15:WLS19 C65524:G65527 C983053:G983056 C917517:G917520 C851981:G851984 C786445:G786448 C720909:G720912 C655373:G655376 C589837:G589840 C524301:G524304 C458765:G458768 C393229:G393232 C327693:G327696 C262157:G262160 C196621:G196624 C131085:G131088 C65549:G65552 C983048:G983051 C917512:G917515 C851976:G851979 C786440:G786443 C720904:G720907 C655368:G655371 C589832:G589835 C524296:G524299 C458760:G458763 C393224:G393227 C327688:G327691 C262152:G262155 C196616:G196619 C131080:G131083 C65544:G65547 C983038:G983041 C917502:G917505 C851966:G851969 C786430:G786433 C720894:G720897 C655358:G655361 C589822:G589825 C524286:G524289 C458750:G458753 C393214:G393217 C327678:G327681 C262142:G262145 C196606:G196609 C131070:G131073 C65534:G65537 C983043:G983046 C917507:G917510 C851971:G851974 C786435:G786438 C720899:G720902 C655363:G655366 C589827:G589830 C524291:G524294 C458755:G458758 C393219:G393222 C327683:G327686 C262147:G262150 C196611:G196614 C131075:G131078 C65539:G65542 C983033:G983036 C917497:G917500 C851961:G851964 C786425:G786428 C720889:G720892 C655353:G655356 C589817:G589820 C524281:G524284 C458745:G458748 C393209:G393212 C327673:G327676 C262137:G262140 C196601:G196604 C131065:G131068 C65529:G65532 C983018:G983021 C917482:G917485 C851946:G851949 C786410:G786413 C720874:G720877 C655338:G655341 C589802:G589805 C524266:G524269 C458730:G458733 C393194:G393197 C327658:G327661 C262122:G262125 C196586:G196589 C131050:G131053 C65514:G65517 C983013:G983016 C917477:G917480 C851941:G851944 C786405:G786408 C720869:G720872 C655333:G655336 C589797:G589800 C524261:G524264 C458725:G458728 C393189:G393192 C327653:G327656 C262117:G262120 C196581:G196584 C131045:G131048 C65509:G65512 C983023:G983026 C917487:G917490 C851951:G851954 C786415:G786418 C720879:G720882 C655343:G655346 C589807:G589810 C524271:G524274 C458735:G458738 C393199:G393202 C327663:G327666 C262127:G262130 C196591:G196594 C131055:G131058 C65519:G65522 C983058:G983059 C917522:G917523 C851986:G851987 C786450:G786451 C720914:G720915 C655378:G655379 C589842:G589843 C524306:G524307 C458770:G458771 C393234:G393235 C327698:G327699 C262162:G262163 C196626:G196627 C131090:G131091 C65554:G65555 C983008:G983011 C917472:G917475 C851936:G851939 C786400:G786403 C720864:G720867 C655328:G655331 C589792:G589795 C524256:G524259 C458720:G458723 C393184:G393187 C327648:G327651 C262112:G262115 C196576:G196579 C131040:G131043 C65504:G65507 C983028:G983031 C917492:G917495 C851956:G851959 C786420:G786423 C720884:G720887 C655348:G655351 C589812:G589815 C524276:G524279 C458740:G458743 C393204:G393207 C327668:G327671 C262132:G262135 C196596:G196599 C131060:G131063 WBR15:WBW19 C15:D19 G15:G19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ANXE-1-DEPENSES Porteur</vt:lpstr>
      <vt:lpstr>PARTENAIRE 1</vt:lpstr>
      <vt:lpstr>PARTENAIRE 2</vt:lpstr>
      <vt:lpstr>PARTENAIRE 3</vt:lpstr>
      <vt:lpstr>PARTENAIRE 4</vt:lpstr>
      <vt:lpstr>PARTENAIRE 5</vt:lpstr>
      <vt:lpstr>ANXE-1BIS </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BEN YAICH Léa</cp:lastModifiedBy>
  <dcterms:created xsi:type="dcterms:W3CDTF">2022-09-26T12:44:30Z</dcterms:created>
  <dcterms:modified xsi:type="dcterms:W3CDTF">2024-09-06T12:55:13Z</dcterms:modified>
</cp:coreProperties>
</file>