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2930" windowHeight="8430" activeTab="0"/>
  </bookViews>
  <sheets>
    <sheet name="Blé dur" sheetId="1" r:id="rId1"/>
  </sheets>
  <definedNames/>
  <calcPr fullCalcOnLoad="1"/>
</workbook>
</file>

<file path=xl/sharedStrings.xml><?xml version="1.0" encoding="utf-8"?>
<sst xmlns="http://schemas.openxmlformats.org/spreadsheetml/2006/main" count="2324" uniqueCount="103">
  <si>
    <t>Campagne : 2011 2012</t>
  </si>
  <si>
    <t>Exportation : Blé dur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</si>
  <si>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</si>
  <si>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</si>
  <si>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</si>
  <si>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</si>
  <si>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</si>
  <si>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</si>
  <si>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</si>
  <si>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</si>
  <si>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</si>
  <si>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</si>
  <si>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</si>
  <si>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</si>
  <si>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</si>
  <si>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</si>
  <si>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</si>
  <si>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</si>
  <si>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</si>
  <si>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8 - Danemark</t>
  </si>
  <si>
    <t>9 - Grèce</t>
  </si>
  <si>
    <t>10 - Portugal</t>
  </si>
  <si>
    <t>11 - Espagne</t>
  </si>
  <si>
    <t>17 - Belgique</t>
  </si>
  <si>
    <t>18 - Luxembourg</t>
  </si>
  <si>
    <t>30 - Suède</t>
  </si>
  <si>
    <t>32 - Finlande</t>
  </si>
  <si>
    <t>38 - Autriche</t>
  </si>
  <si>
    <t>46 - Malte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</si>
  <si>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</si>
  <si>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</si>
  <si>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</si>
  <si>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</si>
  <si>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</si>
  <si>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</si>
  <si>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</si>
  <si>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600 - Chypre</t>
  </si>
  <si>
    <t>Total UE (15)</t>
  </si>
  <si>
    <t>TOTAL UE (15) + entrants</t>
  </si>
  <si>
    <t>28 - Norvège</t>
  </si>
  <si>
    <t>39 - Suisse</t>
  </si>
  <si>
    <t>72 - Ukraine</t>
  </si>
  <si>
    <t>79 - Kazakhstan</t>
  </si>
  <si>
    <t>204 - Maroc</t>
  </si>
  <si>
    <t>208 - Algérie</t>
  </si>
  <si>
    <t>212 - Tunisie</t>
  </si>
  <si>
    <t>216 - Libye</t>
  </si>
  <si>
    <t>220 - Egypte</t>
  </si>
  <si>
    <t>228 - Mauritanie</t>
  </si>
  <si>
    <t>236 - Burkina-Faso</t>
  </si>
  <si>
    <t>272 - Côte-d'Ivoire</t>
  </si>
  <si>
    <t>377 - Mayotte</t>
  </si>
  <si>
    <t>512 - Chili</t>
  </si>
  <si>
    <t>604 - Liban</t>
  </si>
  <si>
    <t>632 - Arabie saoudite</t>
  </si>
  <si>
    <t>728 - Corée du sud</t>
  </si>
  <si>
    <t>951 - Pays non déterminés échanges intra</t>
  </si>
  <si>
    <t>952 - Pays non détermines échanges extra</t>
  </si>
  <si>
    <t>Total pays tiers</t>
  </si>
  <si>
    <t>TOTAL futurs entrants + pays tiers</t>
  </si>
  <si>
    <t>TOTAL général</t>
  </si>
  <si>
    <t>Importation : Blé dur (Volume : en tonnes)</t>
  </si>
  <si>
    <t>1 - France</t>
  </si>
  <si>
    <t>53 - Estonie</t>
  </si>
  <si>
    <t>52 - Turquie</t>
  </si>
  <si>
    <t>404 - Canada</t>
  </si>
  <si>
    <t>508 - Brésil</t>
  </si>
  <si>
    <t>720 - Chine (république populaire)</t>
  </si>
  <si>
    <t>Campagne : 2010 2011</t>
  </si>
  <si>
    <t>7 - Irlande</t>
  </si>
  <si>
    <t>318 - Congo république</t>
  </si>
  <si>
    <t>322 - Congo (république démocratique : ex Zaïre))</t>
  </si>
  <si>
    <t>338 - Djibouti</t>
  </si>
  <si>
    <t>809 - Nouvelle-Calédonie et dépendances</t>
  </si>
  <si>
    <t>528 - Argentine</t>
  </si>
  <si>
    <t>Campagne : 2009 2010</t>
  </si>
  <si>
    <t>400 - Etats-unis d'amérique</t>
  </si>
  <si>
    <t>608 - Syrie</t>
  </si>
  <si>
    <t>Campagne : 2008 2009</t>
  </si>
  <si>
    <t>302 - Cameroun</t>
  </si>
  <si>
    <t>664 - Inde</t>
  </si>
  <si>
    <t>Campagne : 2007 2008</t>
  </si>
  <si>
    <t>92 - Croatie</t>
  </si>
  <si>
    <t>Campagne : 2006 2007</t>
  </si>
  <si>
    <t>Total entrants</t>
  </si>
  <si>
    <t>Total futurs entrants</t>
  </si>
  <si>
    <t>Campagne : 2005 2006</t>
  </si>
  <si>
    <t>706 - Singapour</t>
  </si>
  <si>
    <t>Campagne : 2004 2005</t>
  </si>
  <si>
    <t>Campagne : 2003 2004</t>
  </si>
  <si>
    <t>232 - Mali</t>
  </si>
  <si>
    <t>391 - Botswana</t>
  </si>
  <si>
    <t>Campagne : 2002 2003</t>
  </si>
  <si>
    <t>47 - Saint-Marin</t>
  </si>
  <si>
    <t>800 - Australie</t>
  </si>
  <si>
    <t>Campagne : 2001 2002</t>
  </si>
  <si>
    <t>336 - Erythrée</t>
  </si>
  <si>
    <t>732 - Japon</t>
  </si>
  <si>
    <t>Campagne : 2000 2001</t>
  </si>
  <si>
    <t>334 - Ethiopie</t>
  </si>
  <si>
    <t>Campagne : 1999 2000</t>
  </si>
  <si>
    <t>Campagne : 1998 1999</t>
  </si>
  <si>
    <t>483 - Serbie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</si>
</sst>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96"/>
  <sheetViews>
    <sheetView showGridLines="0" showRowColHeaders="0" tabSelected="1" workbookViewId="0" topLeftCell="A26">
      <selection activeCell="E43" sqref="E43"/>
    </sheetView>
  </sheetViews>
  <sheetFormatPr defaultColWidth="9.140625" defaultRowHeight="12.75"/>
  <cols>
    <col min="1" max="1" width="35.421875" style="1" customWidth="1"/>
    <col min="2" max="13" width="10.00390625" style="1" customWidth="1"/>
    <col min="14" max="14" width="10.7109375" style="1" customWidth="1"/>
    <col min="15" max="15" width="7.8515625" style="1" customWidth="1"/>
    <col min="16" max="16" width="35.421875" style="1" customWidth="1"/>
    <col min="17" max="23" width="10.00390625" style="1" customWidth="1"/>
    <col min="24" max="28" width="10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178</v>
      </c>
      <c r="C5" s="5">
        <v>143.4</v>
      </c>
      <c r="D5" s="5">
        <v>163.3</v>
      </c>
      <c r="E5" s="5">
        <v>80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26">SUM(B5:M5)</f>
        <v>564.7</v>
      </c>
      <c r="P5" s="5" t="s">
        <v>15</v>
      </c>
      <c r="Q5" s="5">
        <f aca="true" t="shared" si="1" ref="Q5:Q26">B5</f>
        <v>178</v>
      </c>
      <c r="R5" s="5">
        <f aca="true" t="shared" si="2" ref="R5:R26">C5+Q5</f>
        <v>321.4</v>
      </c>
      <c r="S5" s="5">
        <f aca="true" t="shared" si="3" ref="S5:S26">D5+R5</f>
        <v>484.7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6540</v>
      </c>
      <c r="C6" s="5">
        <v>5197.7</v>
      </c>
      <c r="D6" s="5">
        <v>5693.3</v>
      </c>
      <c r="E6" s="5">
        <v>7752</v>
      </c>
      <c r="F6" s="5"/>
      <c r="G6" s="5"/>
      <c r="H6" s="5"/>
      <c r="I6" s="5"/>
      <c r="J6" s="5"/>
      <c r="K6" s="5"/>
      <c r="L6" s="5"/>
      <c r="M6" s="5"/>
      <c r="N6" s="6">
        <f t="shared" si="0"/>
        <v>25183</v>
      </c>
      <c r="P6" s="5" t="s">
        <v>16</v>
      </c>
      <c r="Q6" s="5">
        <f t="shared" si="1"/>
        <v>6540</v>
      </c>
      <c r="R6" s="5">
        <f t="shared" si="2"/>
        <v>11737.7</v>
      </c>
      <c r="S6" s="5">
        <f t="shared" si="3"/>
        <v>17431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15911.1</v>
      </c>
      <c r="C7" s="5">
        <v>31346.9</v>
      </c>
      <c r="D7" s="5">
        <v>12467</v>
      </c>
      <c r="E7" s="5">
        <v>21069</v>
      </c>
      <c r="F7" s="5"/>
      <c r="G7" s="5"/>
      <c r="H7" s="5"/>
      <c r="I7" s="5"/>
      <c r="J7" s="5"/>
      <c r="K7" s="5"/>
      <c r="L7" s="5"/>
      <c r="M7" s="5"/>
      <c r="N7" s="6">
        <f t="shared" si="0"/>
        <v>80794</v>
      </c>
      <c r="P7" s="5" t="s">
        <v>17</v>
      </c>
      <c r="Q7" s="5">
        <f t="shared" si="1"/>
        <v>15911.1</v>
      </c>
      <c r="R7" s="5">
        <f t="shared" si="2"/>
        <v>47258</v>
      </c>
      <c r="S7" s="5">
        <f t="shared" si="3"/>
        <v>59725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5142.1</v>
      </c>
      <c r="C8" s="5">
        <v>572</v>
      </c>
      <c r="D8" s="5">
        <v>3584.5</v>
      </c>
      <c r="E8" s="5">
        <v>3546</v>
      </c>
      <c r="F8" s="5"/>
      <c r="G8" s="5"/>
      <c r="H8" s="5"/>
      <c r="I8" s="5"/>
      <c r="J8" s="5"/>
      <c r="K8" s="5"/>
      <c r="L8" s="5"/>
      <c r="M8" s="5"/>
      <c r="N8" s="6">
        <f t="shared" si="0"/>
        <v>12844.6</v>
      </c>
      <c r="P8" s="5" t="s">
        <v>18</v>
      </c>
      <c r="Q8" s="5">
        <f t="shared" si="1"/>
        <v>5142.1</v>
      </c>
      <c r="R8" s="5">
        <f t="shared" si="2"/>
        <v>5714.1</v>
      </c>
      <c r="S8" s="5">
        <f t="shared" si="3"/>
        <v>9298.6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53.6</v>
      </c>
      <c r="C9" s="5"/>
      <c r="D9" s="5">
        <v>27.6</v>
      </c>
      <c r="E9" s="5">
        <v>27</v>
      </c>
      <c r="F9" s="5"/>
      <c r="G9" s="5"/>
      <c r="H9" s="5"/>
      <c r="I9" s="5"/>
      <c r="J9" s="5"/>
      <c r="K9" s="5"/>
      <c r="L9" s="5"/>
      <c r="M9" s="5"/>
      <c r="N9" s="6">
        <f t="shared" si="0"/>
        <v>108.2</v>
      </c>
      <c r="P9" s="5" t="s">
        <v>19</v>
      </c>
      <c r="Q9" s="5">
        <f t="shared" si="1"/>
        <v>53.6</v>
      </c>
      <c r="R9" s="5">
        <f t="shared" si="2"/>
        <v>53.6</v>
      </c>
      <c r="S9" s="5">
        <f t="shared" si="3"/>
        <v>81.2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4070</v>
      </c>
      <c r="C10" s="5">
        <v>6600</v>
      </c>
      <c r="D10" s="5"/>
      <c r="E10" s="5">
        <v>3345</v>
      </c>
      <c r="F10" s="5"/>
      <c r="G10" s="5"/>
      <c r="H10" s="5"/>
      <c r="I10" s="5"/>
      <c r="J10" s="5"/>
      <c r="K10" s="5"/>
      <c r="L10" s="5"/>
      <c r="M10" s="5"/>
      <c r="N10" s="6">
        <f t="shared" si="0"/>
        <v>14015</v>
      </c>
      <c r="P10" s="5" t="s">
        <v>20</v>
      </c>
      <c r="Q10" s="5">
        <f t="shared" si="1"/>
        <v>4070</v>
      </c>
      <c r="R10" s="5">
        <f t="shared" si="2"/>
        <v>10670</v>
      </c>
      <c r="S10" s="5">
        <f t="shared" si="3"/>
        <v>10670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2758.9</v>
      </c>
      <c r="C11" s="5">
        <v>1.1</v>
      </c>
      <c r="D11" s="5">
        <v>3900.3</v>
      </c>
      <c r="E11" s="5">
        <v>3901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10561.3</v>
      </c>
      <c r="P11" s="5" t="s">
        <v>21</v>
      </c>
      <c r="Q11" s="5">
        <f t="shared" si="1"/>
        <v>2758.9</v>
      </c>
      <c r="R11" s="5">
        <f t="shared" si="2"/>
        <v>2760</v>
      </c>
      <c r="S11" s="5">
        <f t="shared" si="3"/>
        <v>6660.3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1784.4</v>
      </c>
      <c r="C12" s="5">
        <v>724.1</v>
      </c>
      <c r="D12" s="5">
        <v>1459.2</v>
      </c>
      <c r="E12" s="5">
        <v>4987</v>
      </c>
      <c r="F12" s="5"/>
      <c r="G12" s="5"/>
      <c r="H12" s="5"/>
      <c r="I12" s="5"/>
      <c r="J12" s="5"/>
      <c r="K12" s="5"/>
      <c r="L12" s="5"/>
      <c r="M12" s="5"/>
      <c r="N12" s="6">
        <f t="shared" si="0"/>
        <v>8954.7</v>
      </c>
      <c r="P12" s="5" t="s">
        <v>22</v>
      </c>
      <c r="Q12" s="5">
        <f t="shared" si="1"/>
        <v>1784.4</v>
      </c>
      <c r="R12" s="5">
        <f t="shared" si="2"/>
        <v>2508.5</v>
      </c>
      <c r="S12" s="5">
        <f t="shared" si="3"/>
        <v>3967.7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3753.8</v>
      </c>
      <c r="C13" s="5">
        <v>2213</v>
      </c>
      <c r="D13" s="5">
        <v>4443.1</v>
      </c>
      <c r="E13" s="5">
        <v>2034</v>
      </c>
      <c r="F13" s="5"/>
      <c r="G13" s="5"/>
      <c r="H13" s="5"/>
      <c r="I13" s="5"/>
      <c r="J13" s="5"/>
      <c r="K13" s="5"/>
      <c r="L13" s="5"/>
      <c r="M13" s="5"/>
      <c r="N13" s="6">
        <f t="shared" si="0"/>
        <v>12443.900000000001</v>
      </c>
      <c r="P13" s="5" t="s">
        <v>23</v>
      </c>
      <c r="Q13" s="5">
        <f t="shared" si="1"/>
        <v>3753.8</v>
      </c>
      <c r="R13" s="5">
        <f t="shared" si="2"/>
        <v>5966.8</v>
      </c>
      <c r="S13" s="5">
        <f t="shared" si="3"/>
        <v>10409.900000000001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1132</v>
      </c>
      <c r="C14" s="5">
        <v>1629.5</v>
      </c>
      <c r="D14" s="5">
        <v>3879.7</v>
      </c>
      <c r="E14" s="5">
        <v>3652</v>
      </c>
      <c r="F14" s="5"/>
      <c r="G14" s="5"/>
      <c r="H14" s="5"/>
      <c r="I14" s="5"/>
      <c r="J14" s="5"/>
      <c r="K14" s="5"/>
      <c r="L14" s="5"/>
      <c r="M14" s="5"/>
      <c r="N14" s="6">
        <f t="shared" si="0"/>
        <v>10293.2</v>
      </c>
      <c r="P14" s="5" t="s">
        <v>24</v>
      </c>
      <c r="Q14" s="5">
        <f t="shared" si="1"/>
        <v>1132</v>
      </c>
      <c r="R14" s="5">
        <f t="shared" si="2"/>
        <v>2761.5</v>
      </c>
      <c r="S14" s="5">
        <f t="shared" si="3"/>
        <v>6641.2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  <c r="P15" s="5" t="s">
        <v>25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>
        <v>74.7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74.7</v>
      </c>
      <c r="P17" s="5" t="s">
        <v>27</v>
      </c>
      <c r="Q17" s="5">
        <f t="shared" si="1"/>
        <v>74.7</v>
      </c>
      <c r="R17" s="5">
        <f t="shared" si="2"/>
        <v>74.7</v>
      </c>
      <c r="S17" s="5">
        <f t="shared" si="3"/>
        <v>74.7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/>
      <c r="D18" s="5">
        <v>1650</v>
      </c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1650</v>
      </c>
      <c r="P18" s="5" t="s">
        <v>28</v>
      </c>
      <c r="Q18" s="5">
        <f t="shared" si="1"/>
        <v>0</v>
      </c>
      <c r="R18" s="5">
        <f t="shared" si="2"/>
        <v>0</v>
      </c>
      <c r="S18" s="5">
        <f t="shared" si="3"/>
        <v>1650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  <c r="P19" s="5" t="s">
        <v>29</v>
      </c>
      <c r="Q19" s="5">
        <f t="shared" si="1"/>
        <v>0</v>
      </c>
      <c r="R19" s="5">
        <f t="shared" si="2"/>
        <v>0</v>
      </c>
      <c r="S19" s="5">
        <f t="shared" si="3"/>
        <v>0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  <c r="P20" s="5" t="s">
        <v>30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  <c r="P21" s="5" t="s">
        <v>31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>
        <v>0.4</v>
      </c>
      <c r="C22" s="5">
        <v>0.6</v>
      </c>
      <c r="D22" s="5">
        <v>0.9</v>
      </c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1.9</v>
      </c>
      <c r="P22" s="5" t="s">
        <v>32</v>
      </c>
      <c r="Q22" s="5">
        <f t="shared" si="1"/>
        <v>0.4</v>
      </c>
      <c r="R22" s="5">
        <f t="shared" si="2"/>
        <v>1</v>
      </c>
      <c r="S22" s="5">
        <f t="shared" si="3"/>
        <v>1.9</v>
      </c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  <c r="P23" s="5" t="s">
        <v>33</v>
      </c>
      <c r="Q23" s="5">
        <f t="shared" si="1"/>
        <v>0</v>
      </c>
      <c r="R23" s="5">
        <f t="shared" si="2"/>
        <v>0</v>
      </c>
      <c r="S23" s="5">
        <f t="shared" si="3"/>
        <v>0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  <c r="P24" s="5" t="s">
        <v>34</v>
      </c>
      <c r="Q24" s="5">
        <f t="shared" si="1"/>
        <v>0</v>
      </c>
      <c r="R24" s="5">
        <f t="shared" si="2"/>
        <v>0</v>
      </c>
      <c r="S24" s="5">
        <f t="shared" si="3"/>
        <v>0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>
        <v>25.2</v>
      </c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25.2</v>
      </c>
      <c r="P25" s="5" t="s">
        <v>35</v>
      </c>
      <c r="Q25" s="5">
        <f t="shared" si="1"/>
        <v>0</v>
      </c>
      <c r="R25" s="5">
        <f t="shared" si="2"/>
        <v>0</v>
      </c>
      <c r="S25" s="5">
        <f t="shared" si="3"/>
        <v>25.2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>
        <v>4000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0"/>
        <v>4000</v>
      </c>
      <c r="P26" s="5" t="s">
        <v>36</v>
      </c>
      <c r="Q26" s="5">
        <f t="shared" si="1"/>
        <v>4000</v>
      </c>
      <c r="R26" s="5">
        <f t="shared" si="2"/>
        <v>4000</v>
      </c>
      <c r="S26" s="5">
        <f t="shared" si="3"/>
        <v>4000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7" t="s">
        <v>37</v>
      </c>
      <c r="B27" s="7">
        <f aca="true" t="shared" si="4" ref="B27:N27">SUM(B5:B26)</f>
        <v>45399</v>
      </c>
      <c r="C27" s="7">
        <f t="shared" si="4"/>
        <v>48428.299999999996</v>
      </c>
      <c r="D27" s="7">
        <f t="shared" si="4"/>
        <v>37294.09999999999</v>
      </c>
      <c r="E27" s="7">
        <f t="shared" si="4"/>
        <v>50393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181514.40000000002</v>
      </c>
      <c r="P27" s="7" t="s">
        <v>37</v>
      </c>
      <c r="Q27" s="7">
        <f aca="true" t="shared" si="5" ref="Q27:AB27">SUM(Q5:Q26)</f>
        <v>45399</v>
      </c>
      <c r="R27" s="7">
        <f t="shared" si="5"/>
        <v>93827.29999999999</v>
      </c>
      <c r="S27" s="7">
        <f t="shared" si="5"/>
        <v>131121.39999999997</v>
      </c>
      <c r="T27" s="7">
        <f t="shared" si="5"/>
        <v>0</v>
      </c>
      <c r="U27" s="7">
        <f t="shared" si="5"/>
        <v>0</v>
      </c>
      <c r="V27" s="7">
        <f t="shared" si="5"/>
        <v>0</v>
      </c>
      <c r="W27" s="7">
        <f t="shared" si="5"/>
        <v>0</v>
      </c>
      <c r="X27" s="7">
        <f t="shared" si="5"/>
        <v>0</v>
      </c>
      <c r="Y27" s="7">
        <f t="shared" si="5"/>
        <v>0</v>
      </c>
      <c r="Z27" s="7">
        <f t="shared" si="5"/>
        <v>0</v>
      </c>
      <c r="AA27" s="7">
        <f t="shared" si="5"/>
        <v>0</v>
      </c>
      <c r="AB27" s="7">
        <f t="shared" si="5"/>
        <v>0</v>
      </c>
    </row>
    <row r="28" spans="1:28" ht="12.75">
      <c r="A28" s="8" t="s">
        <v>38</v>
      </c>
      <c r="B28" s="8">
        <f aca="true" t="shared" si="6" ref="B28:N28">SUM(B5:B27)/2</f>
        <v>45399</v>
      </c>
      <c r="C28" s="8">
        <f t="shared" si="6"/>
        <v>48428.299999999996</v>
      </c>
      <c r="D28" s="8">
        <f t="shared" si="6"/>
        <v>37294.09999999999</v>
      </c>
      <c r="E28" s="8">
        <f t="shared" si="6"/>
        <v>50393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181514.40000000002</v>
      </c>
      <c r="P28" s="8" t="s">
        <v>38</v>
      </c>
      <c r="Q28" s="8">
        <f aca="true" t="shared" si="7" ref="Q28:AB28">SUM(Q5:Q27)/2</f>
        <v>45399</v>
      </c>
      <c r="R28" s="8">
        <f t="shared" si="7"/>
        <v>93827.29999999999</v>
      </c>
      <c r="S28" s="8">
        <f t="shared" si="7"/>
        <v>131121.39999999997</v>
      </c>
      <c r="T28" s="8">
        <f t="shared" si="7"/>
        <v>0</v>
      </c>
      <c r="U28" s="8">
        <f t="shared" si="7"/>
        <v>0</v>
      </c>
      <c r="V28" s="8">
        <f t="shared" si="7"/>
        <v>0</v>
      </c>
      <c r="W28" s="8">
        <f t="shared" si="7"/>
        <v>0</v>
      </c>
      <c r="X28" s="8">
        <f t="shared" si="7"/>
        <v>0</v>
      </c>
      <c r="Y28" s="8">
        <f t="shared" si="7"/>
        <v>0</v>
      </c>
      <c r="Z28" s="8">
        <f t="shared" si="7"/>
        <v>0</v>
      </c>
      <c r="AA28" s="8">
        <f t="shared" si="7"/>
        <v>0</v>
      </c>
      <c r="AB28" s="8">
        <f t="shared" si="7"/>
        <v>0</v>
      </c>
    </row>
    <row r="29" spans="1:28" ht="12.75">
      <c r="A29" s="5" t="s">
        <v>39</v>
      </c>
      <c r="B29" s="5"/>
      <c r="C29" s="5"/>
      <c r="D29" s="5"/>
      <c r="E29" s="5">
        <v>1621</v>
      </c>
      <c r="F29" s="5"/>
      <c r="G29" s="5"/>
      <c r="H29" s="5"/>
      <c r="I29" s="5"/>
      <c r="J29" s="5"/>
      <c r="K29" s="5"/>
      <c r="L29" s="5"/>
      <c r="M29" s="5"/>
      <c r="N29" s="6">
        <f aca="true" t="shared" si="8" ref="N29:N48">SUM(B29:M29)</f>
        <v>1621</v>
      </c>
      <c r="P29" s="5" t="s">
        <v>39</v>
      </c>
      <c r="Q29" s="5">
        <f aca="true" t="shared" si="9" ref="Q29:Q48">B29</f>
        <v>0</v>
      </c>
      <c r="R29" s="5">
        <f aca="true" t="shared" si="10" ref="R29:R48">C29+Q29</f>
        <v>0</v>
      </c>
      <c r="S29" s="5">
        <f aca="true" t="shared" si="11" ref="S29:S48">D29+R29</f>
        <v>0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 t="s">
        <v>40</v>
      </c>
      <c r="B30" s="5">
        <v>205.8</v>
      </c>
      <c r="C30" s="5">
        <v>1194.6</v>
      </c>
      <c r="D30" s="5">
        <v>1297.1</v>
      </c>
      <c r="E30" s="5">
        <v>1226</v>
      </c>
      <c r="F30" s="5"/>
      <c r="G30" s="5"/>
      <c r="H30" s="5"/>
      <c r="I30" s="5"/>
      <c r="J30" s="5"/>
      <c r="K30" s="5"/>
      <c r="L30" s="5"/>
      <c r="M30" s="5"/>
      <c r="N30" s="6">
        <f t="shared" si="8"/>
        <v>3923.5</v>
      </c>
      <c r="P30" s="5" t="s">
        <v>40</v>
      </c>
      <c r="Q30" s="5">
        <f t="shared" si="9"/>
        <v>205.8</v>
      </c>
      <c r="R30" s="5">
        <f t="shared" si="10"/>
        <v>1400.3999999999999</v>
      </c>
      <c r="S30" s="5">
        <f t="shared" si="11"/>
        <v>2697.5</v>
      </c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5" t="s">
        <v>41</v>
      </c>
      <c r="B31" s="5"/>
      <c r="C31" s="5">
        <v>0.5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8"/>
        <v>0.5</v>
      </c>
      <c r="P31" s="5" t="s">
        <v>41</v>
      </c>
      <c r="Q31" s="5">
        <f t="shared" si="9"/>
        <v>0</v>
      </c>
      <c r="R31" s="5">
        <f t="shared" si="10"/>
        <v>0.5</v>
      </c>
      <c r="S31" s="5">
        <f t="shared" si="11"/>
        <v>0.5</v>
      </c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 t="s">
        <v>42</v>
      </c>
      <c r="B32" s="5"/>
      <c r="C32" s="5">
        <v>0.2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8"/>
        <v>0.2</v>
      </c>
      <c r="P32" s="5" t="s">
        <v>42</v>
      </c>
      <c r="Q32" s="5">
        <f t="shared" si="9"/>
        <v>0</v>
      </c>
      <c r="R32" s="5">
        <f t="shared" si="10"/>
        <v>0.2</v>
      </c>
      <c r="S32" s="5">
        <f t="shared" si="11"/>
        <v>0.2</v>
      </c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 t="s">
        <v>43</v>
      </c>
      <c r="B33" s="5"/>
      <c r="C33" s="5"/>
      <c r="D33" s="5">
        <v>95.7</v>
      </c>
      <c r="E33" s="5">
        <v>75254</v>
      </c>
      <c r="F33" s="5"/>
      <c r="G33" s="5"/>
      <c r="H33" s="5"/>
      <c r="I33" s="5"/>
      <c r="J33" s="5"/>
      <c r="K33" s="5"/>
      <c r="L33" s="5"/>
      <c r="M33" s="5"/>
      <c r="N33" s="6">
        <f t="shared" si="8"/>
        <v>75349.7</v>
      </c>
      <c r="P33" s="5" t="s">
        <v>43</v>
      </c>
      <c r="Q33" s="5">
        <f t="shared" si="9"/>
        <v>0</v>
      </c>
      <c r="R33" s="5">
        <f t="shared" si="10"/>
        <v>0</v>
      </c>
      <c r="S33" s="5">
        <f t="shared" si="11"/>
        <v>95.7</v>
      </c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>
        <v>6365</v>
      </c>
      <c r="C34" s="5"/>
      <c r="D34" s="5"/>
      <c r="E34" s="5">
        <v>149183</v>
      </c>
      <c r="F34" s="5"/>
      <c r="G34" s="5"/>
      <c r="H34" s="5"/>
      <c r="I34" s="5"/>
      <c r="J34" s="5"/>
      <c r="K34" s="5"/>
      <c r="L34" s="5"/>
      <c r="M34" s="5"/>
      <c r="N34" s="6">
        <f t="shared" si="8"/>
        <v>155548</v>
      </c>
      <c r="P34" s="5" t="s">
        <v>44</v>
      </c>
      <c r="Q34" s="5">
        <f t="shared" si="9"/>
        <v>6365</v>
      </c>
      <c r="R34" s="5">
        <f t="shared" si="10"/>
        <v>6365</v>
      </c>
      <c r="S34" s="5">
        <f t="shared" si="11"/>
        <v>6365</v>
      </c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/>
      <c r="C35" s="5"/>
      <c r="D35" s="5">
        <v>8.3</v>
      </c>
      <c r="E35" s="5"/>
      <c r="F35" s="5"/>
      <c r="G35" s="5"/>
      <c r="H35" s="5"/>
      <c r="I35" s="5"/>
      <c r="J35" s="5"/>
      <c r="K35" s="5"/>
      <c r="L35" s="5"/>
      <c r="M35" s="5"/>
      <c r="N35" s="6">
        <f t="shared" si="8"/>
        <v>8.3</v>
      </c>
      <c r="P35" s="5" t="s">
        <v>45</v>
      </c>
      <c r="Q35" s="5">
        <f t="shared" si="9"/>
        <v>0</v>
      </c>
      <c r="R35" s="5">
        <f t="shared" si="10"/>
        <v>0</v>
      </c>
      <c r="S35" s="5">
        <f t="shared" si="11"/>
        <v>8.3</v>
      </c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8"/>
        <v>0</v>
      </c>
      <c r="P36" s="5" t="s">
        <v>46</v>
      </c>
      <c r="Q36" s="5">
        <f t="shared" si="9"/>
        <v>0</v>
      </c>
      <c r="R36" s="5">
        <f t="shared" si="10"/>
        <v>0</v>
      </c>
      <c r="S36" s="5">
        <f t="shared" si="11"/>
        <v>0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8"/>
        <v>0</v>
      </c>
      <c r="P37" s="5" t="s">
        <v>47</v>
      </c>
      <c r="Q37" s="5">
        <f t="shared" si="9"/>
        <v>0</v>
      </c>
      <c r="R37" s="5">
        <f t="shared" si="10"/>
        <v>0</v>
      </c>
      <c r="S37" s="5">
        <f t="shared" si="11"/>
        <v>0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 t="s">
        <v>48</v>
      </c>
      <c r="B38" s="5"/>
      <c r="C38" s="5">
        <v>5700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8"/>
        <v>5700</v>
      </c>
      <c r="P38" s="5" t="s">
        <v>48</v>
      </c>
      <c r="Q38" s="5">
        <f t="shared" si="9"/>
        <v>0</v>
      </c>
      <c r="R38" s="5">
        <f t="shared" si="10"/>
        <v>5700</v>
      </c>
      <c r="S38" s="5">
        <f t="shared" si="11"/>
        <v>5700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49</v>
      </c>
      <c r="B39" s="5">
        <v>0.5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8"/>
        <v>0.5</v>
      </c>
      <c r="P39" s="5" t="s">
        <v>49</v>
      </c>
      <c r="Q39" s="5">
        <f t="shared" si="9"/>
        <v>0.5</v>
      </c>
      <c r="R39" s="5">
        <f t="shared" si="10"/>
        <v>0.5</v>
      </c>
      <c r="S39" s="5">
        <f t="shared" si="11"/>
        <v>0.5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50</v>
      </c>
      <c r="B40" s="5">
        <v>6599.9</v>
      </c>
      <c r="C40" s="5"/>
      <c r="D40" s="5"/>
      <c r="E40" s="5">
        <v>21320</v>
      </c>
      <c r="F40" s="5"/>
      <c r="G40" s="5"/>
      <c r="H40" s="5"/>
      <c r="I40" s="5"/>
      <c r="J40" s="5"/>
      <c r="K40" s="5"/>
      <c r="L40" s="5"/>
      <c r="M40" s="5"/>
      <c r="N40" s="6">
        <f t="shared" si="8"/>
        <v>27919.9</v>
      </c>
      <c r="P40" s="5" t="s">
        <v>50</v>
      </c>
      <c r="Q40" s="5">
        <f t="shared" si="9"/>
        <v>6599.9</v>
      </c>
      <c r="R40" s="5">
        <f t="shared" si="10"/>
        <v>6599.9</v>
      </c>
      <c r="S40" s="5">
        <f t="shared" si="11"/>
        <v>6599.9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8"/>
        <v>0</v>
      </c>
      <c r="P41" s="5" t="s">
        <v>51</v>
      </c>
      <c r="Q41" s="5">
        <f t="shared" si="9"/>
        <v>0</v>
      </c>
      <c r="R41" s="5">
        <f t="shared" si="10"/>
        <v>0</v>
      </c>
      <c r="S41" s="5">
        <f t="shared" si="11"/>
        <v>0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102</v>
      </c>
      <c r="B42" s="5"/>
      <c r="C42" s="5"/>
      <c r="D42" s="5"/>
      <c r="E42" s="5">
        <v>50</v>
      </c>
      <c r="F42" s="5"/>
      <c r="G42" s="5"/>
      <c r="H42" s="5"/>
      <c r="I42" s="5"/>
      <c r="J42" s="5"/>
      <c r="K42" s="5"/>
      <c r="L42" s="5"/>
      <c r="M42" s="5"/>
      <c r="N42" s="6">
        <f t="shared" si="8"/>
        <v>50</v>
      </c>
      <c r="P42" s="5" t="s">
        <v>102</v>
      </c>
      <c r="Q42" s="5">
        <f>B42</f>
        <v>0</v>
      </c>
      <c r="R42" s="5">
        <f>C42+Q42</f>
        <v>0</v>
      </c>
      <c r="S42" s="5">
        <f>D42+R42</f>
        <v>0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52</v>
      </c>
      <c r="B43" s="5">
        <v>0.1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8"/>
        <v>0.1</v>
      </c>
      <c r="P43" s="5" t="s">
        <v>52</v>
      </c>
      <c r="Q43" s="5">
        <f t="shared" si="9"/>
        <v>0.1</v>
      </c>
      <c r="R43" s="5">
        <f t="shared" si="10"/>
        <v>0.1</v>
      </c>
      <c r="S43" s="5">
        <f t="shared" si="11"/>
        <v>0.1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53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8"/>
        <v>0</v>
      </c>
      <c r="P44" s="5" t="s">
        <v>53</v>
      </c>
      <c r="Q44" s="5">
        <f t="shared" si="9"/>
        <v>0</v>
      </c>
      <c r="R44" s="5">
        <f t="shared" si="10"/>
        <v>0</v>
      </c>
      <c r="S44" s="5">
        <f t="shared" si="11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 t="s">
        <v>54</v>
      </c>
      <c r="B45" s="5"/>
      <c r="C45" s="5"/>
      <c r="D45" s="5">
        <v>0.3</v>
      </c>
      <c r="E45" s="5"/>
      <c r="F45" s="5"/>
      <c r="G45" s="5"/>
      <c r="H45" s="5"/>
      <c r="I45" s="5"/>
      <c r="J45" s="5"/>
      <c r="K45" s="5"/>
      <c r="L45" s="5"/>
      <c r="M45" s="5"/>
      <c r="N45" s="6">
        <f t="shared" si="8"/>
        <v>0.3</v>
      </c>
      <c r="P45" s="5" t="s">
        <v>54</v>
      </c>
      <c r="Q45" s="5">
        <f t="shared" si="9"/>
        <v>0</v>
      </c>
      <c r="R45" s="5">
        <f t="shared" si="10"/>
        <v>0</v>
      </c>
      <c r="S45" s="5">
        <f t="shared" si="11"/>
        <v>0.3</v>
      </c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 t="s">
        <v>55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8"/>
        <v>0</v>
      </c>
      <c r="P46" s="5" t="s">
        <v>55</v>
      </c>
      <c r="Q46" s="5">
        <f t="shared" si="9"/>
        <v>0</v>
      </c>
      <c r="R46" s="5">
        <f t="shared" si="10"/>
        <v>0</v>
      </c>
      <c r="S46" s="5">
        <f t="shared" si="11"/>
        <v>0</v>
      </c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 t="s">
        <v>56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8"/>
        <v>0</v>
      </c>
      <c r="P47" s="5" t="s">
        <v>56</v>
      </c>
      <c r="Q47" s="5">
        <f t="shared" si="9"/>
        <v>0</v>
      </c>
      <c r="R47" s="5">
        <f t="shared" si="10"/>
        <v>0</v>
      </c>
      <c r="S47" s="5">
        <f t="shared" si="11"/>
        <v>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8"/>
        <v>0</v>
      </c>
      <c r="P48" s="5" t="s">
        <v>57</v>
      </c>
      <c r="Q48" s="5">
        <f t="shared" si="9"/>
        <v>0</v>
      </c>
      <c r="R48" s="5">
        <f t="shared" si="10"/>
        <v>0</v>
      </c>
      <c r="S48" s="5">
        <f t="shared" si="11"/>
        <v>0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7" t="s">
        <v>58</v>
      </c>
      <c r="B49" s="7">
        <f aca="true" t="shared" si="12" ref="B49:N49">SUM(B29:B48)</f>
        <v>13171.300000000001</v>
      </c>
      <c r="C49" s="7">
        <f t="shared" si="12"/>
        <v>6895.3</v>
      </c>
      <c r="D49" s="7">
        <f t="shared" si="12"/>
        <v>1401.3999999999999</v>
      </c>
      <c r="E49" s="7">
        <f t="shared" si="12"/>
        <v>248654</v>
      </c>
      <c r="F49" s="7">
        <f t="shared" si="12"/>
        <v>0</v>
      </c>
      <c r="G49" s="7">
        <f t="shared" si="12"/>
        <v>0</v>
      </c>
      <c r="H49" s="7">
        <f t="shared" si="12"/>
        <v>0</v>
      </c>
      <c r="I49" s="7">
        <f t="shared" si="12"/>
        <v>0</v>
      </c>
      <c r="J49" s="7">
        <f t="shared" si="12"/>
        <v>0</v>
      </c>
      <c r="K49" s="7">
        <f t="shared" si="12"/>
        <v>0</v>
      </c>
      <c r="L49" s="7">
        <f t="shared" si="12"/>
        <v>0</v>
      </c>
      <c r="M49" s="7">
        <f t="shared" si="12"/>
        <v>0</v>
      </c>
      <c r="N49" s="7">
        <f t="shared" si="12"/>
        <v>270121.99999999994</v>
      </c>
      <c r="P49" s="7" t="s">
        <v>58</v>
      </c>
      <c r="Q49" s="7">
        <f aca="true" t="shared" si="13" ref="Q49:AB49">SUM(Q29:Q48)</f>
        <v>13171.300000000001</v>
      </c>
      <c r="R49" s="7">
        <f t="shared" si="13"/>
        <v>20066.6</v>
      </c>
      <c r="S49" s="7">
        <f t="shared" si="13"/>
        <v>21467.999999999996</v>
      </c>
      <c r="T49" s="7">
        <f t="shared" si="13"/>
        <v>0</v>
      </c>
      <c r="U49" s="7">
        <f t="shared" si="13"/>
        <v>0</v>
      </c>
      <c r="V49" s="7">
        <f t="shared" si="13"/>
        <v>0</v>
      </c>
      <c r="W49" s="7">
        <f t="shared" si="13"/>
        <v>0</v>
      </c>
      <c r="X49" s="7">
        <f t="shared" si="13"/>
        <v>0</v>
      </c>
      <c r="Y49" s="7">
        <f t="shared" si="13"/>
        <v>0</v>
      </c>
      <c r="Z49" s="7">
        <f t="shared" si="13"/>
        <v>0</v>
      </c>
      <c r="AA49" s="7">
        <f t="shared" si="13"/>
        <v>0</v>
      </c>
      <c r="AB49" s="7">
        <f t="shared" si="13"/>
        <v>0</v>
      </c>
    </row>
    <row r="50" spans="1:28" ht="12.75">
      <c r="A50" s="8" t="s">
        <v>59</v>
      </c>
      <c r="B50" s="8">
        <f aca="true" t="shared" si="14" ref="B50:N50">SUM(B29:B49)/2</f>
        <v>13171.300000000001</v>
      </c>
      <c r="C50" s="8">
        <f t="shared" si="14"/>
        <v>6895.3</v>
      </c>
      <c r="D50" s="8">
        <f t="shared" si="14"/>
        <v>1401.3999999999999</v>
      </c>
      <c r="E50" s="8">
        <f t="shared" si="14"/>
        <v>248654</v>
      </c>
      <c r="F50" s="8">
        <f t="shared" si="14"/>
        <v>0</v>
      </c>
      <c r="G50" s="8">
        <f t="shared" si="14"/>
        <v>0</v>
      </c>
      <c r="H50" s="8">
        <f t="shared" si="14"/>
        <v>0</v>
      </c>
      <c r="I50" s="8">
        <f t="shared" si="14"/>
        <v>0</v>
      </c>
      <c r="J50" s="8">
        <f t="shared" si="14"/>
        <v>0</v>
      </c>
      <c r="K50" s="8">
        <f t="shared" si="14"/>
        <v>0</v>
      </c>
      <c r="L50" s="8">
        <f t="shared" si="14"/>
        <v>0</v>
      </c>
      <c r="M50" s="8">
        <f t="shared" si="14"/>
        <v>0</v>
      </c>
      <c r="N50" s="8">
        <f t="shared" si="14"/>
        <v>270121.99999999994</v>
      </c>
      <c r="P50" s="8" t="s">
        <v>59</v>
      </c>
      <c r="Q50" s="8">
        <f aca="true" t="shared" si="15" ref="Q50:AB50">SUM(Q29:Q49)/2</f>
        <v>13171.300000000001</v>
      </c>
      <c r="R50" s="8">
        <f t="shared" si="15"/>
        <v>20066.6</v>
      </c>
      <c r="S50" s="8">
        <f t="shared" si="15"/>
        <v>21467.999999999996</v>
      </c>
      <c r="T50" s="8">
        <f t="shared" si="15"/>
        <v>0</v>
      </c>
      <c r="U50" s="8">
        <f t="shared" si="15"/>
        <v>0</v>
      </c>
      <c r="V50" s="8">
        <f t="shared" si="15"/>
        <v>0</v>
      </c>
      <c r="W50" s="8">
        <f t="shared" si="15"/>
        <v>0</v>
      </c>
      <c r="X50" s="8">
        <f t="shared" si="15"/>
        <v>0</v>
      </c>
      <c r="Y50" s="8">
        <f t="shared" si="15"/>
        <v>0</v>
      </c>
      <c r="Z50" s="8">
        <f t="shared" si="15"/>
        <v>0</v>
      </c>
      <c r="AA50" s="8">
        <f t="shared" si="15"/>
        <v>0</v>
      </c>
      <c r="AB50" s="8">
        <f t="shared" si="15"/>
        <v>0</v>
      </c>
    </row>
    <row r="51" spans="1:28" ht="12.75">
      <c r="A51" s="9" t="s">
        <v>60</v>
      </c>
      <c r="B51" s="9">
        <f aca="true" t="shared" si="16" ref="B51:N51">SUM(B5:B50)/3</f>
        <v>58570.29999999999</v>
      </c>
      <c r="C51" s="9">
        <f t="shared" si="16"/>
        <v>55323.6</v>
      </c>
      <c r="D51" s="9">
        <f t="shared" si="16"/>
        <v>38695.49999999999</v>
      </c>
      <c r="E51" s="9">
        <f t="shared" si="16"/>
        <v>299047</v>
      </c>
      <c r="F51" s="9">
        <f t="shared" si="16"/>
        <v>0</v>
      </c>
      <c r="G51" s="9">
        <f t="shared" si="16"/>
        <v>0</v>
      </c>
      <c r="H51" s="9">
        <f t="shared" si="16"/>
        <v>0</v>
      </c>
      <c r="I51" s="9">
        <f t="shared" si="16"/>
        <v>0</v>
      </c>
      <c r="J51" s="9">
        <f t="shared" si="16"/>
        <v>0</v>
      </c>
      <c r="K51" s="9">
        <f t="shared" si="16"/>
        <v>0</v>
      </c>
      <c r="L51" s="9">
        <f t="shared" si="16"/>
        <v>0</v>
      </c>
      <c r="M51" s="9">
        <f t="shared" si="16"/>
        <v>0</v>
      </c>
      <c r="N51" s="9">
        <f t="shared" si="16"/>
        <v>451636.39999999997</v>
      </c>
      <c r="P51" s="9" t="s">
        <v>60</v>
      </c>
      <c r="Q51" s="9">
        <f aca="true" t="shared" si="17" ref="Q51:AB51">SUM(Q5:Q50)/3</f>
        <v>58570.29999999999</v>
      </c>
      <c r="R51" s="9">
        <f t="shared" si="17"/>
        <v>113893.89999999998</v>
      </c>
      <c r="S51" s="9">
        <f t="shared" si="17"/>
        <v>152589.39999999997</v>
      </c>
      <c r="T51" s="9">
        <f t="shared" si="17"/>
        <v>0</v>
      </c>
      <c r="U51" s="9">
        <f t="shared" si="17"/>
        <v>0</v>
      </c>
      <c r="V51" s="9">
        <f t="shared" si="17"/>
        <v>0</v>
      </c>
      <c r="W51" s="9">
        <f t="shared" si="17"/>
        <v>0</v>
      </c>
      <c r="X51" s="9">
        <f t="shared" si="17"/>
        <v>0</v>
      </c>
      <c r="Y51" s="9">
        <f t="shared" si="17"/>
        <v>0</v>
      </c>
      <c r="Z51" s="9">
        <f t="shared" si="17"/>
        <v>0</v>
      </c>
      <c r="AA51" s="9">
        <f t="shared" si="17"/>
        <v>0</v>
      </c>
      <c r="AB51" s="9">
        <f t="shared" si="17"/>
        <v>0</v>
      </c>
    </row>
    <row r="53" spans="1:29" ht="12.75">
      <c r="A53" s="2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3"/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4" t="s">
        <v>11</v>
      </c>
      <c r="L55" s="4" t="s">
        <v>12</v>
      </c>
      <c r="M55" s="4" t="s">
        <v>13</v>
      </c>
      <c r="N55" s="4" t="s">
        <v>14</v>
      </c>
      <c r="O55" s="3"/>
      <c r="P55" s="3"/>
      <c r="Q55" s="4" t="s">
        <v>2</v>
      </c>
      <c r="R55" s="4" t="s">
        <v>3</v>
      </c>
      <c r="S55" s="4" t="s">
        <v>4</v>
      </c>
      <c r="T55" s="4" t="s">
        <v>5</v>
      </c>
      <c r="U55" s="4" t="s">
        <v>6</v>
      </c>
      <c r="V55" s="4" t="s">
        <v>7</v>
      </c>
      <c r="W55" s="4" t="s">
        <v>8</v>
      </c>
      <c r="X55" s="4" t="s">
        <v>9</v>
      </c>
      <c r="Y55" s="4" t="s">
        <v>10</v>
      </c>
      <c r="Z55" s="4" t="s">
        <v>11</v>
      </c>
      <c r="AA55" s="4" t="s">
        <v>12</v>
      </c>
      <c r="AB55" s="4" t="s">
        <v>13</v>
      </c>
      <c r="AC55" s="3"/>
    </row>
    <row r="56" spans="1:28" ht="12.75">
      <c r="A56" s="5" t="s">
        <v>62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aca="true" t="shared" si="18" ref="N56:N66">SUM(B56:M56)</f>
        <v>0</v>
      </c>
      <c r="P56" s="5" t="s">
        <v>62</v>
      </c>
      <c r="Q56" s="5">
        <f aca="true" t="shared" si="19" ref="Q56:Q66">B56</f>
        <v>0</v>
      </c>
      <c r="R56" s="5">
        <f aca="true" t="shared" si="20" ref="R56:R66">C56+Q56</f>
        <v>0</v>
      </c>
      <c r="S56" s="5">
        <f aca="true" t="shared" si="21" ref="S56:S66">D56+R56</f>
        <v>0</v>
      </c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 t="s">
        <v>15</v>
      </c>
      <c r="B57" s="5">
        <v>3</v>
      </c>
      <c r="C57" s="5">
        <v>14.7</v>
      </c>
      <c r="D57" s="5">
        <v>4.5</v>
      </c>
      <c r="E57" s="5">
        <v>4</v>
      </c>
      <c r="F57" s="5"/>
      <c r="G57" s="5"/>
      <c r="H57" s="5"/>
      <c r="I57" s="5"/>
      <c r="J57" s="5"/>
      <c r="K57" s="5"/>
      <c r="L57" s="5"/>
      <c r="M57" s="5"/>
      <c r="N57" s="6">
        <f t="shared" si="18"/>
        <v>26.2</v>
      </c>
      <c r="P57" s="5" t="s">
        <v>15</v>
      </c>
      <c r="Q57" s="5">
        <f t="shared" si="19"/>
        <v>3</v>
      </c>
      <c r="R57" s="5">
        <f t="shared" si="20"/>
        <v>17.7</v>
      </c>
      <c r="S57" s="5">
        <f t="shared" si="21"/>
        <v>22.2</v>
      </c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 t="s">
        <v>16</v>
      </c>
      <c r="B58" s="5">
        <v>128.7</v>
      </c>
      <c r="C58" s="5">
        <v>27.7</v>
      </c>
      <c r="D58" s="5">
        <v>94.4</v>
      </c>
      <c r="E58" s="5">
        <v>1260</v>
      </c>
      <c r="F58" s="5"/>
      <c r="G58" s="5"/>
      <c r="H58" s="5"/>
      <c r="I58" s="5"/>
      <c r="J58" s="5"/>
      <c r="K58" s="5"/>
      <c r="L58" s="5"/>
      <c r="M58" s="5"/>
      <c r="N58" s="6">
        <f t="shared" si="18"/>
        <v>1510.8</v>
      </c>
      <c r="P58" s="5" t="s">
        <v>16</v>
      </c>
      <c r="Q58" s="5">
        <f t="shared" si="19"/>
        <v>128.7</v>
      </c>
      <c r="R58" s="5">
        <f t="shared" si="20"/>
        <v>156.39999999999998</v>
      </c>
      <c r="S58" s="5">
        <f t="shared" si="21"/>
        <v>250.79999999999998</v>
      </c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 t="s">
        <v>17</v>
      </c>
      <c r="B59" s="5">
        <v>1067.8</v>
      </c>
      <c r="C59" s="5">
        <v>587.8</v>
      </c>
      <c r="D59" s="5">
        <v>840.6</v>
      </c>
      <c r="E59" s="5">
        <v>3170</v>
      </c>
      <c r="F59" s="5"/>
      <c r="G59" s="5"/>
      <c r="H59" s="5"/>
      <c r="I59" s="5"/>
      <c r="J59" s="5"/>
      <c r="K59" s="5"/>
      <c r="L59" s="5"/>
      <c r="M59" s="5"/>
      <c r="N59" s="6">
        <f t="shared" si="18"/>
        <v>5666.2</v>
      </c>
      <c r="P59" s="5" t="s">
        <v>17</v>
      </c>
      <c r="Q59" s="5">
        <f t="shared" si="19"/>
        <v>1067.8</v>
      </c>
      <c r="R59" s="5">
        <f t="shared" si="20"/>
        <v>1655.6</v>
      </c>
      <c r="S59" s="5">
        <f t="shared" si="21"/>
        <v>2496.2</v>
      </c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 t="s">
        <v>18</v>
      </c>
      <c r="B60" s="5"/>
      <c r="C60" s="5">
        <v>9.1</v>
      </c>
      <c r="D60" s="5"/>
      <c r="E60" s="5">
        <v>4</v>
      </c>
      <c r="F60" s="5"/>
      <c r="G60" s="5"/>
      <c r="H60" s="5"/>
      <c r="I60" s="5"/>
      <c r="J60" s="5"/>
      <c r="K60" s="5"/>
      <c r="L60" s="5"/>
      <c r="M60" s="5"/>
      <c r="N60" s="6">
        <f t="shared" si="18"/>
        <v>13.1</v>
      </c>
      <c r="P60" s="5" t="s">
        <v>18</v>
      </c>
      <c r="Q60" s="5">
        <f t="shared" si="19"/>
        <v>0</v>
      </c>
      <c r="R60" s="5">
        <f t="shared" si="20"/>
        <v>9.1</v>
      </c>
      <c r="S60" s="5">
        <f t="shared" si="21"/>
        <v>9.1</v>
      </c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5" t="s">
        <v>19</v>
      </c>
      <c r="B61" s="5"/>
      <c r="C61" s="5">
        <v>1.5</v>
      </c>
      <c r="D61" s="5">
        <v>2.3</v>
      </c>
      <c r="E61" s="5"/>
      <c r="F61" s="5"/>
      <c r="G61" s="5"/>
      <c r="H61" s="5"/>
      <c r="I61" s="5"/>
      <c r="J61" s="5"/>
      <c r="K61" s="5"/>
      <c r="L61" s="5"/>
      <c r="M61" s="5"/>
      <c r="N61" s="6">
        <f t="shared" si="18"/>
        <v>3.8</v>
      </c>
      <c r="P61" s="5" t="s">
        <v>19</v>
      </c>
      <c r="Q61" s="5">
        <f t="shared" si="19"/>
        <v>0</v>
      </c>
      <c r="R61" s="5">
        <f t="shared" si="20"/>
        <v>1.5</v>
      </c>
      <c r="S61" s="5">
        <f t="shared" si="21"/>
        <v>3.8</v>
      </c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5" t="s">
        <v>22</v>
      </c>
      <c r="B62" s="5">
        <v>48.7</v>
      </c>
      <c r="C62" s="5">
        <v>7209.5</v>
      </c>
      <c r="D62" s="5">
        <v>3238.5</v>
      </c>
      <c r="E62" s="5">
        <v>6034</v>
      </c>
      <c r="F62" s="5"/>
      <c r="G62" s="5"/>
      <c r="H62" s="5"/>
      <c r="I62" s="5"/>
      <c r="J62" s="5"/>
      <c r="K62" s="5"/>
      <c r="L62" s="5"/>
      <c r="M62" s="5"/>
      <c r="N62" s="6">
        <f t="shared" si="18"/>
        <v>16530.7</v>
      </c>
      <c r="P62" s="5" t="s">
        <v>22</v>
      </c>
      <c r="Q62" s="5">
        <f t="shared" si="19"/>
        <v>48.7</v>
      </c>
      <c r="R62" s="5">
        <f t="shared" si="20"/>
        <v>7258.2</v>
      </c>
      <c r="S62" s="5">
        <f t="shared" si="21"/>
        <v>10496.7</v>
      </c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5" t="s">
        <v>23</v>
      </c>
      <c r="B63" s="5">
        <v>60.1</v>
      </c>
      <c r="C63" s="5">
        <v>22.1</v>
      </c>
      <c r="D63" s="5">
        <v>2.1</v>
      </c>
      <c r="E63" s="5">
        <v>21</v>
      </c>
      <c r="F63" s="5"/>
      <c r="G63" s="5"/>
      <c r="H63" s="5"/>
      <c r="I63" s="5"/>
      <c r="J63" s="5"/>
      <c r="K63" s="5"/>
      <c r="L63" s="5"/>
      <c r="M63" s="5"/>
      <c r="N63" s="6">
        <f t="shared" si="18"/>
        <v>105.3</v>
      </c>
      <c r="P63" s="5" t="s">
        <v>23</v>
      </c>
      <c r="Q63" s="5">
        <f t="shared" si="19"/>
        <v>60.1</v>
      </c>
      <c r="R63" s="5">
        <f t="shared" si="20"/>
        <v>82.2</v>
      </c>
      <c r="S63" s="5">
        <f t="shared" si="21"/>
        <v>84.3</v>
      </c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5" t="s">
        <v>24</v>
      </c>
      <c r="B64" s="5">
        <v>46.7</v>
      </c>
      <c r="C64" s="5">
        <v>2224</v>
      </c>
      <c r="D64" s="5">
        <v>349.9</v>
      </c>
      <c r="E64" s="5">
        <v>497</v>
      </c>
      <c r="F64" s="5"/>
      <c r="G64" s="5"/>
      <c r="H64" s="5"/>
      <c r="I64" s="5"/>
      <c r="J64" s="5"/>
      <c r="K64" s="5"/>
      <c r="L64" s="5"/>
      <c r="M64" s="5"/>
      <c r="N64" s="6">
        <f t="shared" si="18"/>
        <v>3117.6</v>
      </c>
      <c r="P64" s="5" t="s">
        <v>24</v>
      </c>
      <c r="Q64" s="5">
        <f t="shared" si="19"/>
        <v>46.7</v>
      </c>
      <c r="R64" s="5">
        <f t="shared" si="20"/>
        <v>2270.7</v>
      </c>
      <c r="S64" s="5">
        <f t="shared" si="21"/>
        <v>2620.6</v>
      </c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>
        <f t="shared" si="18"/>
        <v>0</v>
      </c>
      <c r="P65" s="5" t="s">
        <v>63</v>
      </c>
      <c r="Q65" s="5">
        <f t="shared" si="19"/>
        <v>0</v>
      </c>
      <c r="R65" s="5">
        <f t="shared" si="20"/>
        <v>0</v>
      </c>
      <c r="S65" s="5">
        <f t="shared" si="21"/>
        <v>0</v>
      </c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 t="s">
        <v>29</v>
      </c>
      <c r="B66" s="5">
        <v>4.4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>
        <f t="shared" si="18"/>
        <v>4.4</v>
      </c>
      <c r="P66" s="5" t="s">
        <v>29</v>
      </c>
      <c r="Q66" s="5">
        <f t="shared" si="19"/>
        <v>4.4</v>
      </c>
      <c r="R66" s="5">
        <f t="shared" si="20"/>
        <v>4.4</v>
      </c>
      <c r="S66" s="5">
        <f t="shared" si="21"/>
        <v>4.4</v>
      </c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7" t="s">
        <v>37</v>
      </c>
      <c r="B67" s="7">
        <f aca="true" t="shared" si="22" ref="B67:N67">SUM(B56:B66)</f>
        <v>1359.4</v>
      </c>
      <c r="C67" s="7">
        <f t="shared" si="22"/>
        <v>10096.400000000001</v>
      </c>
      <c r="D67" s="7">
        <f t="shared" si="22"/>
        <v>4532.3</v>
      </c>
      <c r="E67" s="7">
        <f t="shared" si="22"/>
        <v>10990</v>
      </c>
      <c r="F67" s="7">
        <f t="shared" si="22"/>
        <v>0</v>
      </c>
      <c r="G67" s="7">
        <f t="shared" si="22"/>
        <v>0</v>
      </c>
      <c r="H67" s="7">
        <f t="shared" si="22"/>
        <v>0</v>
      </c>
      <c r="I67" s="7">
        <f t="shared" si="22"/>
        <v>0</v>
      </c>
      <c r="J67" s="7">
        <f t="shared" si="22"/>
        <v>0</v>
      </c>
      <c r="K67" s="7">
        <f t="shared" si="22"/>
        <v>0</v>
      </c>
      <c r="L67" s="7">
        <f t="shared" si="22"/>
        <v>0</v>
      </c>
      <c r="M67" s="7">
        <f t="shared" si="22"/>
        <v>0</v>
      </c>
      <c r="N67" s="7">
        <f t="shared" si="22"/>
        <v>26978.100000000002</v>
      </c>
      <c r="P67" s="7" t="s">
        <v>37</v>
      </c>
      <c r="Q67" s="7">
        <f aca="true" t="shared" si="23" ref="Q67:AB67">SUM(Q56:Q66)</f>
        <v>1359.4</v>
      </c>
      <c r="R67" s="7">
        <f t="shared" si="23"/>
        <v>11455.800000000001</v>
      </c>
      <c r="S67" s="7">
        <f t="shared" si="23"/>
        <v>15988.1</v>
      </c>
      <c r="T67" s="7">
        <f t="shared" si="23"/>
        <v>0</v>
      </c>
      <c r="U67" s="7">
        <f t="shared" si="23"/>
        <v>0</v>
      </c>
      <c r="V67" s="7">
        <f t="shared" si="23"/>
        <v>0</v>
      </c>
      <c r="W67" s="7">
        <f t="shared" si="23"/>
        <v>0</v>
      </c>
      <c r="X67" s="7">
        <f t="shared" si="23"/>
        <v>0</v>
      </c>
      <c r="Y67" s="7">
        <f t="shared" si="23"/>
        <v>0</v>
      </c>
      <c r="Z67" s="7">
        <f t="shared" si="23"/>
        <v>0</v>
      </c>
      <c r="AA67" s="7">
        <f t="shared" si="23"/>
        <v>0</v>
      </c>
      <c r="AB67" s="7">
        <f t="shared" si="23"/>
        <v>0</v>
      </c>
    </row>
    <row r="68" spans="1:28" ht="12.75">
      <c r="A68" s="8" t="s">
        <v>38</v>
      </c>
      <c r="B68" s="8">
        <f aca="true" t="shared" si="24" ref="B68:N68">SUM(B56:B67)/2</f>
        <v>1359.4</v>
      </c>
      <c r="C68" s="8">
        <f t="shared" si="24"/>
        <v>10096.400000000001</v>
      </c>
      <c r="D68" s="8">
        <f t="shared" si="24"/>
        <v>4532.3</v>
      </c>
      <c r="E68" s="8">
        <f t="shared" si="24"/>
        <v>10990</v>
      </c>
      <c r="F68" s="8">
        <f t="shared" si="24"/>
        <v>0</v>
      </c>
      <c r="G68" s="8">
        <f t="shared" si="24"/>
        <v>0</v>
      </c>
      <c r="H68" s="8">
        <f t="shared" si="24"/>
        <v>0</v>
      </c>
      <c r="I68" s="8">
        <f t="shared" si="24"/>
        <v>0</v>
      </c>
      <c r="J68" s="8">
        <f t="shared" si="24"/>
        <v>0</v>
      </c>
      <c r="K68" s="8">
        <f t="shared" si="24"/>
        <v>0</v>
      </c>
      <c r="L68" s="8">
        <f t="shared" si="24"/>
        <v>0</v>
      </c>
      <c r="M68" s="8">
        <f t="shared" si="24"/>
        <v>0</v>
      </c>
      <c r="N68" s="8">
        <f t="shared" si="24"/>
        <v>26978.100000000002</v>
      </c>
      <c r="P68" s="8" t="s">
        <v>38</v>
      </c>
      <c r="Q68" s="8">
        <f aca="true" t="shared" si="25" ref="Q68:AB68">SUM(Q56:Q67)/2</f>
        <v>1359.4</v>
      </c>
      <c r="R68" s="8">
        <f t="shared" si="25"/>
        <v>11455.800000000001</v>
      </c>
      <c r="S68" s="8">
        <f t="shared" si="25"/>
        <v>15988.1</v>
      </c>
      <c r="T68" s="8">
        <f t="shared" si="25"/>
        <v>0</v>
      </c>
      <c r="U68" s="8">
        <f t="shared" si="25"/>
        <v>0</v>
      </c>
      <c r="V68" s="8">
        <f t="shared" si="25"/>
        <v>0</v>
      </c>
      <c r="W68" s="8">
        <f t="shared" si="25"/>
        <v>0</v>
      </c>
      <c r="X68" s="8">
        <f t="shared" si="25"/>
        <v>0</v>
      </c>
      <c r="Y68" s="8">
        <f t="shared" si="25"/>
        <v>0</v>
      </c>
      <c r="Z68" s="8">
        <f t="shared" si="25"/>
        <v>0</v>
      </c>
      <c r="AA68" s="8">
        <f t="shared" si="25"/>
        <v>0</v>
      </c>
      <c r="AB68" s="8">
        <f t="shared" si="25"/>
        <v>0</v>
      </c>
    </row>
    <row r="69" spans="1:28" ht="12.75">
      <c r="A69" s="5" t="s">
        <v>64</v>
      </c>
      <c r="B69" s="5">
        <v>0.3</v>
      </c>
      <c r="C69" s="5">
        <v>1.1</v>
      </c>
      <c r="D69" s="5">
        <v>1.7</v>
      </c>
      <c r="E69" s="5">
        <v>2</v>
      </c>
      <c r="F69" s="5"/>
      <c r="G69" s="5"/>
      <c r="H69" s="5"/>
      <c r="I69" s="5"/>
      <c r="J69" s="5"/>
      <c r="K69" s="5"/>
      <c r="L69" s="5"/>
      <c r="M69" s="5"/>
      <c r="N69" s="6">
        <f>SUM(B69:M69)</f>
        <v>5.1</v>
      </c>
      <c r="P69" s="5" t="s">
        <v>64</v>
      </c>
      <c r="Q69" s="5">
        <f>B69</f>
        <v>0.3</v>
      </c>
      <c r="R69" s="5">
        <f aca="true" t="shared" si="26" ref="R69:S73">C69+Q69</f>
        <v>1.4000000000000001</v>
      </c>
      <c r="S69" s="5">
        <f t="shared" si="26"/>
        <v>3.1</v>
      </c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 t="s">
        <v>65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>
        <f>SUM(B70:M70)</f>
        <v>0</v>
      </c>
      <c r="P70" s="5" t="s">
        <v>65</v>
      </c>
      <c r="Q70" s="5">
        <f>B70</f>
        <v>0</v>
      </c>
      <c r="R70" s="5">
        <f t="shared" si="26"/>
        <v>0</v>
      </c>
      <c r="S70" s="5">
        <f t="shared" si="26"/>
        <v>0</v>
      </c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 t="s">
        <v>66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>
        <f>SUM(B71:M71)</f>
        <v>0</v>
      </c>
      <c r="P71" s="5" t="s">
        <v>66</v>
      </c>
      <c r="Q71" s="5">
        <f>B71</f>
        <v>0</v>
      </c>
      <c r="R71" s="5">
        <f t="shared" si="26"/>
        <v>0</v>
      </c>
      <c r="S71" s="5">
        <f t="shared" si="26"/>
        <v>0</v>
      </c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 t="s">
        <v>53</v>
      </c>
      <c r="B72" s="5">
        <v>0.5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>
        <f>SUM(B72:M72)</f>
        <v>0.5</v>
      </c>
      <c r="P72" s="5" t="s">
        <v>53</v>
      </c>
      <c r="Q72" s="5">
        <f>B72</f>
        <v>0.5</v>
      </c>
      <c r="R72" s="5">
        <f t="shared" si="26"/>
        <v>0.5</v>
      </c>
      <c r="S72" s="5">
        <f t="shared" si="26"/>
        <v>0.5</v>
      </c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 t="s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>
        <f>SUM(B73:M73)</f>
        <v>0</v>
      </c>
      <c r="P73" s="5" t="s">
        <v>67</v>
      </c>
      <c r="Q73" s="5">
        <f>B73</f>
        <v>0</v>
      </c>
      <c r="R73" s="5">
        <f t="shared" si="26"/>
        <v>0</v>
      </c>
      <c r="S73" s="5">
        <f t="shared" si="26"/>
        <v>0</v>
      </c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7" t="s">
        <v>58</v>
      </c>
      <c r="B74" s="7">
        <f aca="true" t="shared" si="27" ref="B74:N74">SUM(B69:B73)</f>
        <v>0.8</v>
      </c>
      <c r="C74" s="7">
        <f t="shared" si="27"/>
        <v>1.1</v>
      </c>
      <c r="D74" s="7">
        <f t="shared" si="27"/>
        <v>1.7</v>
      </c>
      <c r="E74" s="7">
        <f t="shared" si="27"/>
        <v>2</v>
      </c>
      <c r="F74" s="7">
        <f t="shared" si="27"/>
        <v>0</v>
      </c>
      <c r="G74" s="7">
        <f t="shared" si="27"/>
        <v>0</v>
      </c>
      <c r="H74" s="7">
        <f t="shared" si="27"/>
        <v>0</v>
      </c>
      <c r="I74" s="7">
        <f t="shared" si="27"/>
        <v>0</v>
      </c>
      <c r="J74" s="7">
        <f t="shared" si="27"/>
        <v>0</v>
      </c>
      <c r="K74" s="7">
        <f t="shared" si="27"/>
        <v>0</v>
      </c>
      <c r="L74" s="7">
        <f t="shared" si="27"/>
        <v>0</v>
      </c>
      <c r="M74" s="7">
        <f t="shared" si="27"/>
        <v>0</v>
      </c>
      <c r="N74" s="7">
        <f t="shared" si="27"/>
        <v>5.6</v>
      </c>
      <c r="P74" s="7" t="s">
        <v>58</v>
      </c>
      <c r="Q74" s="7">
        <f aca="true" t="shared" si="28" ref="Q74:AB74">SUM(Q69:Q73)</f>
        <v>0.8</v>
      </c>
      <c r="R74" s="7">
        <f t="shared" si="28"/>
        <v>1.9000000000000001</v>
      </c>
      <c r="S74" s="7">
        <f t="shared" si="28"/>
        <v>3.6</v>
      </c>
      <c r="T74" s="7">
        <f t="shared" si="28"/>
        <v>0</v>
      </c>
      <c r="U74" s="7">
        <f t="shared" si="28"/>
        <v>0</v>
      </c>
      <c r="V74" s="7">
        <f t="shared" si="28"/>
        <v>0</v>
      </c>
      <c r="W74" s="7">
        <f t="shared" si="28"/>
        <v>0</v>
      </c>
      <c r="X74" s="7">
        <f t="shared" si="28"/>
        <v>0</v>
      </c>
      <c r="Y74" s="7">
        <f t="shared" si="28"/>
        <v>0</v>
      </c>
      <c r="Z74" s="7">
        <f t="shared" si="28"/>
        <v>0</v>
      </c>
      <c r="AA74" s="7">
        <f t="shared" si="28"/>
        <v>0</v>
      </c>
      <c r="AB74" s="7">
        <f t="shared" si="28"/>
        <v>0</v>
      </c>
    </row>
    <row r="75" spans="1:28" ht="12.75">
      <c r="A75" s="8" t="s">
        <v>59</v>
      </c>
      <c r="B75" s="8">
        <f aca="true" t="shared" si="29" ref="B75:N75">SUM(B69:B74)/2</f>
        <v>0.8</v>
      </c>
      <c r="C75" s="8">
        <f t="shared" si="29"/>
        <v>1.1</v>
      </c>
      <c r="D75" s="8">
        <f t="shared" si="29"/>
        <v>1.7</v>
      </c>
      <c r="E75" s="8">
        <f t="shared" si="29"/>
        <v>2</v>
      </c>
      <c r="F75" s="8">
        <f t="shared" si="29"/>
        <v>0</v>
      </c>
      <c r="G75" s="8">
        <f t="shared" si="29"/>
        <v>0</v>
      </c>
      <c r="H75" s="8">
        <f t="shared" si="29"/>
        <v>0</v>
      </c>
      <c r="I75" s="8">
        <f t="shared" si="29"/>
        <v>0</v>
      </c>
      <c r="J75" s="8">
        <f t="shared" si="29"/>
        <v>0</v>
      </c>
      <c r="K75" s="8">
        <f t="shared" si="29"/>
        <v>0</v>
      </c>
      <c r="L75" s="8">
        <f t="shared" si="29"/>
        <v>0</v>
      </c>
      <c r="M75" s="8">
        <f t="shared" si="29"/>
        <v>0</v>
      </c>
      <c r="N75" s="8">
        <f t="shared" si="29"/>
        <v>5.6</v>
      </c>
      <c r="P75" s="8" t="s">
        <v>59</v>
      </c>
      <c r="Q75" s="8">
        <f aca="true" t="shared" si="30" ref="Q75:AB75">SUM(Q69:Q74)/2</f>
        <v>0.8</v>
      </c>
      <c r="R75" s="8">
        <f t="shared" si="30"/>
        <v>1.9000000000000001</v>
      </c>
      <c r="S75" s="8">
        <f t="shared" si="30"/>
        <v>3.6</v>
      </c>
      <c r="T75" s="8">
        <f t="shared" si="30"/>
        <v>0</v>
      </c>
      <c r="U75" s="8">
        <f t="shared" si="30"/>
        <v>0</v>
      </c>
      <c r="V75" s="8">
        <f t="shared" si="30"/>
        <v>0</v>
      </c>
      <c r="W75" s="8">
        <f t="shared" si="30"/>
        <v>0</v>
      </c>
      <c r="X75" s="8">
        <f t="shared" si="30"/>
        <v>0</v>
      </c>
      <c r="Y75" s="8">
        <f t="shared" si="30"/>
        <v>0</v>
      </c>
      <c r="Z75" s="8">
        <f t="shared" si="30"/>
        <v>0</v>
      </c>
      <c r="AA75" s="8">
        <f t="shared" si="30"/>
        <v>0</v>
      </c>
      <c r="AB75" s="8">
        <f t="shared" si="30"/>
        <v>0</v>
      </c>
    </row>
    <row r="76" spans="1:28" ht="12.75">
      <c r="A76" s="9" t="s">
        <v>60</v>
      </c>
      <c r="B76" s="9">
        <f aca="true" t="shared" si="31" ref="B76:N76">SUM(B56:B75)/3</f>
        <v>1360.2000000000003</v>
      </c>
      <c r="C76" s="9">
        <f t="shared" si="31"/>
        <v>10097.5</v>
      </c>
      <c r="D76" s="9">
        <f t="shared" si="31"/>
        <v>4534.000000000001</v>
      </c>
      <c r="E76" s="9">
        <f t="shared" si="31"/>
        <v>10992</v>
      </c>
      <c r="F76" s="9">
        <f t="shared" si="31"/>
        <v>0</v>
      </c>
      <c r="G76" s="9">
        <f t="shared" si="31"/>
        <v>0</v>
      </c>
      <c r="H76" s="9">
        <f t="shared" si="31"/>
        <v>0</v>
      </c>
      <c r="I76" s="9">
        <f t="shared" si="31"/>
        <v>0</v>
      </c>
      <c r="J76" s="9">
        <f t="shared" si="31"/>
        <v>0</v>
      </c>
      <c r="K76" s="9">
        <f t="shared" si="31"/>
        <v>0</v>
      </c>
      <c r="L76" s="9">
        <f t="shared" si="31"/>
        <v>0</v>
      </c>
      <c r="M76" s="9">
        <f t="shared" si="31"/>
        <v>0</v>
      </c>
      <c r="N76" s="9">
        <f t="shared" si="31"/>
        <v>26983.700000000008</v>
      </c>
      <c r="P76" s="9" t="s">
        <v>60</v>
      </c>
      <c r="Q76" s="9">
        <f aca="true" t="shared" si="32" ref="Q76:AB76">SUM(Q56:Q75)/3</f>
        <v>1360.2000000000003</v>
      </c>
      <c r="R76" s="9">
        <f t="shared" si="32"/>
        <v>11457.700000000003</v>
      </c>
      <c r="S76" s="9">
        <f t="shared" si="32"/>
        <v>15991.699999999999</v>
      </c>
      <c r="T76" s="9">
        <f t="shared" si="32"/>
        <v>0</v>
      </c>
      <c r="U76" s="9">
        <f t="shared" si="32"/>
        <v>0</v>
      </c>
      <c r="V76" s="9">
        <f t="shared" si="32"/>
        <v>0</v>
      </c>
      <c r="W76" s="9">
        <f t="shared" si="32"/>
        <v>0</v>
      </c>
      <c r="X76" s="9">
        <f t="shared" si="32"/>
        <v>0</v>
      </c>
      <c r="Y76" s="9">
        <f t="shared" si="32"/>
        <v>0</v>
      </c>
      <c r="Z76" s="9">
        <f t="shared" si="32"/>
        <v>0</v>
      </c>
      <c r="AA76" s="9">
        <f t="shared" si="32"/>
        <v>0</v>
      </c>
      <c r="AB76" s="9">
        <f t="shared" si="32"/>
        <v>0</v>
      </c>
    </row>
    <row r="78" spans="1:29" ht="12.75">
      <c r="A78" s="2" t="s">
        <v>68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3"/>
      <c r="B80" s="4" t="s">
        <v>2</v>
      </c>
      <c r="C80" s="4" t="s">
        <v>3</v>
      </c>
      <c r="D80" s="4" t="s">
        <v>4</v>
      </c>
      <c r="E80" s="4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10</v>
      </c>
      <c r="K80" s="4" t="s">
        <v>11</v>
      </c>
      <c r="L80" s="4" t="s">
        <v>12</v>
      </c>
      <c r="M80" s="4" t="s">
        <v>13</v>
      </c>
      <c r="N80" s="4" t="s">
        <v>14</v>
      </c>
      <c r="O80" s="3"/>
      <c r="P80" s="3"/>
      <c r="Q80" s="4" t="s">
        <v>2</v>
      </c>
      <c r="R80" s="4" t="s">
        <v>3</v>
      </c>
      <c r="S80" s="4" t="s">
        <v>4</v>
      </c>
      <c r="T80" s="4" t="s">
        <v>5</v>
      </c>
      <c r="U80" s="4" t="s">
        <v>6</v>
      </c>
      <c r="V80" s="4" t="s">
        <v>7</v>
      </c>
      <c r="W80" s="4" t="s">
        <v>8</v>
      </c>
      <c r="X80" s="4" t="s">
        <v>9</v>
      </c>
      <c r="Y80" s="4" t="s">
        <v>10</v>
      </c>
      <c r="Z80" s="4" t="s">
        <v>11</v>
      </c>
      <c r="AA80" s="4" t="s">
        <v>12</v>
      </c>
      <c r="AB80" s="4" t="s">
        <v>13</v>
      </c>
      <c r="AC80" s="3"/>
    </row>
    <row r="81" spans="1:28" ht="12.75">
      <c r="A81" s="5" t="s">
        <v>15</v>
      </c>
      <c r="B81" s="5">
        <v>834.8</v>
      </c>
      <c r="C81" s="5">
        <v>2108.9</v>
      </c>
      <c r="D81" s="5">
        <v>1134.6</v>
      </c>
      <c r="E81" s="5">
        <v>351.4</v>
      </c>
      <c r="F81" s="5">
        <v>1028.6</v>
      </c>
      <c r="G81" s="5">
        <v>212.2</v>
      </c>
      <c r="H81" s="5">
        <v>1082.1</v>
      </c>
      <c r="I81" s="5">
        <v>553.1</v>
      </c>
      <c r="J81" s="5">
        <v>390.4</v>
      </c>
      <c r="K81" s="5">
        <v>4</v>
      </c>
      <c r="L81" s="5">
        <v>4</v>
      </c>
      <c r="M81" s="5">
        <v>80.2</v>
      </c>
      <c r="N81" s="6">
        <f aca="true" t="shared" si="33" ref="N81:N102">SUM(B81:M81)</f>
        <v>7784.299999999998</v>
      </c>
      <c r="P81" s="5" t="s">
        <v>15</v>
      </c>
      <c r="Q81" s="5">
        <f aca="true" t="shared" si="34" ref="Q81:Q102">B81</f>
        <v>834.8</v>
      </c>
      <c r="R81" s="5">
        <f aca="true" t="shared" si="35" ref="R81:R102">C81+Q81</f>
        <v>2943.7</v>
      </c>
      <c r="S81" s="5">
        <f aca="true" t="shared" si="36" ref="S81:S102">D81+R81</f>
        <v>4078.2999999999997</v>
      </c>
      <c r="T81" s="5">
        <f aca="true" t="shared" si="37" ref="T81:T102">E81+S81</f>
        <v>4429.7</v>
      </c>
      <c r="U81" s="5">
        <f aca="true" t="shared" si="38" ref="U81:U102">F81+T81</f>
        <v>5458.299999999999</v>
      </c>
      <c r="V81" s="5">
        <f aca="true" t="shared" si="39" ref="V81:V102">G81+U81</f>
        <v>5670.499999999999</v>
      </c>
      <c r="W81" s="5">
        <f aca="true" t="shared" si="40" ref="W81:W102">H81+V81</f>
        <v>6752.5999999999985</v>
      </c>
      <c r="X81" s="5">
        <f aca="true" t="shared" si="41" ref="X81:X102">I81+W81</f>
        <v>7305.699999999999</v>
      </c>
      <c r="Y81" s="5">
        <f aca="true" t="shared" si="42" ref="Y81:Y102">J81+X81</f>
        <v>7696.0999999999985</v>
      </c>
      <c r="Z81" s="5">
        <f aca="true" t="shared" si="43" ref="Z81:Z102">K81+Y81</f>
        <v>7700.0999999999985</v>
      </c>
      <c r="AA81" s="5">
        <f aca="true" t="shared" si="44" ref="AA81:AA102">L81+Z81</f>
        <v>7704.0999999999985</v>
      </c>
      <c r="AB81" s="5">
        <f aca="true" t="shared" si="45" ref="AB81:AB102">M81+AA81</f>
        <v>7784.299999999998</v>
      </c>
    </row>
    <row r="82" spans="1:28" ht="12.75">
      <c r="A82" s="5" t="s">
        <v>16</v>
      </c>
      <c r="B82" s="5">
        <v>9763.4</v>
      </c>
      <c r="C82" s="5">
        <v>12211.3</v>
      </c>
      <c r="D82" s="5">
        <v>19054.9</v>
      </c>
      <c r="E82" s="5">
        <v>12590</v>
      </c>
      <c r="F82" s="5">
        <v>13064.2</v>
      </c>
      <c r="G82" s="5">
        <v>5964.5</v>
      </c>
      <c r="H82" s="5">
        <v>13365.1</v>
      </c>
      <c r="I82" s="5">
        <v>13803.2</v>
      </c>
      <c r="J82" s="5">
        <v>12262.1</v>
      </c>
      <c r="K82" s="5">
        <v>7678.6</v>
      </c>
      <c r="L82" s="5">
        <v>6026.5</v>
      </c>
      <c r="M82" s="5">
        <v>3808.7</v>
      </c>
      <c r="N82" s="6">
        <f t="shared" si="33"/>
        <v>129592.50000000001</v>
      </c>
      <c r="P82" s="5" t="s">
        <v>16</v>
      </c>
      <c r="Q82" s="5">
        <f t="shared" si="34"/>
        <v>9763.4</v>
      </c>
      <c r="R82" s="5">
        <f t="shared" si="35"/>
        <v>21974.699999999997</v>
      </c>
      <c r="S82" s="5">
        <f t="shared" si="36"/>
        <v>41029.6</v>
      </c>
      <c r="T82" s="5">
        <f t="shared" si="37"/>
        <v>53619.6</v>
      </c>
      <c r="U82" s="5">
        <f t="shared" si="38"/>
        <v>66683.8</v>
      </c>
      <c r="V82" s="5">
        <f t="shared" si="39"/>
        <v>72648.3</v>
      </c>
      <c r="W82" s="5">
        <f t="shared" si="40"/>
        <v>86013.40000000001</v>
      </c>
      <c r="X82" s="5">
        <f t="shared" si="41"/>
        <v>99816.6</v>
      </c>
      <c r="Y82" s="5">
        <f t="shared" si="42"/>
        <v>112078.70000000001</v>
      </c>
      <c r="Z82" s="5">
        <f t="shared" si="43"/>
        <v>119757.30000000002</v>
      </c>
      <c r="AA82" s="5">
        <f t="shared" si="44"/>
        <v>125783.80000000002</v>
      </c>
      <c r="AB82" s="5">
        <f t="shared" si="45"/>
        <v>129592.50000000001</v>
      </c>
    </row>
    <row r="83" spans="1:28" ht="12.75">
      <c r="A83" s="5" t="s">
        <v>17</v>
      </c>
      <c r="B83" s="5">
        <v>39845.3</v>
      </c>
      <c r="C83" s="5">
        <v>25108</v>
      </c>
      <c r="D83" s="5">
        <v>45797</v>
      </c>
      <c r="E83" s="5">
        <v>40023.2</v>
      </c>
      <c r="F83" s="5">
        <v>38608.1</v>
      </c>
      <c r="G83" s="5">
        <v>17373.4</v>
      </c>
      <c r="H83" s="5">
        <v>23889.6</v>
      </c>
      <c r="I83" s="5">
        <v>16727.5</v>
      </c>
      <c r="J83" s="5">
        <v>43030.9</v>
      </c>
      <c r="K83" s="5">
        <v>1314.7</v>
      </c>
      <c r="L83" s="5">
        <v>13221</v>
      </c>
      <c r="M83" s="5">
        <v>6558.3</v>
      </c>
      <c r="N83" s="6">
        <f t="shared" si="33"/>
        <v>311497</v>
      </c>
      <c r="P83" s="5" t="s">
        <v>17</v>
      </c>
      <c r="Q83" s="5">
        <f t="shared" si="34"/>
        <v>39845.3</v>
      </c>
      <c r="R83" s="5">
        <f t="shared" si="35"/>
        <v>64953.3</v>
      </c>
      <c r="S83" s="5">
        <f t="shared" si="36"/>
        <v>110750.3</v>
      </c>
      <c r="T83" s="5">
        <f t="shared" si="37"/>
        <v>150773.5</v>
      </c>
      <c r="U83" s="5">
        <f t="shared" si="38"/>
        <v>189381.6</v>
      </c>
      <c r="V83" s="5">
        <f t="shared" si="39"/>
        <v>206755</v>
      </c>
      <c r="W83" s="5">
        <f t="shared" si="40"/>
        <v>230644.6</v>
      </c>
      <c r="X83" s="5">
        <f t="shared" si="41"/>
        <v>247372.1</v>
      </c>
      <c r="Y83" s="5">
        <f t="shared" si="42"/>
        <v>290403</v>
      </c>
      <c r="Z83" s="5">
        <f t="shared" si="43"/>
        <v>291717.7</v>
      </c>
      <c r="AA83" s="5">
        <f t="shared" si="44"/>
        <v>304938.7</v>
      </c>
      <c r="AB83" s="5">
        <f t="shared" si="45"/>
        <v>311497</v>
      </c>
    </row>
    <row r="84" spans="1:28" ht="12.75">
      <c r="A84" s="5" t="s">
        <v>18</v>
      </c>
      <c r="B84" s="5">
        <v>3</v>
      </c>
      <c r="C84" s="5">
        <v>7836.2</v>
      </c>
      <c r="D84" s="5">
        <v>4278.5</v>
      </c>
      <c r="E84" s="5">
        <v>4337.8</v>
      </c>
      <c r="F84" s="5">
        <v>1841.9</v>
      </c>
      <c r="G84" s="5">
        <v>4263</v>
      </c>
      <c r="H84" s="5">
        <v>2022.3</v>
      </c>
      <c r="I84" s="5">
        <v>4086.7</v>
      </c>
      <c r="J84" s="5">
        <v>99.3</v>
      </c>
      <c r="K84" s="5">
        <v>3527.6</v>
      </c>
      <c r="L84" s="5">
        <v>1827.9</v>
      </c>
      <c r="M84" s="5">
        <v>3701.3</v>
      </c>
      <c r="N84" s="6">
        <f t="shared" si="33"/>
        <v>37825.5</v>
      </c>
      <c r="P84" s="5" t="s">
        <v>18</v>
      </c>
      <c r="Q84" s="5">
        <f t="shared" si="34"/>
        <v>3</v>
      </c>
      <c r="R84" s="5">
        <f t="shared" si="35"/>
        <v>7839.2</v>
      </c>
      <c r="S84" s="5">
        <f t="shared" si="36"/>
        <v>12117.7</v>
      </c>
      <c r="T84" s="5">
        <f t="shared" si="37"/>
        <v>16455.5</v>
      </c>
      <c r="U84" s="5">
        <f t="shared" si="38"/>
        <v>18297.4</v>
      </c>
      <c r="V84" s="5">
        <f t="shared" si="39"/>
        <v>22560.4</v>
      </c>
      <c r="W84" s="5">
        <f t="shared" si="40"/>
        <v>24582.7</v>
      </c>
      <c r="X84" s="5">
        <f t="shared" si="41"/>
        <v>28669.4</v>
      </c>
      <c r="Y84" s="5">
        <f t="shared" si="42"/>
        <v>28768.7</v>
      </c>
      <c r="Z84" s="5">
        <f t="shared" si="43"/>
        <v>32296.3</v>
      </c>
      <c r="AA84" s="5">
        <f t="shared" si="44"/>
        <v>34124.2</v>
      </c>
      <c r="AB84" s="5">
        <f t="shared" si="45"/>
        <v>37825.5</v>
      </c>
    </row>
    <row r="85" spans="1:28" ht="12.75">
      <c r="A85" s="5" t="s">
        <v>69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>
        <f t="shared" si="33"/>
        <v>0</v>
      </c>
      <c r="P85" s="5" t="s">
        <v>69</v>
      </c>
      <c r="Q85" s="5">
        <f t="shared" si="34"/>
        <v>0</v>
      </c>
      <c r="R85" s="5">
        <f t="shared" si="35"/>
        <v>0</v>
      </c>
      <c r="S85" s="5">
        <f t="shared" si="36"/>
        <v>0</v>
      </c>
      <c r="T85" s="5">
        <f t="shared" si="37"/>
        <v>0</v>
      </c>
      <c r="U85" s="5">
        <f t="shared" si="38"/>
        <v>0</v>
      </c>
      <c r="V85" s="5">
        <f t="shared" si="39"/>
        <v>0</v>
      </c>
      <c r="W85" s="5">
        <f t="shared" si="40"/>
        <v>0</v>
      </c>
      <c r="X85" s="5">
        <f t="shared" si="41"/>
        <v>0</v>
      </c>
      <c r="Y85" s="5">
        <f t="shared" si="42"/>
        <v>0</v>
      </c>
      <c r="Z85" s="5">
        <f t="shared" si="43"/>
        <v>0</v>
      </c>
      <c r="AA85" s="5">
        <f t="shared" si="44"/>
        <v>0</v>
      </c>
      <c r="AB85" s="5">
        <f t="shared" si="45"/>
        <v>0</v>
      </c>
    </row>
    <row r="86" spans="1:28" ht="12.75">
      <c r="A86" s="5" t="s">
        <v>19</v>
      </c>
      <c r="B86" s="5"/>
      <c r="C86" s="5">
        <v>24.7</v>
      </c>
      <c r="D86" s="5"/>
      <c r="E86" s="5">
        <v>23.2</v>
      </c>
      <c r="F86" s="5">
        <v>24.3</v>
      </c>
      <c r="G86" s="5"/>
      <c r="H86" s="5">
        <v>27</v>
      </c>
      <c r="I86" s="5">
        <v>24.1</v>
      </c>
      <c r="J86" s="5">
        <v>27.4</v>
      </c>
      <c r="K86" s="5">
        <v>50.2</v>
      </c>
      <c r="L86" s="5"/>
      <c r="M86" s="5">
        <v>24.3</v>
      </c>
      <c r="N86" s="6">
        <f t="shared" si="33"/>
        <v>225.20000000000005</v>
      </c>
      <c r="P86" s="5" t="s">
        <v>19</v>
      </c>
      <c r="Q86" s="5">
        <f t="shared" si="34"/>
        <v>0</v>
      </c>
      <c r="R86" s="5">
        <f t="shared" si="35"/>
        <v>24.7</v>
      </c>
      <c r="S86" s="5">
        <f t="shared" si="36"/>
        <v>24.7</v>
      </c>
      <c r="T86" s="5">
        <f t="shared" si="37"/>
        <v>47.9</v>
      </c>
      <c r="U86" s="5">
        <f t="shared" si="38"/>
        <v>72.2</v>
      </c>
      <c r="V86" s="5">
        <f t="shared" si="39"/>
        <v>72.2</v>
      </c>
      <c r="W86" s="5">
        <f t="shared" si="40"/>
        <v>99.2</v>
      </c>
      <c r="X86" s="5">
        <f t="shared" si="41"/>
        <v>123.30000000000001</v>
      </c>
      <c r="Y86" s="5">
        <f t="shared" si="42"/>
        <v>150.70000000000002</v>
      </c>
      <c r="Z86" s="5">
        <f t="shared" si="43"/>
        <v>200.90000000000003</v>
      </c>
      <c r="AA86" s="5">
        <f t="shared" si="44"/>
        <v>200.90000000000003</v>
      </c>
      <c r="AB86" s="5">
        <f t="shared" si="45"/>
        <v>225.20000000000005</v>
      </c>
    </row>
    <row r="87" spans="1:28" ht="12.75">
      <c r="A87" s="5" t="s">
        <v>20</v>
      </c>
      <c r="B87" s="5">
        <v>13580.3</v>
      </c>
      <c r="C87" s="5"/>
      <c r="D87" s="5">
        <v>4807.8</v>
      </c>
      <c r="E87" s="5">
        <v>6608.9</v>
      </c>
      <c r="F87" s="5"/>
      <c r="G87" s="5"/>
      <c r="H87" s="5"/>
      <c r="I87" s="5">
        <v>7402</v>
      </c>
      <c r="J87" s="5">
        <v>3060</v>
      </c>
      <c r="K87" s="5"/>
      <c r="L87" s="5">
        <v>5400</v>
      </c>
      <c r="M87" s="5"/>
      <c r="N87" s="6">
        <f t="shared" si="33"/>
        <v>40859</v>
      </c>
      <c r="P87" s="5" t="s">
        <v>20</v>
      </c>
      <c r="Q87" s="5">
        <f t="shared" si="34"/>
        <v>13580.3</v>
      </c>
      <c r="R87" s="5">
        <f t="shared" si="35"/>
        <v>13580.3</v>
      </c>
      <c r="S87" s="5">
        <f t="shared" si="36"/>
        <v>18388.1</v>
      </c>
      <c r="T87" s="5">
        <f t="shared" si="37"/>
        <v>24997</v>
      </c>
      <c r="U87" s="5">
        <f t="shared" si="38"/>
        <v>24997</v>
      </c>
      <c r="V87" s="5">
        <f t="shared" si="39"/>
        <v>24997</v>
      </c>
      <c r="W87" s="5">
        <f t="shared" si="40"/>
        <v>24997</v>
      </c>
      <c r="X87" s="5">
        <f t="shared" si="41"/>
        <v>32399</v>
      </c>
      <c r="Y87" s="5">
        <f t="shared" si="42"/>
        <v>35459</v>
      </c>
      <c r="Z87" s="5">
        <f t="shared" si="43"/>
        <v>35459</v>
      </c>
      <c r="AA87" s="5">
        <f t="shared" si="44"/>
        <v>40859</v>
      </c>
      <c r="AB87" s="5">
        <f t="shared" si="45"/>
        <v>40859</v>
      </c>
    </row>
    <row r="88" spans="1:28" ht="12.75">
      <c r="A88" s="5" t="s">
        <v>21</v>
      </c>
      <c r="B88" s="5">
        <v>13124.8</v>
      </c>
      <c r="C88" s="5"/>
      <c r="D88" s="5">
        <v>3700.2</v>
      </c>
      <c r="E88" s="5"/>
      <c r="F88" s="5">
        <v>6630</v>
      </c>
      <c r="G88" s="5"/>
      <c r="H88" s="5"/>
      <c r="I88" s="5">
        <v>1600</v>
      </c>
      <c r="J88" s="5"/>
      <c r="K88" s="5">
        <v>4950.1</v>
      </c>
      <c r="L88" s="5">
        <v>0.4</v>
      </c>
      <c r="M88" s="5">
        <v>0.1</v>
      </c>
      <c r="N88" s="6">
        <f t="shared" si="33"/>
        <v>30005.6</v>
      </c>
      <c r="P88" s="5" t="s">
        <v>21</v>
      </c>
      <c r="Q88" s="5">
        <f t="shared" si="34"/>
        <v>13124.8</v>
      </c>
      <c r="R88" s="5">
        <f t="shared" si="35"/>
        <v>13124.8</v>
      </c>
      <c r="S88" s="5">
        <f t="shared" si="36"/>
        <v>16825</v>
      </c>
      <c r="T88" s="5">
        <f t="shared" si="37"/>
        <v>16825</v>
      </c>
      <c r="U88" s="5">
        <f t="shared" si="38"/>
        <v>23455</v>
      </c>
      <c r="V88" s="5">
        <f t="shared" si="39"/>
        <v>23455</v>
      </c>
      <c r="W88" s="5">
        <f t="shared" si="40"/>
        <v>23455</v>
      </c>
      <c r="X88" s="5">
        <f t="shared" si="41"/>
        <v>25055</v>
      </c>
      <c r="Y88" s="5">
        <f t="shared" si="42"/>
        <v>25055</v>
      </c>
      <c r="Z88" s="5">
        <f t="shared" si="43"/>
        <v>30005.1</v>
      </c>
      <c r="AA88" s="5">
        <f t="shared" si="44"/>
        <v>30005.5</v>
      </c>
      <c r="AB88" s="5">
        <f t="shared" si="45"/>
        <v>30005.6</v>
      </c>
    </row>
    <row r="89" spans="1:28" ht="12.75">
      <c r="A89" s="5" t="s">
        <v>22</v>
      </c>
      <c r="B89" s="5">
        <v>5143</v>
      </c>
      <c r="C89" s="5">
        <v>533.1</v>
      </c>
      <c r="D89" s="5">
        <v>1761.9</v>
      </c>
      <c r="E89" s="5">
        <v>2155.4</v>
      </c>
      <c r="F89" s="5">
        <v>1998.2</v>
      </c>
      <c r="G89" s="5">
        <v>1155.8</v>
      </c>
      <c r="H89" s="5">
        <v>2007</v>
      </c>
      <c r="I89" s="5">
        <v>4736</v>
      </c>
      <c r="J89" s="5">
        <v>2972.7</v>
      </c>
      <c r="K89" s="5">
        <v>1048.8</v>
      </c>
      <c r="L89" s="5">
        <v>1522.1</v>
      </c>
      <c r="M89" s="5">
        <v>1188.4</v>
      </c>
      <c r="N89" s="6">
        <f t="shared" si="33"/>
        <v>26222.4</v>
      </c>
      <c r="P89" s="5" t="s">
        <v>22</v>
      </c>
      <c r="Q89" s="5">
        <f t="shared" si="34"/>
        <v>5143</v>
      </c>
      <c r="R89" s="5">
        <f t="shared" si="35"/>
        <v>5676.1</v>
      </c>
      <c r="S89" s="5">
        <f t="shared" si="36"/>
        <v>7438</v>
      </c>
      <c r="T89" s="5">
        <f t="shared" si="37"/>
        <v>9593.4</v>
      </c>
      <c r="U89" s="5">
        <f t="shared" si="38"/>
        <v>11591.6</v>
      </c>
      <c r="V89" s="5">
        <f t="shared" si="39"/>
        <v>12747.4</v>
      </c>
      <c r="W89" s="5">
        <f t="shared" si="40"/>
        <v>14754.4</v>
      </c>
      <c r="X89" s="5">
        <f t="shared" si="41"/>
        <v>19490.4</v>
      </c>
      <c r="Y89" s="5">
        <f t="shared" si="42"/>
        <v>22463.100000000002</v>
      </c>
      <c r="Z89" s="5">
        <f t="shared" si="43"/>
        <v>23511.9</v>
      </c>
      <c r="AA89" s="5">
        <f t="shared" si="44"/>
        <v>25034</v>
      </c>
      <c r="AB89" s="5">
        <f t="shared" si="45"/>
        <v>26222.4</v>
      </c>
    </row>
    <row r="90" spans="1:28" ht="12.75">
      <c r="A90" s="5" t="s">
        <v>23</v>
      </c>
      <c r="B90" s="5">
        <v>7224.3</v>
      </c>
      <c r="C90" s="5">
        <v>9389.1</v>
      </c>
      <c r="D90" s="5">
        <v>7157.5</v>
      </c>
      <c r="E90" s="5">
        <v>5921.7</v>
      </c>
      <c r="F90" s="5">
        <v>7942.9</v>
      </c>
      <c r="G90" s="5">
        <v>5792.4</v>
      </c>
      <c r="H90" s="5">
        <v>6709.7</v>
      </c>
      <c r="I90" s="5">
        <v>10852.9</v>
      </c>
      <c r="J90" s="5">
        <v>6890</v>
      </c>
      <c r="K90" s="5">
        <v>7347.7</v>
      </c>
      <c r="L90" s="5">
        <v>14243.6</v>
      </c>
      <c r="M90" s="5">
        <v>8919.7</v>
      </c>
      <c r="N90" s="6">
        <f t="shared" si="33"/>
        <v>98391.5</v>
      </c>
      <c r="P90" s="5" t="s">
        <v>23</v>
      </c>
      <c r="Q90" s="5">
        <f t="shared" si="34"/>
        <v>7224.3</v>
      </c>
      <c r="R90" s="5">
        <f t="shared" si="35"/>
        <v>16613.4</v>
      </c>
      <c r="S90" s="5">
        <f t="shared" si="36"/>
        <v>23770.9</v>
      </c>
      <c r="T90" s="5">
        <f t="shared" si="37"/>
        <v>29692.600000000002</v>
      </c>
      <c r="U90" s="5">
        <f t="shared" si="38"/>
        <v>37635.5</v>
      </c>
      <c r="V90" s="5">
        <f t="shared" si="39"/>
        <v>43427.9</v>
      </c>
      <c r="W90" s="5">
        <f t="shared" si="40"/>
        <v>50137.6</v>
      </c>
      <c r="X90" s="5">
        <f t="shared" si="41"/>
        <v>60990.5</v>
      </c>
      <c r="Y90" s="5">
        <f t="shared" si="42"/>
        <v>67880.5</v>
      </c>
      <c r="Z90" s="5">
        <f t="shared" si="43"/>
        <v>75228.2</v>
      </c>
      <c r="AA90" s="5">
        <f t="shared" si="44"/>
        <v>89471.8</v>
      </c>
      <c r="AB90" s="5">
        <f t="shared" si="45"/>
        <v>98391.5</v>
      </c>
    </row>
    <row r="91" spans="1:28" ht="12.75">
      <c r="A91" s="5" t="s">
        <v>24</v>
      </c>
      <c r="B91" s="5">
        <v>1914.3</v>
      </c>
      <c r="C91" s="5">
        <v>1065.9</v>
      </c>
      <c r="D91" s="5">
        <v>9448.9</v>
      </c>
      <c r="E91" s="5">
        <v>5011.3</v>
      </c>
      <c r="F91" s="5">
        <v>4348.8</v>
      </c>
      <c r="G91" s="5">
        <v>2900.3</v>
      </c>
      <c r="H91" s="5">
        <v>5319.6</v>
      </c>
      <c r="I91" s="5">
        <v>5469.2</v>
      </c>
      <c r="J91" s="5">
        <v>4088.9</v>
      </c>
      <c r="K91" s="5">
        <v>4258.4</v>
      </c>
      <c r="L91" s="5">
        <v>3609.9</v>
      </c>
      <c r="M91" s="5">
        <v>4227</v>
      </c>
      <c r="N91" s="6">
        <f t="shared" si="33"/>
        <v>51662.5</v>
      </c>
      <c r="P91" s="5" t="s">
        <v>24</v>
      </c>
      <c r="Q91" s="5">
        <f t="shared" si="34"/>
        <v>1914.3</v>
      </c>
      <c r="R91" s="5">
        <f t="shared" si="35"/>
        <v>2980.2</v>
      </c>
      <c r="S91" s="5">
        <f t="shared" si="36"/>
        <v>12429.099999999999</v>
      </c>
      <c r="T91" s="5">
        <f t="shared" si="37"/>
        <v>17440.399999999998</v>
      </c>
      <c r="U91" s="5">
        <f t="shared" si="38"/>
        <v>21789.199999999997</v>
      </c>
      <c r="V91" s="5">
        <f t="shared" si="39"/>
        <v>24689.499999999996</v>
      </c>
      <c r="W91" s="5">
        <f t="shared" si="40"/>
        <v>30009.1</v>
      </c>
      <c r="X91" s="5">
        <f t="shared" si="41"/>
        <v>35478.299999999996</v>
      </c>
      <c r="Y91" s="5">
        <f t="shared" si="42"/>
        <v>39567.2</v>
      </c>
      <c r="Z91" s="5">
        <f t="shared" si="43"/>
        <v>43825.6</v>
      </c>
      <c r="AA91" s="5">
        <f t="shared" si="44"/>
        <v>47435.5</v>
      </c>
      <c r="AB91" s="5">
        <f t="shared" si="45"/>
        <v>51662.5</v>
      </c>
    </row>
    <row r="92" spans="1:28" ht="12.75">
      <c r="A92" s="5" t="s">
        <v>25</v>
      </c>
      <c r="B92" s="5"/>
      <c r="C92" s="5"/>
      <c r="D92" s="5"/>
      <c r="E92" s="5">
        <v>3360</v>
      </c>
      <c r="F92" s="5"/>
      <c r="G92" s="5"/>
      <c r="H92" s="5">
        <v>1500</v>
      </c>
      <c r="I92" s="5">
        <v>7102.8</v>
      </c>
      <c r="J92" s="5"/>
      <c r="K92" s="5">
        <v>1641.3</v>
      </c>
      <c r="L92" s="5">
        <v>2879.7</v>
      </c>
      <c r="M92" s="5"/>
      <c r="N92" s="6">
        <f t="shared" si="33"/>
        <v>16483.8</v>
      </c>
      <c r="P92" s="5" t="s">
        <v>25</v>
      </c>
      <c r="Q92" s="5">
        <f t="shared" si="34"/>
        <v>0</v>
      </c>
      <c r="R92" s="5">
        <f t="shared" si="35"/>
        <v>0</v>
      </c>
      <c r="S92" s="5">
        <f t="shared" si="36"/>
        <v>0</v>
      </c>
      <c r="T92" s="5">
        <f t="shared" si="37"/>
        <v>3360</v>
      </c>
      <c r="U92" s="5">
        <f t="shared" si="38"/>
        <v>3360</v>
      </c>
      <c r="V92" s="5">
        <f t="shared" si="39"/>
        <v>3360</v>
      </c>
      <c r="W92" s="5">
        <f t="shared" si="40"/>
        <v>4860</v>
      </c>
      <c r="X92" s="5">
        <f t="shared" si="41"/>
        <v>11962.8</v>
      </c>
      <c r="Y92" s="5">
        <f t="shared" si="42"/>
        <v>11962.8</v>
      </c>
      <c r="Z92" s="5">
        <f t="shared" si="43"/>
        <v>13604.099999999999</v>
      </c>
      <c r="AA92" s="5">
        <f t="shared" si="44"/>
        <v>16483.8</v>
      </c>
      <c r="AB92" s="5">
        <f t="shared" si="45"/>
        <v>16483.8</v>
      </c>
    </row>
    <row r="93" spans="1:28" ht="12.75">
      <c r="A93" s="5" t="s">
        <v>26</v>
      </c>
      <c r="B93" s="5"/>
      <c r="C93" s="5"/>
      <c r="D93" s="5"/>
      <c r="E93" s="5">
        <v>3300</v>
      </c>
      <c r="F93" s="5"/>
      <c r="G93" s="5"/>
      <c r="H93" s="5"/>
      <c r="I93" s="5"/>
      <c r="J93" s="5">
        <v>0.1</v>
      </c>
      <c r="K93" s="5"/>
      <c r="L93" s="5"/>
      <c r="M93" s="5"/>
      <c r="N93" s="6">
        <f t="shared" si="33"/>
        <v>3300.1</v>
      </c>
      <c r="P93" s="5" t="s">
        <v>26</v>
      </c>
      <c r="Q93" s="5">
        <f t="shared" si="34"/>
        <v>0</v>
      </c>
      <c r="R93" s="5">
        <f t="shared" si="35"/>
        <v>0</v>
      </c>
      <c r="S93" s="5">
        <f t="shared" si="36"/>
        <v>0</v>
      </c>
      <c r="T93" s="5">
        <f t="shared" si="37"/>
        <v>3300</v>
      </c>
      <c r="U93" s="5">
        <f t="shared" si="38"/>
        <v>3300</v>
      </c>
      <c r="V93" s="5">
        <f t="shared" si="39"/>
        <v>3300</v>
      </c>
      <c r="W93" s="5">
        <f t="shared" si="40"/>
        <v>3300</v>
      </c>
      <c r="X93" s="5">
        <f t="shared" si="41"/>
        <v>3300</v>
      </c>
      <c r="Y93" s="5">
        <f t="shared" si="42"/>
        <v>3300.1</v>
      </c>
      <c r="Z93" s="5">
        <f t="shared" si="43"/>
        <v>3300.1</v>
      </c>
      <c r="AA93" s="5">
        <f t="shared" si="44"/>
        <v>3300.1</v>
      </c>
      <c r="AB93" s="5">
        <f t="shared" si="45"/>
        <v>3300.1</v>
      </c>
    </row>
    <row r="94" spans="1:28" ht="12.75">
      <c r="A94" s="5" t="s">
        <v>27</v>
      </c>
      <c r="B94" s="5">
        <v>171.7</v>
      </c>
      <c r="C94" s="5">
        <v>147.1</v>
      </c>
      <c r="D94" s="5">
        <v>255.2</v>
      </c>
      <c r="E94" s="5">
        <v>100.7</v>
      </c>
      <c r="F94" s="5">
        <v>24.7</v>
      </c>
      <c r="G94" s="5"/>
      <c r="H94" s="5">
        <v>174.9</v>
      </c>
      <c r="I94" s="5">
        <v>331.1</v>
      </c>
      <c r="J94" s="5"/>
      <c r="K94" s="5"/>
      <c r="L94" s="5">
        <v>74.8</v>
      </c>
      <c r="M94" s="5">
        <v>48.6</v>
      </c>
      <c r="N94" s="6">
        <f t="shared" si="33"/>
        <v>1328.8</v>
      </c>
      <c r="P94" s="5" t="s">
        <v>27</v>
      </c>
      <c r="Q94" s="5">
        <f t="shared" si="34"/>
        <v>171.7</v>
      </c>
      <c r="R94" s="5">
        <f t="shared" si="35"/>
        <v>318.79999999999995</v>
      </c>
      <c r="S94" s="5">
        <f t="shared" si="36"/>
        <v>574</v>
      </c>
      <c r="T94" s="5">
        <f t="shared" si="37"/>
        <v>674.7</v>
      </c>
      <c r="U94" s="5">
        <f t="shared" si="38"/>
        <v>699.4000000000001</v>
      </c>
      <c r="V94" s="5">
        <f t="shared" si="39"/>
        <v>699.4000000000001</v>
      </c>
      <c r="W94" s="5">
        <f t="shared" si="40"/>
        <v>874.3000000000001</v>
      </c>
      <c r="X94" s="5">
        <f t="shared" si="41"/>
        <v>1205.4</v>
      </c>
      <c r="Y94" s="5">
        <f t="shared" si="42"/>
        <v>1205.4</v>
      </c>
      <c r="Z94" s="5">
        <f t="shared" si="43"/>
        <v>1205.4</v>
      </c>
      <c r="AA94" s="5">
        <f t="shared" si="44"/>
        <v>1280.2</v>
      </c>
      <c r="AB94" s="5">
        <f t="shared" si="45"/>
        <v>1328.8</v>
      </c>
    </row>
    <row r="95" spans="1:28" ht="12.75">
      <c r="A95" s="5" t="s">
        <v>28</v>
      </c>
      <c r="B95" s="5"/>
      <c r="C95" s="5">
        <v>2600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6">
        <f t="shared" si="33"/>
        <v>2600</v>
      </c>
      <c r="P95" s="5" t="s">
        <v>28</v>
      </c>
      <c r="Q95" s="5">
        <f t="shared" si="34"/>
        <v>0</v>
      </c>
      <c r="R95" s="5">
        <f t="shared" si="35"/>
        <v>2600</v>
      </c>
      <c r="S95" s="5">
        <f t="shared" si="36"/>
        <v>2600</v>
      </c>
      <c r="T95" s="5">
        <f t="shared" si="37"/>
        <v>2600</v>
      </c>
      <c r="U95" s="5">
        <f t="shared" si="38"/>
        <v>2600</v>
      </c>
      <c r="V95" s="5">
        <f t="shared" si="39"/>
        <v>2600</v>
      </c>
      <c r="W95" s="5">
        <f t="shared" si="40"/>
        <v>2600</v>
      </c>
      <c r="X95" s="5">
        <f t="shared" si="41"/>
        <v>2600</v>
      </c>
      <c r="Y95" s="5">
        <f t="shared" si="42"/>
        <v>2600</v>
      </c>
      <c r="Z95" s="5">
        <f t="shared" si="43"/>
        <v>2600</v>
      </c>
      <c r="AA95" s="5">
        <f t="shared" si="44"/>
        <v>2600</v>
      </c>
      <c r="AB95" s="5">
        <f t="shared" si="45"/>
        <v>2600</v>
      </c>
    </row>
    <row r="96" spans="1:28" ht="12.75">
      <c r="A96" s="5" t="s">
        <v>29</v>
      </c>
      <c r="B96" s="5"/>
      <c r="C96" s="5"/>
      <c r="D96" s="5">
        <v>8</v>
      </c>
      <c r="E96" s="5">
        <v>3000</v>
      </c>
      <c r="F96" s="5">
        <v>6600</v>
      </c>
      <c r="G96" s="5"/>
      <c r="H96" s="5">
        <v>3000</v>
      </c>
      <c r="I96" s="5"/>
      <c r="J96" s="5">
        <v>2700</v>
      </c>
      <c r="K96" s="5"/>
      <c r="L96" s="5">
        <v>5.9</v>
      </c>
      <c r="M96" s="5"/>
      <c r="N96" s="6">
        <f t="shared" si="33"/>
        <v>15313.9</v>
      </c>
      <c r="P96" s="5" t="s">
        <v>29</v>
      </c>
      <c r="Q96" s="5">
        <f t="shared" si="34"/>
        <v>0</v>
      </c>
      <c r="R96" s="5">
        <f t="shared" si="35"/>
        <v>0</v>
      </c>
      <c r="S96" s="5">
        <f t="shared" si="36"/>
        <v>8</v>
      </c>
      <c r="T96" s="5">
        <f t="shared" si="37"/>
        <v>3008</v>
      </c>
      <c r="U96" s="5">
        <f t="shared" si="38"/>
        <v>9608</v>
      </c>
      <c r="V96" s="5">
        <f t="shared" si="39"/>
        <v>9608</v>
      </c>
      <c r="W96" s="5">
        <f t="shared" si="40"/>
        <v>12608</v>
      </c>
      <c r="X96" s="5">
        <f t="shared" si="41"/>
        <v>12608</v>
      </c>
      <c r="Y96" s="5">
        <f t="shared" si="42"/>
        <v>15308</v>
      </c>
      <c r="Z96" s="5">
        <f t="shared" si="43"/>
        <v>15308</v>
      </c>
      <c r="AA96" s="5">
        <f t="shared" si="44"/>
        <v>15313.9</v>
      </c>
      <c r="AB96" s="5">
        <f t="shared" si="45"/>
        <v>15313.9</v>
      </c>
    </row>
    <row r="97" spans="1:28" ht="12.75">
      <c r="A97" s="5" t="s">
        <v>30</v>
      </c>
      <c r="B97" s="5"/>
      <c r="C97" s="5"/>
      <c r="D97" s="5"/>
      <c r="E97" s="5"/>
      <c r="F97" s="5">
        <v>0.4</v>
      </c>
      <c r="G97" s="5"/>
      <c r="H97" s="5"/>
      <c r="I97" s="5"/>
      <c r="J97" s="5"/>
      <c r="K97" s="5"/>
      <c r="L97" s="5"/>
      <c r="M97" s="5"/>
      <c r="N97" s="6">
        <f t="shared" si="33"/>
        <v>0.4</v>
      </c>
      <c r="P97" s="5" t="s">
        <v>30</v>
      </c>
      <c r="Q97" s="5">
        <f t="shared" si="34"/>
        <v>0</v>
      </c>
      <c r="R97" s="5">
        <f t="shared" si="35"/>
        <v>0</v>
      </c>
      <c r="S97" s="5">
        <f t="shared" si="36"/>
        <v>0</v>
      </c>
      <c r="T97" s="5">
        <f t="shared" si="37"/>
        <v>0</v>
      </c>
      <c r="U97" s="5">
        <f t="shared" si="38"/>
        <v>0.4</v>
      </c>
      <c r="V97" s="5">
        <f t="shared" si="39"/>
        <v>0.4</v>
      </c>
      <c r="W97" s="5">
        <f t="shared" si="40"/>
        <v>0.4</v>
      </c>
      <c r="X97" s="5">
        <f t="shared" si="41"/>
        <v>0.4</v>
      </c>
      <c r="Y97" s="5">
        <f t="shared" si="42"/>
        <v>0.4</v>
      </c>
      <c r="Z97" s="5">
        <f t="shared" si="43"/>
        <v>0.4</v>
      </c>
      <c r="AA97" s="5">
        <f t="shared" si="44"/>
        <v>0.4</v>
      </c>
      <c r="AB97" s="5">
        <f t="shared" si="45"/>
        <v>0.4</v>
      </c>
    </row>
    <row r="98" spans="1:28" ht="12.75">
      <c r="A98" s="5" t="s">
        <v>31</v>
      </c>
      <c r="B98" s="5"/>
      <c r="C98" s="5"/>
      <c r="D98" s="5">
        <v>2.5</v>
      </c>
      <c r="E98" s="5"/>
      <c r="F98" s="5"/>
      <c r="G98" s="5"/>
      <c r="H98" s="5"/>
      <c r="I98" s="5"/>
      <c r="J98" s="5">
        <v>0.1</v>
      </c>
      <c r="K98" s="5"/>
      <c r="L98" s="5"/>
      <c r="M98" s="5"/>
      <c r="N98" s="6">
        <f t="shared" si="33"/>
        <v>2.6</v>
      </c>
      <c r="P98" s="5" t="s">
        <v>31</v>
      </c>
      <c r="Q98" s="5">
        <f t="shared" si="34"/>
        <v>0</v>
      </c>
      <c r="R98" s="5">
        <f t="shared" si="35"/>
        <v>0</v>
      </c>
      <c r="S98" s="5">
        <f t="shared" si="36"/>
        <v>2.5</v>
      </c>
      <c r="T98" s="5">
        <f t="shared" si="37"/>
        <v>2.5</v>
      </c>
      <c r="U98" s="5">
        <f t="shared" si="38"/>
        <v>2.5</v>
      </c>
      <c r="V98" s="5">
        <f t="shared" si="39"/>
        <v>2.5</v>
      </c>
      <c r="W98" s="5">
        <f t="shared" si="40"/>
        <v>2.5</v>
      </c>
      <c r="X98" s="5">
        <f t="shared" si="41"/>
        <v>2.5</v>
      </c>
      <c r="Y98" s="5">
        <f t="shared" si="42"/>
        <v>2.6</v>
      </c>
      <c r="Z98" s="5">
        <f t="shared" si="43"/>
        <v>2.6</v>
      </c>
      <c r="AA98" s="5">
        <f t="shared" si="44"/>
        <v>2.6</v>
      </c>
      <c r="AB98" s="5">
        <f t="shared" si="45"/>
        <v>2.6</v>
      </c>
    </row>
    <row r="99" spans="1:28" ht="12.75">
      <c r="A99" s="5" t="s">
        <v>32</v>
      </c>
      <c r="B99" s="5"/>
      <c r="C99" s="5"/>
      <c r="D99" s="5"/>
      <c r="E99" s="5"/>
      <c r="F99" s="5">
        <v>5.1</v>
      </c>
      <c r="G99" s="5"/>
      <c r="H99" s="5"/>
      <c r="I99" s="5"/>
      <c r="J99" s="5">
        <v>0.1</v>
      </c>
      <c r="K99" s="5">
        <v>0.9</v>
      </c>
      <c r="L99" s="5">
        <v>0.3</v>
      </c>
      <c r="M99" s="5"/>
      <c r="N99" s="6">
        <f t="shared" si="33"/>
        <v>6.3999999999999995</v>
      </c>
      <c r="P99" s="5" t="s">
        <v>32</v>
      </c>
      <c r="Q99" s="5">
        <f t="shared" si="34"/>
        <v>0</v>
      </c>
      <c r="R99" s="5">
        <f t="shared" si="35"/>
        <v>0</v>
      </c>
      <c r="S99" s="5">
        <f t="shared" si="36"/>
        <v>0</v>
      </c>
      <c r="T99" s="5">
        <f t="shared" si="37"/>
        <v>0</v>
      </c>
      <c r="U99" s="5">
        <f t="shared" si="38"/>
        <v>5.1</v>
      </c>
      <c r="V99" s="5">
        <f t="shared" si="39"/>
        <v>5.1</v>
      </c>
      <c r="W99" s="5">
        <f t="shared" si="40"/>
        <v>5.1</v>
      </c>
      <c r="X99" s="5">
        <f t="shared" si="41"/>
        <v>5.1</v>
      </c>
      <c r="Y99" s="5">
        <f t="shared" si="42"/>
        <v>5.199999999999999</v>
      </c>
      <c r="Z99" s="5">
        <f t="shared" si="43"/>
        <v>6.1</v>
      </c>
      <c r="AA99" s="5">
        <f t="shared" si="44"/>
        <v>6.3999999999999995</v>
      </c>
      <c r="AB99" s="5">
        <f t="shared" si="45"/>
        <v>6.3999999999999995</v>
      </c>
    </row>
    <row r="100" spans="1:28" ht="12.75">
      <c r="A100" s="5" t="s">
        <v>33</v>
      </c>
      <c r="B100" s="5"/>
      <c r="C100" s="5"/>
      <c r="D100" s="5"/>
      <c r="E100" s="5"/>
      <c r="F100" s="5">
        <v>19.8</v>
      </c>
      <c r="G100" s="5"/>
      <c r="H100" s="5"/>
      <c r="I100" s="5"/>
      <c r="J100" s="5"/>
      <c r="K100" s="5"/>
      <c r="L100" s="5"/>
      <c r="M100" s="5"/>
      <c r="N100" s="6">
        <f t="shared" si="33"/>
        <v>19.8</v>
      </c>
      <c r="P100" s="5" t="s">
        <v>33</v>
      </c>
      <c r="Q100" s="5">
        <f t="shared" si="34"/>
        <v>0</v>
      </c>
      <c r="R100" s="5">
        <f t="shared" si="35"/>
        <v>0</v>
      </c>
      <c r="S100" s="5">
        <f t="shared" si="36"/>
        <v>0</v>
      </c>
      <c r="T100" s="5">
        <f t="shared" si="37"/>
        <v>0</v>
      </c>
      <c r="U100" s="5">
        <f t="shared" si="38"/>
        <v>19.8</v>
      </c>
      <c r="V100" s="5">
        <f t="shared" si="39"/>
        <v>19.8</v>
      </c>
      <c r="W100" s="5">
        <f t="shared" si="40"/>
        <v>19.8</v>
      </c>
      <c r="X100" s="5">
        <f t="shared" si="41"/>
        <v>19.8</v>
      </c>
      <c r="Y100" s="5">
        <f t="shared" si="42"/>
        <v>19.8</v>
      </c>
      <c r="Z100" s="5">
        <f t="shared" si="43"/>
        <v>19.8</v>
      </c>
      <c r="AA100" s="5">
        <f t="shared" si="44"/>
        <v>19.8</v>
      </c>
      <c r="AB100" s="5">
        <f t="shared" si="45"/>
        <v>19.8</v>
      </c>
    </row>
    <row r="101" spans="1:28" ht="12.75">
      <c r="A101" s="5" t="s">
        <v>34</v>
      </c>
      <c r="B101" s="5"/>
      <c r="C101" s="5"/>
      <c r="D101" s="5"/>
      <c r="E101" s="5"/>
      <c r="F101" s="5">
        <v>3</v>
      </c>
      <c r="G101" s="5"/>
      <c r="H101" s="5"/>
      <c r="I101" s="5"/>
      <c r="J101" s="5"/>
      <c r="K101" s="5"/>
      <c r="L101" s="5"/>
      <c r="M101" s="5"/>
      <c r="N101" s="6">
        <f t="shared" si="33"/>
        <v>3</v>
      </c>
      <c r="P101" s="5" t="s">
        <v>34</v>
      </c>
      <c r="Q101" s="5">
        <f t="shared" si="34"/>
        <v>0</v>
      </c>
      <c r="R101" s="5">
        <f t="shared" si="35"/>
        <v>0</v>
      </c>
      <c r="S101" s="5">
        <f t="shared" si="36"/>
        <v>0</v>
      </c>
      <c r="T101" s="5">
        <f t="shared" si="37"/>
        <v>0</v>
      </c>
      <c r="U101" s="5">
        <f t="shared" si="38"/>
        <v>3</v>
      </c>
      <c r="V101" s="5">
        <f t="shared" si="39"/>
        <v>3</v>
      </c>
      <c r="W101" s="5">
        <f t="shared" si="40"/>
        <v>3</v>
      </c>
      <c r="X101" s="5">
        <f t="shared" si="41"/>
        <v>3</v>
      </c>
      <c r="Y101" s="5">
        <f t="shared" si="42"/>
        <v>3</v>
      </c>
      <c r="Z101" s="5">
        <f t="shared" si="43"/>
        <v>3</v>
      </c>
      <c r="AA101" s="5">
        <f t="shared" si="44"/>
        <v>3</v>
      </c>
      <c r="AB101" s="5">
        <f t="shared" si="45"/>
        <v>3</v>
      </c>
    </row>
    <row r="102" spans="1:28" ht="12.75">
      <c r="A102" s="5" t="s">
        <v>36</v>
      </c>
      <c r="B102" s="5">
        <v>2999</v>
      </c>
      <c r="C102" s="5"/>
      <c r="D102" s="5"/>
      <c r="E102" s="5">
        <v>7230</v>
      </c>
      <c r="F102" s="5">
        <v>6150.2</v>
      </c>
      <c r="G102" s="5"/>
      <c r="H102" s="5"/>
      <c r="I102" s="5">
        <v>3100</v>
      </c>
      <c r="J102" s="5"/>
      <c r="K102" s="5"/>
      <c r="L102" s="5"/>
      <c r="M102" s="5"/>
      <c r="N102" s="6">
        <f t="shared" si="33"/>
        <v>19479.2</v>
      </c>
      <c r="P102" s="5" t="s">
        <v>36</v>
      </c>
      <c r="Q102" s="5">
        <f t="shared" si="34"/>
        <v>2999</v>
      </c>
      <c r="R102" s="5">
        <f t="shared" si="35"/>
        <v>2999</v>
      </c>
      <c r="S102" s="5">
        <f t="shared" si="36"/>
        <v>2999</v>
      </c>
      <c r="T102" s="5">
        <f t="shared" si="37"/>
        <v>10229</v>
      </c>
      <c r="U102" s="5">
        <f t="shared" si="38"/>
        <v>16379.2</v>
      </c>
      <c r="V102" s="5">
        <f t="shared" si="39"/>
        <v>16379.2</v>
      </c>
      <c r="W102" s="5">
        <f t="shared" si="40"/>
        <v>16379.2</v>
      </c>
      <c r="X102" s="5">
        <f t="shared" si="41"/>
        <v>19479.2</v>
      </c>
      <c r="Y102" s="5">
        <f t="shared" si="42"/>
        <v>19479.2</v>
      </c>
      <c r="Z102" s="5">
        <f t="shared" si="43"/>
        <v>19479.2</v>
      </c>
      <c r="AA102" s="5">
        <f t="shared" si="44"/>
        <v>19479.2</v>
      </c>
      <c r="AB102" s="5">
        <f t="shared" si="45"/>
        <v>19479.2</v>
      </c>
    </row>
    <row r="103" spans="1:28" ht="12.75">
      <c r="A103" s="7" t="s">
        <v>37</v>
      </c>
      <c r="B103" s="7">
        <f aca="true" t="shared" si="46" ref="B103:N103">SUM(B81:B102)</f>
        <v>94603.90000000001</v>
      </c>
      <c r="C103" s="7">
        <f t="shared" si="46"/>
        <v>61024.29999999999</v>
      </c>
      <c r="D103" s="7">
        <f t="shared" si="46"/>
        <v>97406.99999999999</v>
      </c>
      <c r="E103" s="7">
        <f t="shared" si="46"/>
        <v>94013.59999999999</v>
      </c>
      <c r="F103" s="7">
        <f t="shared" si="46"/>
        <v>88290.2</v>
      </c>
      <c r="G103" s="7">
        <f t="shared" si="46"/>
        <v>37661.600000000006</v>
      </c>
      <c r="H103" s="7">
        <f t="shared" si="46"/>
        <v>59097.3</v>
      </c>
      <c r="I103" s="7">
        <f t="shared" si="46"/>
        <v>75788.6</v>
      </c>
      <c r="J103" s="7">
        <f t="shared" si="46"/>
        <v>75522.00000000001</v>
      </c>
      <c r="K103" s="7">
        <f t="shared" si="46"/>
        <v>31822.300000000007</v>
      </c>
      <c r="L103" s="7">
        <f t="shared" si="46"/>
        <v>48816.100000000006</v>
      </c>
      <c r="M103" s="7">
        <f t="shared" si="46"/>
        <v>28556.6</v>
      </c>
      <c r="N103" s="7">
        <f t="shared" si="46"/>
        <v>792603.5000000001</v>
      </c>
      <c r="P103" s="7" t="s">
        <v>37</v>
      </c>
      <c r="Q103" s="7">
        <f aca="true" t="shared" si="47" ref="Q103:AB103">SUM(Q81:Q102)</f>
        <v>94603.90000000001</v>
      </c>
      <c r="R103" s="7">
        <f t="shared" si="47"/>
        <v>155628.2</v>
      </c>
      <c r="S103" s="7">
        <f t="shared" si="47"/>
        <v>253035.20000000004</v>
      </c>
      <c r="T103" s="7">
        <f t="shared" si="47"/>
        <v>347048.8</v>
      </c>
      <c r="U103" s="7">
        <f t="shared" si="47"/>
        <v>435339.00000000006</v>
      </c>
      <c r="V103" s="7">
        <f t="shared" si="47"/>
        <v>473000.6000000001</v>
      </c>
      <c r="W103" s="7">
        <f t="shared" si="47"/>
        <v>532097.8999999999</v>
      </c>
      <c r="X103" s="7">
        <f t="shared" si="47"/>
        <v>607886.5000000001</v>
      </c>
      <c r="Y103" s="7">
        <f t="shared" si="47"/>
        <v>683408.5</v>
      </c>
      <c r="Z103" s="7">
        <f t="shared" si="47"/>
        <v>715230.7999999999</v>
      </c>
      <c r="AA103" s="7">
        <f t="shared" si="47"/>
        <v>764046.9000000001</v>
      </c>
      <c r="AB103" s="7">
        <f t="shared" si="47"/>
        <v>792603.5000000001</v>
      </c>
    </row>
    <row r="104" spans="1:28" ht="12.75">
      <c r="A104" s="8" t="s">
        <v>38</v>
      </c>
      <c r="B104" s="8">
        <f aca="true" t="shared" si="48" ref="B104:N104">SUM(B81:B103)/2</f>
        <v>94603.90000000001</v>
      </c>
      <c r="C104" s="8">
        <f t="shared" si="48"/>
        <v>61024.29999999999</v>
      </c>
      <c r="D104" s="8">
        <f t="shared" si="48"/>
        <v>97406.99999999999</v>
      </c>
      <c r="E104" s="8">
        <f t="shared" si="48"/>
        <v>94013.59999999999</v>
      </c>
      <c r="F104" s="8">
        <f t="shared" si="48"/>
        <v>88290.2</v>
      </c>
      <c r="G104" s="8">
        <f t="shared" si="48"/>
        <v>37661.600000000006</v>
      </c>
      <c r="H104" s="8">
        <f t="shared" si="48"/>
        <v>59097.3</v>
      </c>
      <c r="I104" s="8">
        <f t="shared" si="48"/>
        <v>75788.6</v>
      </c>
      <c r="J104" s="8">
        <f t="shared" si="48"/>
        <v>75522.00000000001</v>
      </c>
      <c r="K104" s="8">
        <f t="shared" si="48"/>
        <v>31822.300000000007</v>
      </c>
      <c r="L104" s="8">
        <f t="shared" si="48"/>
        <v>48816.100000000006</v>
      </c>
      <c r="M104" s="8">
        <f t="shared" si="48"/>
        <v>28556.6</v>
      </c>
      <c r="N104" s="8">
        <f t="shared" si="48"/>
        <v>792603.5000000001</v>
      </c>
      <c r="P104" s="8" t="s">
        <v>38</v>
      </c>
      <c r="Q104" s="8">
        <f aca="true" t="shared" si="49" ref="Q104:AB104">SUM(Q81:Q103)/2</f>
        <v>94603.90000000001</v>
      </c>
      <c r="R104" s="8">
        <f t="shared" si="49"/>
        <v>155628.2</v>
      </c>
      <c r="S104" s="8">
        <f t="shared" si="49"/>
        <v>253035.20000000004</v>
      </c>
      <c r="T104" s="8">
        <f t="shared" si="49"/>
        <v>347048.8</v>
      </c>
      <c r="U104" s="8">
        <f t="shared" si="49"/>
        <v>435339.00000000006</v>
      </c>
      <c r="V104" s="8">
        <f t="shared" si="49"/>
        <v>473000.6000000001</v>
      </c>
      <c r="W104" s="8">
        <f t="shared" si="49"/>
        <v>532097.8999999999</v>
      </c>
      <c r="X104" s="8">
        <f t="shared" si="49"/>
        <v>607886.5000000001</v>
      </c>
      <c r="Y104" s="8">
        <f t="shared" si="49"/>
        <v>683408.5</v>
      </c>
      <c r="Z104" s="8">
        <f t="shared" si="49"/>
        <v>715230.7999999999</v>
      </c>
      <c r="AA104" s="8">
        <f t="shared" si="49"/>
        <v>764046.9000000001</v>
      </c>
      <c r="AB104" s="8">
        <f t="shared" si="49"/>
        <v>792603.5000000001</v>
      </c>
    </row>
    <row r="105" spans="1:28" ht="12.75">
      <c r="A105" s="5" t="s">
        <v>39</v>
      </c>
      <c r="B105" s="5"/>
      <c r="C105" s="5"/>
      <c r="D105" s="5"/>
      <c r="E105" s="5"/>
      <c r="F105" s="5"/>
      <c r="G105" s="5"/>
      <c r="H105" s="5">
        <v>1500</v>
      </c>
      <c r="I105" s="5"/>
      <c r="J105" s="5"/>
      <c r="K105" s="5"/>
      <c r="L105" s="5"/>
      <c r="M105" s="5"/>
      <c r="N105" s="6">
        <f aca="true" t="shared" si="50" ref="N105:N125">SUM(B105:M105)</f>
        <v>1500</v>
      </c>
      <c r="P105" s="5" t="s">
        <v>39</v>
      </c>
      <c r="Q105" s="5">
        <f aca="true" t="shared" si="51" ref="Q105:Q125">B105</f>
        <v>0</v>
      </c>
      <c r="R105" s="5">
        <f aca="true" t="shared" si="52" ref="R105:R125">C105+Q105</f>
        <v>0</v>
      </c>
      <c r="S105" s="5">
        <f aca="true" t="shared" si="53" ref="S105:S125">D105+R105</f>
        <v>0</v>
      </c>
      <c r="T105" s="5">
        <f aca="true" t="shared" si="54" ref="T105:T125">E105+S105</f>
        <v>0</v>
      </c>
      <c r="U105" s="5">
        <f aca="true" t="shared" si="55" ref="U105:U125">F105+T105</f>
        <v>0</v>
      </c>
      <c r="V105" s="5">
        <f aca="true" t="shared" si="56" ref="V105:V125">G105+U105</f>
        <v>0</v>
      </c>
      <c r="W105" s="5">
        <f aca="true" t="shared" si="57" ref="W105:W125">H105+V105</f>
        <v>1500</v>
      </c>
      <c r="X105" s="5">
        <f aca="true" t="shared" si="58" ref="X105:X125">I105+W105</f>
        <v>1500</v>
      </c>
      <c r="Y105" s="5">
        <f aca="true" t="shared" si="59" ref="Y105:Y125">J105+X105</f>
        <v>1500</v>
      </c>
      <c r="Z105" s="5">
        <f aca="true" t="shared" si="60" ref="Z105:Z125">K105+Y105</f>
        <v>1500</v>
      </c>
      <c r="AA105" s="5">
        <f aca="true" t="shared" si="61" ref="AA105:AA125">L105+Z105</f>
        <v>1500</v>
      </c>
      <c r="AB105" s="5">
        <f aca="true" t="shared" si="62" ref="AB105:AB125">M105+AA105</f>
        <v>1500</v>
      </c>
    </row>
    <row r="106" spans="1:28" ht="12.75">
      <c r="A106" s="5" t="s">
        <v>40</v>
      </c>
      <c r="B106" s="5">
        <v>1270</v>
      </c>
      <c r="C106" s="5">
        <v>2449.4</v>
      </c>
      <c r="D106" s="5">
        <v>226.2</v>
      </c>
      <c r="E106" s="5">
        <v>106.3</v>
      </c>
      <c r="F106" s="5">
        <v>304.1</v>
      </c>
      <c r="G106" s="5">
        <v>493.9</v>
      </c>
      <c r="H106" s="5">
        <v>4163.9</v>
      </c>
      <c r="I106" s="5">
        <v>2875.9</v>
      </c>
      <c r="J106" s="5">
        <v>3497.7</v>
      </c>
      <c r="K106" s="5">
        <v>106.4</v>
      </c>
      <c r="L106" s="5">
        <v>103.3</v>
      </c>
      <c r="M106" s="5">
        <v>4449.9</v>
      </c>
      <c r="N106" s="6">
        <f t="shared" si="50"/>
        <v>20046.999999999996</v>
      </c>
      <c r="P106" s="5" t="s">
        <v>40</v>
      </c>
      <c r="Q106" s="5">
        <f t="shared" si="51"/>
        <v>1270</v>
      </c>
      <c r="R106" s="5">
        <f t="shared" si="52"/>
        <v>3719.4</v>
      </c>
      <c r="S106" s="5">
        <f t="shared" si="53"/>
        <v>3945.6</v>
      </c>
      <c r="T106" s="5">
        <f t="shared" si="54"/>
        <v>4051.9</v>
      </c>
      <c r="U106" s="5">
        <f t="shared" si="55"/>
        <v>4356</v>
      </c>
      <c r="V106" s="5">
        <f t="shared" si="56"/>
        <v>4849.9</v>
      </c>
      <c r="W106" s="5">
        <f t="shared" si="57"/>
        <v>9013.8</v>
      </c>
      <c r="X106" s="5">
        <f t="shared" si="58"/>
        <v>11889.699999999999</v>
      </c>
      <c r="Y106" s="5">
        <f t="shared" si="59"/>
        <v>15387.399999999998</v>
      </c>
      <c r="Z106" s="5">
        <f t="shared" si="60"/>
        <v>15493.799999999997</v>
      </c>
      <c r="AA106" s="5">
        <f t="shared" si="61"/>
        <v>15597.099999999997</v>
      </c>
      <c r="AB106" s="5">
        <f t="shared" si="62"/>
        <v>20046.999999999996</v>
      </c>
    </row>
    <row r="107" spans="1:28" ht="12.75">
      <c r="A107" s="5" t="s">
        <v>43</v>
      </c>
      <c r="B107" s="5"/>
      <c r="C107" s="5"/>
      <c r="D107" s="5">
        <v>130</v>
      </c>
      <c r="E107" s="5"/>
      <c r="F107" s="5">
        <v>12470.1</v>
      </c>
      <c r="G107" s="5">
        <v>18699.8</v>
      </c>
      <c r="H107" s="5">
        <v>19571</v>
      </c>
      <c r="I107" s="5">
        <v>16130</v>
      </c>
      <c r="J107" s="5">
        <v>8600</v>
      </c>
      <c r="K107" s="5">
        <v>24080</v>
      </c>
      <c r="L107" s="5">
        <v>18650</v>
      </c>
      <c r="M107" s="5"/>
      <c r="N107" s="6">
        <f t="shared" si="50"/>
        <v>118330.9</v>
      </c>
      <c r="P107" s="5" t="s">
        <v>43</v>
      </c>
      <c r="Q107" s="5">
        <f t="shared" si="51"/>
        <v>0</v>
      </c>
      <c r="R107" s="5">
        <f t="shared" si="52"/>
        <v>0</v>
      </c>
      <c r="S107" s="5">
        <f t="shared" si="53"/>
        <v>130</v>
      </c>
      <c r="T107" s="5">
        <f t="shared" si="54"/>
        <v>130</v>
      </c>
      <c r="U107" s="5">
        <f t="shared" si="55"/>
        <v>12600.1</v>
      </c>
      <c r="V107" s="5">
        <f t="shared" si="56"/>
        <v>31299.9</v>
      </c>
      <c r="W107" s="5">
        <f t="shared" si="57"/>
        <v>50870.9</v>
      </c>
      <c r="X107" s="5">
        <f t="shared" si="58"/>
        <v>67000.9</v>
      </c>
      <c r="Y107" s="5">
        <f t="shared" si="59"/>
        <v>75600.9</v>
      </c>
      <c r="Z107" s="5">
        <f t="shared" si="60"/>
        <v>99680.9</v>
      </c>
      <c r="AA107" s="5">
        <f t="shared" si="61"/>
        <v>118330.9</v>
      </c>
      <c r="AB107" s="5">
        <f t="shared" si="62"/>
        <v>118330.9</v>
      </c>
    </row>
    <row r="108" spans="1:28" ht="12.75">
      <c r="A108" s="5" t="s">
        <v>44</v>
      </c>
      <c r="B108" s="5">
        <v>9599.6</v>
      </c>
      <c r="C108" s="5">
        <v>10330.3</v>
      </c>
      <c r="D108" s="5">
        <v>10828.8</v>
      </c>
      <c r="E108" s="5"/>
      <c r="F108" s="5">
        <v>4271</v>
      </c>
      <c r="G108" s="5"/>
      <c r="H108" s="5">
        <v>86379</v>
      </c>
      <c r="I108" s="5">
        <v>159365.5</v>
      </c>
      <c r="J108" s="5">
        <v>161979.9</v>
      </c>
      <c r="K108" s="5">
        <v>167921.8</v>
      </c>
      <c r="L108" s="5">
        <v>233971.4</v>
      </c>
      <c r="M108" s="5">
        <v>29193.2</v>
      </c>
      <c r="N108" s="6">
        <f t="shared" si="50"/>
        <v>873840.4999999999</v>
      </c>
      <c r="P108" s="5" t="s">
        <v>44</v>
      </c>
      <c r="Q108" s="5">
        <f t="shared" si="51"/>
        <v>9599.6</v>
      </c>
      <c r="R108" s="5">
        <f t="shared" si="52"/>
        <v>19929.9</v>
      </c>
      <c r="S108" s="5">
        <f t="shared" si="53"/>
        <v>30758.7</v>
      </c>
      <c r="T108" s="5">
        <f t="shared" si="54"/>
        <v>30758.7</v>
      </c>
      <c r="U108" s="5">
        <f t="shared" si="55"/>
        <v>35029.7</v>
      </c>
      <c r="V108" s="5">
        <f t="shared" si="56"/>
        <v>35029.7</v>
      </c>
      <c r="W108" s="5">
        <f t="shared" si="57"/>
        <v>121408.7</v>
      </c>
      <c r="X108" s="5">
        <f t="shared" si="58"/>
        <v>280774.2</v>
      </c>
      <c r="Y108" s="5">
        <f t="shared" si="59"/>
        <v>442754.1</v>
      </c>
      <c r="Z108" s="5">
        <f t="shared" si="60"/>
        <v>610675.8999999999</v>
      </c>
      <c r="AA108" s="5">
        <f t="shared" si="61"/>
        <v>844647.2999999999</v>
      </c>
      <c r="AB108" s="5">
        <f t="shared" si="62"/>
        <v>873840.4999999999</v>
      </c>
    </row>
    <row r="109" spans="1:28" ht="12.75">
      <c r="A109" s="5" t="s">
        <v>45</v>
      </c>
      <c r="B109" s="5"/>
      <c r="C109" s="5"/>
      <c r="D109" s="5">
        <v>0.1</v>
      </c>
      <c r="E109" s="5"/>
      <c r="F109" s="5"/>
      <c r="G109" s="5"/>
      <c r="H109" s="5"/>
      <c r="I109" s="5"/>
      <c r="J109" s="5"/>
      <c r="K109" s="5"/>
      <c r="L109" s="5"/>
      <c r="M109" s="5"/>
      <c r="N109" s="6">
        <f t="shared" si="50"/>
        <v>0.1</v>
      </c>
      <c r="P109" s="5" t="s">
        <v>45</v>
      </c>
      <c r="Q109" s="5">
        <f t="shared" si="51"/>
        <v>0</v>
      </c>
      <c r="R109" s="5">
        <f t="shared" si="52"/>
        <v>0</v>
      </c>
      <c r="S109" s="5">
        <f t="shared" si="53"/>
        <v>0.1</v>
      </c>
      <c r="T109" s="5">
        <f t="shared" si="54"/>
        <v>0.1</v>
      </c>
      <c r="U109" s="5">
        <f t="shared" si="55"/>
        <v>0.1</v>
      </c>
      <c r="V109" s="5">
        <f t="shared" si="56"/>
        <v>0.1</v>
      </c>
      <c r="W109" s="5">
        <f t="shared" si="57"/>
        <v>0.1</v>
      </c>
      <c r="X109" s="5">
        <f t="shared" si="58"/>
        <v>0.1</v>
      </c>
      <c r="Y109" s="5">
        <f t="shared" si="59"/>
        <v>0.1</v>
      </c>
      <c r="Z109" s="5">
        <f t="shared" si="60"/>
        <v>0.1</v>
      </c>
      <c r="AA109" s="5">
        <f t="shared" si="61"/>
        <v>0.1</v>
      </c>
      <c r="AB109" s="5">
        <f t="shared" si="62"/>
        <v>0.1</v>
      </c>
    </row>
    <row r="110" spans="1:28" ht="12.75">
      <c r="A110" s="5" t="s">
        <v>46</v>
      </c>
      <c r="B110" s="5"/>
      <c r="C110" s="5"/>
      <c r="D110" s="5"/>
      <c r="E110" s="5">
        <v>0.4</v>
      </c>
      <c r="F110" s="5"/>
      <c r="G110" s="5"/>
      <c r="H110" s="5"/>
      <c r="I110" s="5"/>
      <c r="J110" s="5"/>
      <c r="K110" s="5"/>
      <c r="L110" s="5"/>
      <c r="M110" s="5"/>
      <c r="N110" s="6">
        <f t="shared" si="50"/>
        <v>0.4</v>
      </c>
      <c r="P110" s="5" t="s">
        <v>46</v>
      </c>
      <c r="Q110" s="5">
        <f t="shared" si="51"/>
        <v>0</v>
      </c>
      <c r="R110" s="5">
        <f t="shared" si="52"/>
        <v>0</v>
      </c>
      <c r="S110" s="5">
        <f t="shared" si="53"/>
        <v>0</v>
      </c>
      <c r="T110" s="5">
        <f t="shared" si="54"/>
        <v>0.4</v>
      </c>
      <c r="U110" s="5">
        <f t="shared" si="55"/>
        <v>0.4</v>
      </c>
      <c r="V110" s="5">
        <f t="shared" si="56"/>
        <v>0.4</v>
      </c>
      <c r="W110" s="5">
        <f t="shared" si="57"/>
        <v>0.4</v>
      </c>
      <c r="X110" s="5">
        <f t="shared" si="58"/>
        <v>0.4</v>
      </c>
      <c r="Y110" s="5">
        <f t="shared" si="59"/>
        <v>0.4</v>
      </c>
      <c r="Z110" s="5">
        <f t="shared" si="60"/>
        <v>0.4</v>
      </c>
      <c r="AA110" s="5">
        <f t="shared" si="61"/>
        <v>0.4</v>
      </c>
      <c r="AB110" s="5">
        <f t="shared" si="62"/>
        <v>0.4</v>
      </c>
    </row>
    <row r="111" spans="1:28" ht="12.75">
      <c r="A111" s="5" t="s">
        <v>47</v>
      </c>
      <c r="B111" s="5"/>
      <c r="C111" s="5">
        <v>4150</v>
      </c>
      <c r="D111" s="5">
        <v>10499.2</v>
      </c>
      <c r="E111" s="5"/>
      <c r="F111" s="5">
        <v>6600</v>
      </c>
      <c r="G111" s="5"/>
      <c r="H111" s="5"/>
      <c r="I111" s="5"/>
      <c r="J111" s="5">
        <v>6600</v>
      </c>
      <c r="K111" s="5"/>
      <c r="L111" s="5"/>
      <c r="M111" s="5"/>
      <c r="N111" s="6">
        <f t="shared" si="50"/>
        <v>27849.2</v>
      </c>
      <c r="P111" s="5" t="s">
        <v>47</v>
      </c>
      <c r="Q111" s="5">
        <f t="shared" si="51"/>
        <v>0</v>
      </c>
      <c r="R111" s="5">
        <f t="shared" si="52"/>
        <v>4150</v>
      </c>
      <c r="S111" s="5">
        <f t="shared" si="53"/>
        <v>14649.2</v>
      </c>
      <c r="T111" s="5">
        <f t="shared" si="54"/>
        <v>14649.2</v>
      </c>
      <c r="U111" s="5">
        <f t="shared" si="55"/>
        <v>21249.2</v>
      </c>
      <c r="V111" s="5">
        <f t="shared" si="56"/>
        <v>21249.2</v>
      </c>
      <c r="W111" s="5">
        <f t="shared" si="57"/>
        <v>21249.2</v>
      </c>
      <c r="X111" s="5">
        <f t="shared" si="58"/>
        <v>21249.2</v>
      </c>
      <c r="Y111" s="5">
        <f t="shared" si="59"/>
        <v>27849.2</v>
      </c>
      <c r="Z111" s="5">
        <f t="shared" si="60"/>
        <v>27849.2</v>
      </c>
      <c r="AA111" s="5">
        <f t="shared" si="61"/>
        <v>27849.2</v>
      </c>
      <c r="AB111" s="5">
        <f t="shared" si="62"/>
        <v>27849.2</v>
      </c>
    </row>
    <row r="112" spans="1:28" ht="12.75">
      <c r="A112" s="5" t="s">
        <v>48</v>
      </c>
      <c r="B112" s="5"/>
      <c r="C112" s="5"/>
      <c r="D112" s="5">
        <v>4240</v>
      </c>
      <c r="E112" s="5"/>
      <c r="F112" s="5">
        <v>3780</v>
      </c>
      <c r="G112" s="5"/>
      <c r="H112" s="5"/>
      <c r="I112" s="5">
        <v>5300</v>
      </c>
      <c r="J112" s="5"/>
      <c r="K112" s="5"/>
      <c r="L112" s="5"/>
      <c r="M112" s="5">
        <v>3300</v>
      </c>
      <c r="N112" s="6">
        <f t="shared" si="50"/>
        <v>16620</v>
      </c>
      <c r="P112" s="5" t="s">
        <v>48</v>
      </c>
      <c r="Q112" s="5">
        <f t="shared" si="51"/>
        <v>0</v>
      </c>
      <c r="R112" s="5">
        <f t="shared" si="52"/>
        <v>0</v>
      </c>
      <c r="S112" s="5">
        <f t="shared" si="53"/>
        <v>4240</v>
      </c>
      <c r="T112" s="5">
        <f t="shared" si="54"/>
        <v>4240</v>
      </c>
      <c r="U112" s="5">
        <f t="shared" si="55"/>
        <v>8020</v>
      </c>
      <c r="V112" s="5">
        <f t="shared" si="56"/>
        <v>8020</v>
      </c>
      <c r="W112" s="5">
        <f t="shared" si="57"/>
        <v>8020</v>
      </c>
      <c r="X112" s="5">
        <f t="shared" si="58"/>
        <v>13320</v>
      </c>
      <c r="Y112" s="5">
        <f t="shared" si="59"/>
        <v>13320</v>
      </c>
      <c r="Z112" s="5">
        <f t="shared" si="60"/>
        <v>13320</v>
      </c>
      <c r="AA112" s="5">
        <f t="shared" si="61"/>
        <v>13320</v>
      </c>
      <c r="AB112" s="5">
        <f t="shared" si="62"/>
        <v>16620</v>
      </c>
    </row>
    <row r="113" spans="1:28" ht="12.75">
      <c r="A113" s="5" t="s">
        <v>49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>
        <v>1.5</v>
      </c>
      <c r="N113" s="6">
        <f t="shared" si="50"/>
        <v>1.5</v>
      </c>
      <c r="P113" s="5" t="s">
        <v>49</v>
      </c>
      <c r="Q113" s="5">
        <f t="shared" si="51"/>
        <v>0</v>
      </c>
      <c r="R113" s="5">
        <f t="shared" si="52"/>
        <v>0</v>
      </c>
      <c r="S113" s="5">
        <f t="shared" si="53"/>
        <v>0</v>
      </c>
      <c r="T113" s="5">
        <f t="shared" si="54"/>
        <v>0</v>
      </c>
      <c r="U113" s="5">
        <f t="shared" si="55"/>
        <v>0</v>
      </c>
      <c r="V113" s="5">
        <f t="shared" si="56"/>
        <v>0</v>
      </c>
      <c r="W113" s="5">
        <f t="shared" si="57"/>
        <v>0</v>
      </c>
      <c r="X113" s="5">
        <f t="shared" si="58"/>
        <v>0</v>
      </c>
      <c r="Y113" s="5">
        <f t="shared" si="59"/>
        <v>0</v>
      </c>
      <c r="Z113" s="5">
        <f t="shared" si="60"/>
        <v>0</v>
      </c>
      <c r="AA113" s="5">
        <f t="shared" si="61"/>
        <v>0</v>
      </c>
      <c r="AB113" s="5">
        <f t="shared" si="62"/>
        <v>1.5</v>
      </c>
    </row>
    <row r="114" spans="1:28" ht="12.75">
      <c r="A114" s="5" t="s">
        <v>50</v>
      </c>
      <c r="B114" s="5">
        <v>14300</v>
      </c>
      <c r="C114" s="5">
        <v>7700</v>
      </c>
      <c r="D114" s="5">
        <v>6930</v>
      </c>
      <c r="E114" s="5"/>
      <c r="F114" s="5">
        <v>17090</v>
      </c>
      <c r="G114" s="5"/>
      <c r="H114" s="5">
        <v>8425</v>
      </c>
      <c r="I114" s="5">
        <v>6300</v>
      </c>
      <c r="J114" s="5"/>
      <c r="K114" s="5"/>
      <c r="L114" s="5">
        <v>11550</v>
      </c>
      <c r="M114" s="5">
        <v>6377</v>
      </c>
      <c r="N114" s="6">
        <f t="shared" si="50"/>
        <v>78672</v>
      </c>
      <c r="P114" s="5" t="s">
        <v>50</v>
      </c>
      <c r="Q114" s="5">
        <f t="shared" si="51"/>
        <v>14300</v>
      </c>
      <c r="R114" s="5">
        <f t="shared" si="52"/>
        <v>22000</v>
      </c>
      <c r="S114" s="5">
        <f t="shared" si="53"/>
        <v>28930</v>
      </c>
      <c r="T114" s="5">
        <f t="shared" si="54"/>
        <v>28930</v>
      </c>
      <c r="U114" s="5">
        <f t="shared" si="55"/>
        <v>46020</v>
      </c>
      <c r="V114" s="5">
        <f t="shared" si="56"/>
        <v>46020</v>
      </c>
      <c r="W114" s="5">
        <f t="shared" si="57"/>
        <v>54445</v>
      </c>
      <c r="X114" s="5">
        <f t="shared" si="58"/>
        <v>60745</v>
      </c>
      <c r="Y114" s="5">
        <f t="shared" si="59"/>
        <v>60745</v>
      </c>
      <c r="Z114" s="5">
        <f t="shared" si="60"/>
        <v>60745</v>
      </c>
      <c r="AA114" s="5">
        <f t="shared" si="61"/>
        <v>72295</v>
      </c>
      <c r="AB114" s="5">
        <f t="shared" si="62"/>
        <v>78672</v>
      </c>
    </row>
    <row r="115" spans="1:28" ht="12.75">
      <c r="A115" s="5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>
        <f t="shared" si="50"/>
        <v>0</v>
      </c>
      <c r="P115" s="5" t="s">
        <v>70</v>
      </c>
      <c r="Q115" s="5">
        <f t="shared" si="51"/>
        <v>0</v>
      </c>
      <c r="R115" s="5">
        <f t="shared" si="52"/>
        <v>0</v>
      </c>
      <c r="S115" s="5">
        <f t="shared" si="53"/>
        <v>0</v>
      </c>
      <c r="T115" s="5">
        <f t="shared" si="54"/>
        <v>0</v>
      </c>
      <c r="U115" s="5">
        <f t="shared" si="55"/>
        <v>0</v>
      </c>
      <c r="V115" s="5">
        <f t="shared" si="56"/>
        <v>0</v>
      </c>
      <c r="W115" s="5">
        <f t="shared" si="57"/>
        <v>0</v>
      </c>
      <c r="X115" s="5">
        <f t="shared" si="58"/>
        <v>0</v>
      </c>
      <c r="Y115" s="5">
        <f t="shared" si="59"/>
        <v>0</v>
      </c>
      <c r="Z115" s="5">
        <f t="shared" si="60"/>
        <v>0</v>
      </c>
      <c r="AA115" s="5">
        <f t="shared" si="61"/>
        <v>0</v>
      </c>
      <c r="AB115" s="5">
        <f t="shared" si="62"/>
        <v>0</v>
      </c>
    </row>
    <row r="116" spans="1:28" ht="12.75">
      <c r="A116" s="5" t="s">
        <v>71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>
        <f t="shared" si="50"/>
        <v>0</v>
      </c>
      <c r="P116" s="5" t="s">
        <v>71</v>
      </c>
      <c r="Q116" s="5">
        <f t="shared" si="51"/>
        <v>0</v>
      </c>
      <c r="R116" s="5">
        <f t="shared" si="52"/>
        <v>0</v>
      </c>
      <c r="S116" s="5">
        <f t="shared" si="53"/>
        <v>0</v>
      </c>
      <c r="T116" s="5">
        <f t="shared" si="54"/>
        <v>0</v>
      </c>
      <c r="U116" s="5">
        <f t="shared" si="55"/>
        <v>0</v>
      </c>
      <c r="V116" s="5">
        <f t="shared" si="56"/>
        <v>0</v>
      </c>
      <c r="W116" s="5">
        <f t="shared" si="57"/>
        <v>0</v>
      </c>
      <c r="X116" s="5">
        <f t="shared" si="58"/>
        <v>0</v>
      </c>
      <c r="Y116" s="5">
        <f t="shared" si="59"/>
        <v>0</v>
      </c>
      <c r="Z116" s="5">
        <f t="shared" si="60"/>
        <v>0</v>
      </c>
      <c r="AA116" s="5">
        <f t="shared" si="61"/>
        <v>0</v>
      </c>
      <c r="AB116" s="5">
        <f t="shared" si="62"/>
        <v>0</v>
      </c>
    </row>
    <row r="117" spans="1:28" ht="12.75">
      <c r="A117" s="5" t="s">
        <v>72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>
        <f t="shared" si="50"/>
        <v>0</v>
      </c>
      <c r="P117" s="5" t="s">
        <v>72</v>
      </c>
      <c r="Q117" s="5">
        <f t="shared" si="51"/>
        <v>0</v>
      </c>
      <c r="R117" s="5">
        <f t="shared" si="52"/>
        <v>0</v>
      </c>
      <c r="S117" s="5">
        <f t="shared" si="53"/>
        <v>0</v>
      </c>
      <c r="T117" s="5">
        <f t="shared" si="54"/>
        <v>0</v>
      </c>
      <c r="U117" s="5">
        <f t="shared" si="55"/>
        <v>0</v>
      </c>
      <c r="V117" s="5">
        <f t="shared" si="56"/>
        <v>0</v>
      </c>
      <c r="W117" s="5">
        <f t="shared" si="57"/>
        <v>0</v>
      </c>
      <c r="X117" s="5">
        <f t="shared" si="58"/>
        <v>0</v>
      </c>
      <c r="Y117" s="5">
        <f t="shared" si="59"/>
        <v>0</v>
      </c>
      <c r="Z117" s="5">
        <f t="shared" si="60"/>
        <v>0</v>
      </c>
      <c r="AA117" s="5">
        <f t="shared" si="61"/>
        <v>0</v>
      </c>
      <c r="AB117" s="5">
        <f t="shared" si="62"/>
        <v>0</v>
      </c>
    </row>
    <row r="118" spans="1:28" ht="12.75">
      <c r="A118" s="5" t="s">
        <v>51</v>
      </c>
      <c r="B118" s="5"/>
      <c r="C118" s="5"/>
      <c r="D118" s="5"/>
      <c r="E118" s="5"/>
      <c r="F118" s="5">
        <v>18.8</v>
      </c>
      <c r="G118" s="5">
        <v>75.3</v>
      </c>
      <c r="H118" s="5">
        <v>37.7</v>
      </c>
      <c r="I118" s="5"/>
      <c r="J118" s="5"/>
      <c r="K118" s="5"/>
      <c r="L118" s="5"/>
      <c r="M118" s="5"/>
      <c r="N118" s="6">
        <f t="shared" si="50"/>
        <v>131.8</v>
      </c>
      <c r="P118" s="5" t="s">
        <v>51</v>
      </c>
      <c r="Q118" s="5">
        <f t="shared" si="51"/>
        <v>0</v>
      </c>
      <c r="R118" s="5">
        <f t="shared" si="52"/>
        <v>0</v>
      </c>
      <c r="S118" s="5">
        <f t="shared" si="53"/>
        <v>0</v>
      </c>
      <c r="T118" s="5">
        <f t="shared" si="54"/>
        <v>0</v>
      </c>
      <c r="U118" s="5">
        <f t="shared" si="55"/>
        <v>18.8</v>
      </c>
      <c r="V118" s="5">
        <f t="shared" si="56"/>
        <v>94.1</v>
      </c>
      <c r="W118" s="5">
        <f t="shared" si="57"/>
        <v>131.8</v>
      </c>
      <c r="X118" s="5">
        <f t="shared" si="58"/>
        <v>131.8</v>
      </c>
      <c r="Y118" s="5">
        <f t="shared" si="59"/>
        <v>131.8</v>
      </c>
      <c r="Z118" s="5">
        <f t="shared" si="60"/>
        <v>131.8</v>
      </c>
      <c r="AA118" s="5">
        <f t="shared" si="61"/>
        <v>131.8</v>
      </c>
      <c r="AB118" s="5">
        <f t="shared" si="62"/>
        <v>131.8</v>
      </c>
    </row>
    <row r="119" spans="1:28" ht="12.75">
      <c r="A119" s="5" t="s">
        <v>65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>
        <f t="shared" si="50"/>
        <v>0</v>
      </c>
      <c r="P119" s="5" t="s">
        <v>65</v>
      </c>
      <c r="Q119" s="5">
        <f t="shared" si="51"/>
        <v>0</v>
      </c>
      <c r="R119" s="5">
        <f t="shared" si="52"/>
        <v>0</v>
      </c>
      <c r="S119" s="5">
        <f t="shared" si="53"/>
        <v>0</v>
      </c>
      <c r="T119" s="5">
        <f t="shared" si="54"/>
        <v>0</v>
      </c>
      <c r="U119" s="5">
        <f t="shared" si="55"/>
        <v>0</v>
      </c>
      <c r="V119" s="5">
        <f t="shared" si="56"/>
        <v>0</v>
      </c>
      <c r="W119" s="5">
        <f t="shared" si="57"/>
        <v>0</v>
      </c>
      <c r="X119" s="5">
        <f t="shared" si="58"/>
        <v>0</v>
      </c>
      <c r="Y119" s="5">
        <f t="shared" si="59"/>
        <v>0</v>
      </c>
      <c r="Z119" s="5">
        <f t="shared" si="60"/>
        <v>0</v>
      </c>
      <c r="AA119" s="5">
        <f t="shared" si="61"/>
        <v>0</v>
      </c>
      <c r="AB119" s="5">
        <f t="shared" si="62"/>
        <v>0</v>
      </c>
    </row>
    <row r="120" spans="1:28" ht="12.75">
      <c r="A120" s="5" t="s">
        <v>53</v>
      </c>
      <c r="B120" s="5"/>
      <c r="C120" s="5"/>
      <c r="D120" s="5"/>
      <c r="E120" s="5">
        <v>0.7</v>
      </c>
      <c r="F120" s="5">
        <v>0.3</v>
      </c>
      <c r="G120" s="5"/>
      <c r="H120" s="5">
        <v>0.8</v>
      </c>
      <c r="I120" s="5"/>
      <c r="J120" s="5"/>
      <c r="K120" s="5"/>
      <c r="L120" s="5">
        <v>1</v>
      </c>
      <c r="M120" s="5"/>
      <c r="N120" s="6">
        <f t="shared" si="50"/>
        <v>2.8</v>
      </c>
      <c r="P120" s="5" t="s">
        <v>53</v>
      </c>
      <c r="Q120" s="5">
        <f t="shared" si="51"/>
        <v>0</v>
      </c>
      <c r="R120" s="5">
        <f t="shared" si="52"/>
        <v>0</v>
      </c>
      <c r="S120" s="5">
        <f t="shared" si="53"/>
        <v>0</v>
      </c>
      <c r="T120" s="5">
        <f t="shared" si="54"/>
        <v>0.7</v>
      </c>
      <c r="U120" s="5">
        <f t="shared" si="55"/>
        <v>1</v>
      </c>
      <c r="V120" s="5">
        <f t="shared" si="56"/>
        <v>1</v>
      </c>
      <c r="W120" s="5">
        <f t="shared" si="57"/>
        <v>1.8</v>
      </c>
      <c r="X120" s="5">
        <f t="shared" si="58"/>
        <v>1.8</v>
      </c>
      <c r="Y120" s="5">
        <f t="shared" si="59"/>
        <v>1.8</v>
      </c>
      <c r="Z120" s="5">
        <f t="shared" si="60"/>
        <v>1.8</v>
      </c>
      <c r="AA120" s="5">
        <f t="shared" si="61"/>
        <v>2.8</v>
      </c>
      <c r="AB120" s="5">
        <f t="shared" si="62"/>
        <v>2.8</v>
      </c>
    </row>
    <row r="121" spans="1:28" ht="12.75">
      <c r="A121" s="5" t="s">
        <v>54</v>
      </c>
      <c r="B121" s="5"/>
      <c r="C121" s="5"/>
      <c r="D121" s="5">
        <v>0.3</v>
      </c>
      <c r="E121" s="5"/>
      <c r="F121" s="5"/>
      <c r="G121" s="5"/>
      <c r="H121" s="5"/>
      <c r="I121" s="5"/>
      <c r="J121" s="5"/>
      <c r="K121" s="5"/>
      <c r="L121" s="5"/>
      <c r="M121" s="5"/>
      <c r="N121" s="6">
        <f t="shared" si="50"/>
        <v>0.3</v>
      </c>
      <c r="P121" s="5" t="s">
        <v>54</v>
      </c>
      <c r="Q121" s="5">
        <f t="shared" si="51"/>
        <v>0</v>
      </c>
      <c r="R121" s="5">
        <f t="shared" si="52"/>
        <v>0</v>
      </c>
      <c r="S121" s="5">
        <f t="shared" si="53"/>
        <v>0.3</v>
      </c>
      <c r="T121" s="5">
        <f t="shared" si="54"/>
        <v>0.3</v>
      </c>
      <c r="U121" s="5">
        <f t="shared" si="55"/>
        <v>0.3</v>
      </c>
      <c r="V121" s="5">
        <f t="shared" si="56"/>
        <v>0.3</v>
      </c>
      <c r="W121" s="5">
        <f t="shared" si="57"/>
        <v>0.3</v>
      </c>
      <c r="X121" s="5">
        <f t="shared" si="58"/>
        <v>0.3</v>
      </c>
      <c r="Y121" s="5">
        <f t="shared" si="59"/>
        <v>0.3</v>
      </c>
      <c r="Z121" s="5">
        <f t="shared" si="60"/>
        <v>0.3</v>
      </c>
      <c r="AA121" s="5">
        <f t="shared" si="61"/>
        <v>0.3</v>
      </c>
      <c r="AB121" s="5">
        <f t="shared" si="62"/>
        <v>0.3</v>
      </c>
    </row>
    <row r="122" spans="1:28" ht="12.75">
      <c r="A122" s="5" t="s">
        <v>55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>
        <v>2</v>
      </c>
      <c r="N122" s="6">
        <f t="shared" si="50"/>
        <v>2</v>
      </c>
      <c r="P122" s="5" t="s">
        <v>55</v>
      </c>
      <c r="Q122" s="5">
        <f t="shared" si="51"/>
        <v>0</v>
      </c>
      <c r="R122" s="5">
        <f t="shared" si="52"/>
        <v>0</v>
      </c>
      <c r="S122" s="5">
        <f t="shared" si="53"/>
        <v>0</v>
      </c>
      <c r="T122" s="5">
        <f t="shared" si="54"/>
        <v>0</v>
      </c>
      <c r="U122" s="5">
        <f t="shared" si="55"/>
        <v>0</v>
      </c>
      <c r="V122" s="5">
        <f t="shared" si="56"/>
        <v>0</v>
      </c>
      <c r="W122" s="5">
        <f t="shared" si="57"/>
        <v>0</v>
      </c>
      <c r="X122" s="5">
        <f t="shared" si="58"/>
        <v>0</v>
      </c>
      <c r="Y122" s="5">
        <f t="shared" si="59"/>
        <v>0</v>
      </c>
      <c r="Z122" s="5">
        <f t="shared" si="60"/>
        <v>0</v>
      </c>
      <c r="AA122" s="5">
        <f t="shared" si="61"/>
        <v>0</v>
      </c>
      <c r="AB122" s="5">
        <f t="shared" si="62"/>
        <v>2</v>
      </c>
    </row>
    <row r="123" spans="1:28" ht="12.75">
      <c r="A123" s="5" t="s">
        <v>73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>
        <f t="shared" si="50"/>
        <v>0</v>
      </c>
      <c r="P123" s="5" t="s">
        <v>73</v>
      </c>
      <c r="Q123" s="5">
        <f t="shared" si="51"/>
        <v>0</v>
      </c>
      <c r="R123" s="5">
        <f t="shared" si="52"/>
        <v>0</v>
      </c>
      <c r="S123" s="5">
        <f t="shared" si="53"/>
        <v>0</v>
      </c>
      <c r="T123" s="5">
        <f t="shared" si="54"/>
        <v>0</v>
      </c>
      <c r="U123" s="5">
        <f t="shared" si="55"/>
        <v>0</v>
      </c>
      <c r="V123" s="5">
        <f t="shared" si="56"/>
        <v>0</v>
      </c>
      <c r="W123" s="5">
        <f t="shared" si="57"/>
        <v>0</v>
      </c>
      <c r="X123" s="5">
        <f t="shared" si="58"/>
        <v>0</v>
      </c>
      <c r="Y123" s="5">
        <f t="shared" si="59"/>
        <v>0</v>
      </c>
      <c r="Z123" s="5">
        <f t="shared" si="60"/>
        <v>0</v>
      </c>
      <c r="AA123" s="5">
        <f t="shared" si="61"/>
        <v>0</v>
      </c>
      <c r="AB123" s="5">
        <f t="shared" si="62"/>
        <v>0</v>
      </c>
    </row>
    <row r="124" spans="1:28" ht="12.75">
      <c r="A124" s="5" t="s">
        <v>56</v>
      </c>
      <c r="B124" s="5"/>
      <c r="C124" s="5"/>
      <c r="D124" s="5"/>
      <c r="E124" s="5"/>
      <c r="F124" s="5">
        <v>3040</v>
      </c>
      <c r="G124" s="5"/>
      <c r="H124" s="5"/>
      <c r="I124" s="5"/>
      <c r="J124" s="5"/>
      <c r="K124" s="5"/>
      <c r="L124" s="5"/>
      <c r="M124" s="5"/>
      <c r="N124" s="6">
        <f t="shared" si="50"/>
        <v>3040</v>
      </c>
      <c r="P124" s="5" t="s">
        <v>56</v>
      </c>
      <c r="Q124" s="5">
        <f t="shared" si="51"/>
        <v>0</v>
      </c>
      <c r="R124" s="5">
        <f t="shared" si="52"/>
        <v>0</v>
      </c>
      <c r="S124" s="5">
        <f t="shared" si="53"/>
        <v>0</v>
      </c>
      <c r="T124" s="5">
        <f t="shared" si="54"/>
        <v>0</v>
      </c>
      <c r="U124" s="5">
        <f t="shared" si="55"/>
        <v>3040</v>
      </c>
      <c r="V124" s="5">
        <f t="shared" si="56"/>
        <v>3040</v>
      </c>
      <c r="W124" s="5">
        <f t="shared" si="57"/>
        <v>3040</v>
      </c>
      <c r="X124" s="5">
        <f t="shared" si="58"/>
        <v>3040</v>
      </c>
      <c r="Y124" s="5">
        <f t="shared" si="59"/>
        <v>3040</v>
      </c>
      <c r="Z124" s="5">
        <f t="shared" si="60"/>
        <v>3040</v>
      </c>
      <c r="AA124" s="5">
        <f t="shared" si="61"/>
        <v>3040</v>
      </c>
      <c r="AB124" s="5">
        <f t="shared" si="62"/>
        <v>3040</v>
      </c>
    </row>
    <row r="125" spans="1:28" ht="12.75">
      <c r="A125" s="5" t="s">
        <v>57</v>
      </c>
      <c r="B125" s="5"/>
      <c r="C125" s="5"/>
      <c r="D125" s="5"/>
      <c r="E125" s="5"/>
      <c r="F125" s="5"/>
      <c r="G125" s="5">
        <v>1340</v>
      </c>
      <c r="H125" s="5"/>
      <c r="I125" s="5"/>
      <c r="J125" s="5"/>
      <c r="K125" s="5"/>
      <c r="L125" s="5"/>
      <c r="M125" s="5"/>
      <c r="N125" s="6">
        <f t="shared" si="50"/>
        <v>1340</v>
      </c>
      <c r="P125" s="5" t="s">
        <v>57</v>
      </c>
      <c r="Q125" s="5">
        <f t="shared" si="51"/>
        <v>0</v>
      </c>
      <c r="R125" s="5">
        <f t="shared" si="52"/>
        <v>0</v>
      </c>
      <c r="S125" s="5">
        <f t="shared" si="53"/>
        <v>0</v>
      </c>
      <c r="T125" s="5">
        <f t="shared" si="54"/>
        <v>0</v>
      </c>
      <c r="U125" s="5">
        <f t="shared" si="55"/>
        <v>0</v>
      </c>
      <c r="V125" s="5">
        <f t="shared" si="56"/>
        <v>1340</v>
      </c>
      <c r="W125" s="5">
        <f t="shared" si="57"/>
        <v>1340</v>
      </c>
      <c r="X125" s="5">
        <f t="shared" si="58"/>
        <v>1340</v>
      </c>
      <c r="Y125" s="5">
        <f t="shared" si="59"/>
        <v>1340</v>
      </c>
      <c r="Z125" s="5">
        <f t="shared" si="60"/>
        <v>1340</v>
      </c>
      <c r="AA125" s="5">
        <f t="shared" si="61"/>
        <v>1340</v>
      </c>
      <c r="AB125" s="5">
        <f t="shared" si="62"/>
        <v>1340</v>
      </c>
    </row>
    <row r="126" spans="1:28" ht="12.75">
      <c r="A126" s="7" t="s">
        <v>58</v>
      </c>
      <c r="B126" s="7">
        <f aca="true" t="shared" si="63" ref="B126:N126">SUM(B105:B125)</f>
        <v>25169.6</v>
      </c>
      <c r="C126" s="7">
        <f t="shared" si="63"/>
        <v>24629.699999999997</v>
      </c>
      <c r="D126" s="7">
        <f t="shared" si="63"/>
        <v>32854.600000000006</v>
      </c>
      <c r="E126" s="7">
        <f t="shared" si="63"/>
        <v>107.4</v>
      </c>
      <c r="F126" s="7">
        <f t="shared" si="63"/>
        <v>47574.3</v>
      </c>
      <c r="G126" s="7">
        <f t="shared" si="63"/>
        <v>20609</v>
      </c>
      <c r="H126" s="7">
        <f t="shared" si="63"/>
        <v>120077.4</v>
      </c>
      <c r="I126" s="7">
        <f t="shared" si="63"/>
        <v>189971.4</v>
      </c>
      <c r="J126" s="7">
        <f t="shared" si="63"/>
        <v>180677.6</v>
      </c>
      <c r="K126" s="7">
        <f t="shared" si="63"/>
        <v>192108.19999999998</v>
      </c>
      <c r="L126" s="7">
        <f t="shared" si="63"/>
        <v>264275.69999999995</v>
      </c>
      <c r="M126" s="7">
        <f t="shared" si="63"/>
        <v>43323.6</v>
      </c>
      <c r="N126" s="7">
        <f t="shared" si="63"/>
        <v>1141378.5</v>
      </c>
      <c r="P126" s="7" t="s">
        <v>58</v>
      </c>
      <c r="Q126" s="7">
        <f aca="true" t="shared" si="64" ref="Q126:AB126">SUM(Q105:Q125)</f>
        <v>25169.6</v>
      </c>
      <c r="R126" s="7">
        <f t="shared" si="64"/>
        <v>49799.3</v>
      </c>
      <c r="S126" s="7">
        <f t="shared" si="64"/>
        <v>82653.90000000001</v>
      </c>
      <c r="T126" s="7">
        <f t="shared" si="64"/>
        <v>82761.3</v>
      </c>
      <c r="U126" s="7">
        <f t="shared" si="64"/>
        <v>130335.6</v>
      </c>
      <c r="V126" s="7">
        <f t="shared" si="64"/>
        <v>150944.6</v>
      </c>
      <c r="W126" s="7">
        <f t="shared" si="64"/>
        <v>271021.99999999994</v>
      </c>
      <c r="X126" s="7">
        <f t="shared" si="64"/>
        <v>460993.39999999997</v>
      </c>
      <c r="Y126" s="7">
        <f t="shared" si="64"/>
        <v>641671</v>
      </c>
      <c r="Z126" s="7">
        <f t="shared" si="64"/>
        <v>833779.2</v>
      </c>
      <c r="AA126" s="7">
        <f t="shared" si="64"/>
        <v>1098054.9000000001</v>
      </c>
      <c r="AB126" s="7">
        <f t="shared" si="64"/>
        <v>1141378.5</v>
      </c>
    </row>
    <row r="127" spans="1:28" ht="12.75">
      <c r="A127" s="8" t="s">
        <v>59</v>
      </c>
      <c r="B127" s="8">
        <f aca="true" t="shared" si="65" ref="B127:N127">SUM(B105:B126)/2</f>
        <v>25169.6</v>
      </c>
      <c r="C127" s="8">
        <f t="shared" si="65"/>
        <v>24629.699999999997</v>
      </c>
      <c r="D127" s="8">
        <f t="shared" si="65"/>
        <v>32854.600000000006</v>
      </c>
      <c r="E127" s="8">
        <f t="shared" si="65"/>
        <v>107.4</v>
      </c>
      <c r="F127" s="8">
        <f t="shared" si="65"/>
        <v>47574.3</v>
      </c>
      <c r="G127" s="8">
        <f t="shared" si="65"/>
        <v>20609</v>
      </c>
      <c r="H127" s="8">
        <f t="shared" si="65"/>
        <v>120077.4</v>
      </c>
      <c r="I127" s="8">
        <f t="shared" si="65"/>
        <v>189971.4</v>
      </c>
      <c r="J127" s="8">
        <f t="shared" si="65"/>
        <v>180677.6</v>
      </c>
      <c r="K127" s="8">
        <f t="shared" si="65"/>
        <v>192108.19999999998</v>
      </c>
      <c r="L127" s="8">
        <f t="shared" si="65"/>
        <v>264275.69999999995</v>
      </c>
      <c r="M127" s="8">
        <f t="shared" si="65"/>
        <v>43323.6</v>
      </c>
      <c r="N127" s="8">
        <f t="shared" si="65"/>
        <v>1141378.5</v>
      </c>
      <c r="P127" s="8" t="s">
        <v>59</v>
      </c>
      <c r="Q127" s="8">
        <f aca="true" t="shared" si="66" ref="Q127:AB127">SUM(Q105:Q126)/2</f>
        <v>25169.6</v>
      </c>
      <c r="R127" s="8">
        <f t="shared" si="66"/>
        <v>49799.3</v>
      </c>
      <c r="S127" s="8">
        <f t="shared" si="66"/>
        <v>82653.90000000001</v>
      </c>
      <c r="T127" s="8">
        <f t="shared" si="66"/>
        <v>82761.3</v>
      </c>
      <c r="U127" s="8">
        <f t="shared" si="66"/>
        <v>130335.6</v>
      </c>
      <c r="V127" s="8">
        <f t="shared" si="66"/>
        <v>150944.6</v>
      </c>
      <c r="W127" s="8">
        <f t="shared" si="66"/>
        <v>271021.99999999994</v>
      </c>
      <c r="X127" s="8">
        <f t="shared" si="66"/>
        <v>460993.39999999997</v>
      </c>
      <c r="Y127" s="8">
        <f t="shared" si="66"/>
        <v>641671</v>
      </c>
      <c r="Z127" s="8">
        <f t="shared" si="66"/>
        <v>833779.2</v>
      </c>
      <c r="AA127" s="8">
        <f t="shared" si="66"/>
        <v>1098054.9000000001</v>
      </c>
      <c r="AB127" s="8">
        <f t="shared" si="66"/>
        <v>1141378.5</v>
      </c>
    </row>
    <row r="128" spans="1:28" ht="12.75">
      <c r="A128" s="9" t="s">
        <v>60</v>
      </c>
      <c r="B128" s="9">
        <f aca="true" t="shared" si="67" ref="B128:N128">SUM(B81:B127)/3</f>
        <v>119773.49999999999</v>
      </c>
      <c r="C128" s="9">
        <f t="shared" si="67"/>
        <v>85653.99999999999</v>
      </c>
      <c r="D128" s="9">
        <f t="shared" si="67"/>
        <v>130261.59999999998</v>
      </c>
      <c r="E128" s="9">
        <f t="shared" si="67"/>
        <v>94121.00000000001</v>
      </c>
      <c r="F128" s="9">
        <f t="shared" si="67"/>
        <v>135864.49999999997</v>
      </c>
      <c r="G128" s="9">
        <f t="shared" si="67"/>
        <v>58270.6</v>
      </c>
      <c r="H128" s="9">
        <f t="shared" si="67"/>
        <v>179174.70000000004</v>
      </c>
      <c r="I128" s="9">
        <f t="shared" si="67"/>
        <v>265760</v>
      </c>
      <c r="J128" s="9">
        <f t="shared" si="67"/>
        <v>256199.6</v>
      </c>
      <c r="K128" s="9">
        <f t="shared" si="67"/>
        <v>223930.49999999997</v>
      </c>
      <c r="L128" s="9">
        <f t="shared" si="67"/>
        <v>313091.8</v>
      </c>
      <c r="M128" s="9">
        <f t="shared" si="67"/>
        <v>71880.2</v>
      </c>
      <c r="N128" s="9">
        <f t="shared" si="67"/>
        <v>1933982</v>
      </c>
      <c r="P128" s="9" t="s">
        <v>60</v>
      </c>
      <c r="Q128" s="9">
        <f aca="true" t="shared" si="68" ref="Q128:AB128">SUM(Q81:Q127)/3</f>
        <v>119773.49999999999</v>
      </c>
      <c r="R128" s="9">
        <f t="shared" si="68"/>
        <v>205427.50000000003</v>
      </c>
      <c r="S128" s="9">
        <f t="shared" si="68"/>
        <v>335689.10000000003</v>
      </c>
      <c r="T128" s="9">
        <f t="shared" si="68"/>
        <v>429810.10000000003</v>
      </c>
      <c r="U128" s="9">
        <f t="shared" si="68"/>
        <v>565674.6000000002</v>
      </c>
      <c r="V128" s="9">
        <f t="shared" si="68"/>
        <v>623945.2000000001</v>
      </c>
      <c r="W128" s="9">
        <f t="shared" si="68"/>
        <v>803119.8999999999</v>
      </c>
      <c r="X128" s="9">
        <f t="shared" si="68"/>
        <v>1068879.9</v>
      </c>
      <c r="Y128" s="9">
        <f t="shared" si="68"/>
        <v>1325079.4999999998</v>
      </c>
      <c r="Z128" s="9">
        <f t="shared" si="68"/>
        <v>1549009.9999999998</v>
      </c>
      <c r="AA128" s="9">
        <f t="shared" si="68"/>
        <v>1862101.8</v>
      </c>
      <c r="AB128" s="9">
        <f t="shared" si="68"/>
        <v>1933982</v>
      </c>
    </row>
    <row r="130" spans="1:29" ht="12.75">
      <c r="A130" s="2" t="s">
        <v>68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 t="s">
        <v>61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3"/>
      <c r="B132" s="4" t="s">
        <v>2</v>
      </c>
      <c r="C132" s="4" t="s">
        <v>3</v>
      </c>
      <c r="D132" s="4" t="s">
        <v>4</v>
      </c>
      <c r="E132" s="4" t="s">
        <v>5</v>
      </c>
      <c r="F132" s="4" t="s">
        <v>6</v>
      </c>
      <c r="G132" s="4" t="s">
        <v>7</v>
      </c>
      <c r="H132" s="4" t="s">
        <v>8</v>
      </c>
      <c r="I132" s="4" t="s">
        <v>9</v>
      </c>
      <c r="J132" s="4" t="s">
        <v>10</v>
      </c>
      <c r="K132" s="4" t="s">
        <v>11</v>
      </c>
      <c r="L132" s="4" t="s">
        <v>12</v>
      </c>
      <c r="M132" s="4" t="s">
        <v>13</v>
      </c>
      <c r="N132" s="4" t="s">
        <v>14</v>
      </c>
      <c r="O132" s="3"/>
      <c r="P132" s="3"/>
      <c r="Q132" s="4" t="s">
        <v>2</v>
      </c>
      <c r="R132" s="4" t="s">
        <v>3</v>
      </c>
      <c r="S132" s="4" t="s">
        <v>4</v>
      </c>
      <c r="T132" s="4" t="s">
        <v>5</v>
      </c>
      <c r="U132" s="4" t="s">
        <v>6</v>
      </c>
      <c r="V132" s="4" t="s">
        <v>7</v>
      </c>
      <c r="W132" s="4" t="s">
        <v>8</v>
      </c>
      <c r="X132" s="4" t="s">
        <v>9</v>
      </c>
      <c r="Y132" s="4" t="s">
        <v>10</v>
      </c>
      <c r="Z132" s="4" t="s">
        <v>11</v>
      </c>
      <c r="AA132" s="4" t="s">
        <v>12</v>
      </c>
      <c r="AB132" s="4" t="s">
        <v>13</v>
      </c>
      <c r="AC132" s="3"/>
    </row>
    <row r="133" spans="1:28" ht="12.75">
      <c r="A133" s="5" t="s">
        <v>62</v>
      </c>
      <c r="B133" s="5"/>
      <c r="C133" s="5">
        <v>4.7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>
        <f aca="true" t="shared" si="69" ref="N133:N146">SUM(B133:M133)</f>
        <v>4.7</v>
      </c>
      <c r="P133" s="5" t="s">
        <v>62</v>
      </c>
      <c r="Q133" s="5">
        <f aca="true" t="shared" si="70" ref="Q133:Q146">B133</f>
        <v>0</v>
      </c>
      <c r="R133" s="5">
        <f aca="true" t="shared" si="71" ref="R133:R146">C133+Q133</f>
        <v>4.7</v>
      </c>
      <c r="S133" s="5">
        <f aca="true" t="shared" si="72" ref="S133:S146">D133+R133</f>
        <v>4.7</v>
      </c>
      <c r="T133" s="5">
        <f aca="true" t="shared" si="73" ref="T133:T146">E133+S133</f>
        <v>4.7</v>
      </c>
      <c r="U133" s="5">
        <f aca="true" t="shared" si="74" ref="U133:U146">F133+T133</f>
        <v>4.7</v>
      </c>
      <c r="V133" s="5">
        <f aca="true" t="shared" si="75" ref="V133:V146">G133+U133</f>
        <v>4.7</v>
      </c>
      <c r="W133" s="5">
        <f aca="true" t="shared" si="76" ref="W133:W146">H133+V133</f>
        <v>4.7</v>
      </c>
      <c r="X133" s="5">
        <f aca="true" t="shared" si="77" ref="X133:X146">I133+W133</f>
        <v>4.7</v>
      </c>
      <c r="Y133" s="5">
        <f aca="true" t="shared" si="78" ref="Y133:Y146">J133+X133</f>
        <v>4.7</v>
      </c>
      <c r="Z133" s="5">
        <f aca="true" t="shared" si="79" ref="Z133:Z146">K133+Y133</f>
        <v>4.7</v>
      </c>
      <c r="AA133" s="5">
        <f aca="true" t="shared" si="80" ref="AA133:AA146">L133+Z133</f>
        <v>4.7</v>
      </c>
      <c r="AB133" s="5">
        <f aca="true" t="shared" si="81" ref="AB133:AB146">M133+AA133</f>
        <v>4.7</v>
      </c>
    </row>
    <row r="134" spans="1:28" ht="12.75">
      <c r="A134" s="5" t="s">
        <v>15</v>
      </c>
      <c r="B134" s="5"/>
      <c r="C134" s="5">
        <v>2.3</v>
      </c>
      <c r="D134" s="5">
        <v>1.8</v>
      </c>
      <c r="E134" s="5"/>
      <c r="F134" s="5">
        <v>2.1</v>
      </c>
      <c r="G134" s="5">
        <v>3.1</v>
      </c>
      <c r="H134" s="5"/>
      <c r="I134" s="5">
        <v>7.4</v>
      </c>
      <c r="J134" s="5">
        <v>3</v>
      </c>
      <c r="K134" s="5">
        <v>3</v>
      </c>
      <c r="L134" s="5">
        <v>3</v>
      </c>
      <c r="M134" s="5"/>
      <c r="N134" s="6">
        <f t="shared" si="69"/>
        <v>25.7</v>
      </c>
      <c r="P134" s="5" t="s">
        <v>15</v>
      </c>
      <c r="Q134" s="5">
        <f t="shared" si="70"/>
        <v>0</v>
      </c>
      <c r="R134" s="5">
        <f t="shared" si="71"/>
        <v>2.3</v>
      </c>
      <c r="S134" s="5">
        <f t="shared" si="72"/>
        <v>4.1</v>
      </c>
      <c r="T134" s="5">
        <f t="shared" si="73"/>
        <v>4.1</v>
      </c>
      <c r="U134" s="5">
        <f t="shared" si="74"/>
        <v>6.199999999999999</v>
      </c>
      <c r="V134" s="5">
        <f t="shared" si="75"/>
        <v>9.299999999999999</v>
      </c>
      <c r="W134" s="5">
        <f t="shared" si="76"/>
        <v>9.299999999999999</v>
      </c>
      <c r="X134" s="5">
        <f t="shared" si="77"/>
        <v>16.7</v>
      </c>
      <c r="Y134" s="5">
        <f t="shared" si="78"/>
        <v>19.7</v>
      </c>
      <c r="Z134" s="5">
        <f t="shared" si="79"/>
        <v>22.7</v>
      </c>
      <c r="AA134" s="5">
        <f t="shared" si="80"/>
        <v>25.7</v>
      </c>
      <c r="AB134" s="5">
        <f t="shared" si="81"/>
        <v>25.7</v>
      </c>
    </row>
    <row r="135" spans="1:28" ht="12.75">
      <c r="A135" s="5" t="s">
        <v>16</v>
      </c>
      <c r="B135" s="5">
        <v>37.5</v>
      </c>
      <c r="C135" s="5">
        <v>11.5</v>
      </c>
      <c r="D135" s="5">
        <v>55.2</v>
      </c>
      <c r="E135" s="5">
        <v>168.2</v>
      </c>
      <c r="F135" s="5">
        <v>389.1</v>
      </c>
      <c r="G135" s="5">
        <v>351.6</v>
      </c>
      <c r="H135" s="5">
        <v>836.3</v>
      </c>
      <c r="I135" s="5">
        <v>5117.8</v>
      </c>
      <c r="J135" s="5">
        <v>7.3</v>
      </c>
      <c r="K135" s="5">
        <v>380.4</v>
      </c>
      <c r="L135" s="5">
        <v>6.8</v>
      </c>
      <c r="M135" s="5">
        <v>29.3</v>
      </c>
      <c r="N135" s="6">
        <f t="shared" si="69"/>
        <v>7391.000000000001</v>
      </c>
      <c r="P135" s="5" t="s">
        <v>16</v>
      </c>
      <c r="Q135" s="5">
        <f t="shared" si="70"/>
        <v>37.5</v>
      </c>
      <c r="R135" s="5">
        <f t="shared" si="71"/>
        <v>49</v>
      </c>
      <c r="S135" s="5">
        <f t="shared" si="72"/>
        <v>104.2</v>
      </c>
      <c r="T135" s="5">
        <f t="shared" si="73"/>
        <v>272.4</v>
      </c>
      <c r="U135" s="5">
        <f t="shared" si="74"/>
        <v>661.5</v>
      </c>
      <c r="V135" s="5">
        <f t="shared" si="75"/>
        <v>1013.1</v>
      </c>
      <c r="W135" s="5">
        <f t="shared" si="76"/>
        <v>1849.4</v>
      </c>
      <c r="X135" s="5">
        <f t="shared" si="77"/>
        <v>6967.200000000001</v>
      </c>
      <c r="Y135" s="5">
        <f t="shared" si="78"/>
        <v>6974.500000000001</v>
      </c>
      <c r="Z135" s="5">
        <f t="shared" si="79"/>
        <v>7354.900000000001</v>
      </c>
      <c r="AA135" s="5">
        <f t="shared" si="80"/>
        <v>7361.700000000001</v>
      </c>
      <c r="AB135" s="5">
        <f t="shared" si="81"/>
        <v>7391.000000000001</v>
      </c>
    </row>
    <row r="136" spans="1:28" ht="12.75">
      <c r="A136" s="5" t="s">
        <v>17</v>
      </c>
      <c r="B136" s="5">
        <v>731</v>
      </c>
      <c r="C136" s="5">
        <v>413.1</v>
      </c>
      <c r="D136" s="5">
        <v>397.8</v>
      </c>
      <c r="E136" s="5">
        <v>876.1</v>
      </c>
      <c r="F136" s="5">
        <v>1621.6</v>
      </c>
      <c r="G136" s="5">
        <v>1688</v>
      </c>
      <c r="H136" s="5">
        <v>976.3</v>
      </c>
      <c r="I136" s="5">
        <v>961.4</v>
      </c>
      <c r="J136" s="5">
        <v>1013.8</v>
      </c>
      <c r="K136" s="5">
        <v>1609.5</v>
      </c>
      <c r="L136" s="5">
        <v>1488.3</v>
      </c>
      <c r="M136" s="5">
        <v>1055.7</v>
      </c>
      <c r="N136" s="6">
        <f t="shared" si="69"/>
        <v>12832.6</v>
      </c>
      <c r="P136" s="5" t="s">
        <v>17</v>
      </c>
      <c r="Q136" s="5">
        <f t="shared" si="70"/>
        <v>731</v>
      </c>
      <c r="R136" s="5">
        <f t="shared" si="71"/>
        <v>1144.1</v>
      </c>
      <c r="S136" s="5">
        <f t="shared" si="72"/>
        <v>1541.8999999999999</v>
      </c>
      <c r="T136" s="5">
        <f t="shared" si="73"/>
        <v>2418</v>
      </c>
      <c r="U136" s="5">
        <f t="shared" si="74"/>
        <v>4039.6</v>
      </c>
      <c r="V136" s="5">
        <f t="shared" si="75"/>
        <v>5727.6</v>
      </c>
      <c r="W136" s="5">
        <f t="shared" si="76"/>
        <v>6703.900000000001</v>
      </c>
      <c r="X136" s="5">
        <f t="shared" si="77"/>
        <v>7665.3</v>
      </c>
      <c r="Y136" s="5">
        <f t="shared" si="78"/>
        <v>8679.1</v>
      </c>
      <c r="Z136" s="5">
        <f t="shared" si="79"/>
        <v>10288.6</v>
      </c>
      <c r="AA136" s="5">
        <f t="shared" si="80"/>
        <v>11776.9</v>
      </c>
      <c r="AB136" s="5">
        <f t="shared" si="81"/>
        <v>12832.6</v>
      </c>
    </row>
    <row r="137" spans="1:28" ht="12.75">
      <c r="A137" s="5" t="s">
        <v>18</v>
      </c>
      <c r="B137" s="5">
        <v>0.8</v>
      </c>
      <c r="C137" s="5"/>
      <c r="D137" s="5"/>
      <c r="E137" s="5"/>
      <c r="F137" s="5">
        <v>3305.8</v>
      </c>
      <c r="G137" s="5"/>
      <c r="H137" s="5"/>
      <c r="I137" s="5"/>
      <c r="J137" s="5"/>
      <c r="K137" s="5">
        <v>2.8</v>
      </c>
      <c r="L137" s="5">
        <v>2.7</v>
      </c>
      <c r="M137" s="5"/>
      <c r="N137" s="6">
        <f t="shared" si="69"/>
        <v>3312.1000000000004</v>
      </c>
      <c r="P137" s="5" t="s">
        <v>18</v>
      </c>
      <c r="Q137" s="5">
        <f t="shared" si="70"/>
        <v>0.8</v>
      </c>
      <c r="R137" s="5">
        <f t="shared" si="71"/>
        <v>0.8</v>
      </c>
      <c r="S137" s="5">
        <f t="shared" si="72"/>
        <v>0.8</v>
      </c>
      <c r="T137" s="5">
        <f t="shared" si="73"/>
        <v>0.8</v>
      </c>
      <c r="U137" s="5">
        <f t="shared" si="74"/>
        <v>3306.6000000000004</v>
      </c>
      <c r="V137" s="5">
        <f t="shared" si="75"/>
        <v>3306.6000000000004</v>
      </c>
      <c r="W137" s="5">
        <f t="shared" si="76"/>
        <v>3306.6000000000004</v>
      </c>
      <c r="X137" s="5">
        <f t="shared" si="77"/>
        <v>3306.6000000000004</v>
      </c>
      <c r="Y137" s="5">
        <f t="shared" si="78"/>
        <v>3306.6000000000004</v>
      </c>
      <c r="Z137" s="5">
        <f t="shared" si="79"/>
        <v>3309.4000000000005</v>
      </c>
      <c r="AA137" s="5">
        <f t="shared" si="80"/>
        <v>3312.1000000000004</v>
      </c>
      <c r="AB137" s="5">
        <f t="shared" si="81"/>
        <v>3312.1000000000004</v>
      </c>
    </row>
    <row r="138" spans="1:28" ht="12.75">
      <c r="A138" s="5" t="s">
        <v>19</v>
      </c>
      <c r="B138" s="5"/>
      <c r="C138" s="5"/>
      <c r="D138" s="5">
        <v>4.4</v>
      </c>
      <c r="E138" s="5">
        <v>13207.8</v>
      </c>
      <c r="F138" s="5">
        <v>7.5</v>
      </c>
      <c r="G138" s="5"/>
      <c r="H138" s="5">
        <v>30.7</v>
      </c>
      <c r="I138" s="5">
        <v>9.8</v>
      </c>
      <c r="J138" s="5">
        <v>0.1</v>
      </c>
      <c r="K138" s="5">
        <v>6</v>
      </c>
      <c r="L138" s="5"/>
      <c r="M138" s="5"/>
      <c r="N138" s="6">
        <f t="shared" si="69"/>
        <v>13266.3</v>
      </c>
      <c r="P138" s="5" t="s">
        <v>19</v>
      </c>
      <c r="Q138" s="5">
        <f t="shared" si="70"/>
        <v>0</v>
      </c>
      <c r="R138" s="5">
        <f t="shared" si="71"/>
        <v>0</v>
      </c>
      <c r="S138" s="5">
        <f t="shared" si="72"/>
        <v>4.4</v>
      </c>
      <c r="T138" s="5">
        <f t="shared" si="73"/>
        <v>13212.199999999999</v>
      </c>
      <c r="U138" s="5">
        <f t="shared" si="74"/>
        <v>13219.699999999999</v>
      </c>
      <c r="V138" s="5">
        <f t="shared" si="75"/>
        <v>13219.699999999999</v>
      </c>
      <c r="W138" s="5">
        <f t="shared" si="76"/>
        <v>13250.4</v>
      </c>
      <c r="X138" s="5">
        <f t="shared" si="77"/>
        <v>13260.199999999999</v>
      </c>
      <c r="Y138" s="5">
        <f t="shared" si="78"/>
        <v>13260.3</v>
      </c>
      <c r="Z138" s="5">
        <f t="shared" si="79"/>
        <v>13266.3</v>
      </c>
      <c r="AA138" s="5">
        <f t="shared" si="80"/>
        <v>13266.3</v>
      </c>
      <c r="AB138" s="5">
        <f t="shared" si="81"/>
        <v>13266.3</v>
      </c>
    </row>
    <row r="139" spans="1:28" ht="12.75">
      <c r="A139" s="5" t="s">
        <v>21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>
        <f t="shared" si="69"/>
        <v>0</v>
      </c>
      <c r="P139" s="5" t="s">
        <v>21</v>
      </c>
      <c r="Q139" s="5">
        <f t="shared" si="70"/>
        <v>0</v>
      </c>
      <c r="R139" s="5">
        <f t="shared" si="71"/>
        <v>0</v>
      </c>
      <c r="S139" s="5">
        <f t="shared" si="72"/>
        <v>0</v>
      </c>
      <c r="T139" s="5">
        <f t="shared" si="73"/>
        <v>0</v>
      </c>
      <c r="U139" s="5">
        <f t="shared" si="74"/>
        <v>0</v>
      </c>
      <c r="V139" s="5">
        <f t="shared" si="75"/>
        <v>0</v>
      </c>
      <c r="W139" s="5">
        <f t="shared" si="76"/>
        <v>0</v>
      </c>
      <c r="X139" s="5">
        <f t="shared" si="77"/>
        <v>0</v>
      </c>
      <c r="Y139" s="5">
        <f t="shared" si="78"/>
        <v>0</v>
      </c>
      <c r="Z139" s="5">
        <f t="shared" si="79"/>
        <v>0</v>
      </c>
      <c r="AA139" s="5">
        <f t="shared" si="80"/>
        <v>0</v>
      </c>
      <c r="AB139" s="5">
        <f t="shared" si="81"/>
        <v>0</v>
      </c>
    </row>
    <row r="140" spans="1:28" ht="12.75">
      <c r="A140" s="5" t="s">
        <v>22</v>
      </c>
      <c r="B140" s="5">
        <v>7264.6</v>
      </c>
      <c r="C140" s="5">
        <v>119.7</v>
      </c>
      <c r="D140" s="5">
        <v>197.6</v>
      </c>
      <c r="E140" s="5">
        <v>604.1</v>
      </c>
      <c r="F140" s="5">
        <v>273.9</v>
      </c>
      <c r="G140" s="5">
        <v>3717</v>
      </c>
      <c r="H140" s="5">
        <v>159.4</v>
      </c>
      <c r="I140" s="5">
        <v>3659.5</v>
      </c>
      <c r="J140" s="5">
        <v>209.9</v>
      </c>
      <c r="K140" s="5">
        <v>163.2</v>
      </c>
      <c r="L140" s="5">
        <v>8957.4</v>
      </c>
      <c r="M140" s="5">
        <v>174.2</v>
      </c>
      <c r="N140" s="6">
        <f t="shared" si="69"/>
        <v>25500.500000000004</v>
      </c>
      <c r="P140" s="5" t="s">
        <v>22</v>
      </c>
      <c r="Q140" s="5">
        <f t="shared" si="70"/>
        <v>7264.6</v>
      </c>
      <c r="R140" s="5">
        <f t="shared" si="71"/>
        <v>7384.3</v>
      </c>
      <c r="S140" s="5">
        <f t="shared" si="72"/>
        <v>7581.900000000001</v>
      </c>
      <c r="T140" s="5">
        <f t="shared" si="73"/>
        <v>8186.000000000001</v>
      </c>
      <c r="U140" s="5">
        <f t="shared" si="74"/>
        <v>8459.900000000001</v>
      </c>
      <c r="V140" s="5">
        <f t="shared" si="75"/>
        <v>12176.900000000001</v>
      </c>
      <c r="W140" s="5">
        <f t="shared" si="76"/>
        <v>12336.300000000001</v>
      </c>
      <c r="X140" s="5">
        <f t="shared" si="77"/>
        <v>15995.800000000001</v>
      </c>
      <c r="Y140" s="5">
        <f t="shared" si="78"/>
        <v>16205.7</v>
      </c>
      <c r="Z140" s="5">
        <f t="shared" si="79"/>
        <v>16368.900000000001</v>
      </c>
      <c r="AA140" s="5">
        <f t="shared" si="80"/>
        <v>25326.300000000003</v>
      </c>
      <c r="AB140" s="5">
        <f t="shared" si="81"/>
        <v>25500.500000000004</v>
      </c>
    </row>
    <row r="141" spans="1:28" ht="12.75">
      <c r="A141" s="5" t="s">
        <v>23</v>
      </c>
      <c r="B141" s="5">
        <v>95.1</v>
      </c>
      <c r="C141" s="5">
        <v>80.5</v>
      </c>
      <c r="D141" s="5">
        <v>630.8</v>
      </c>
      <c r="E141" s="5">
        <v>1546.1</v>
      </c>
      <c r="F141" s="5">
        <v>2197.4</v>
      </c>
      <c r="G141" s="5">
        <v>4204.5</v>
      </c>
      <c r="H141" s="5">
        <v>3501.9</v>
      </c>
      <c r="I141" s="5">
        <v>1434.6</v>
      </c>
      <c r="J141" s="5">
        <v>272.5</v>
      </c>
      <c r="K141" s="5">
        <v>5.3</v>
      </c>
      <c r="L141" s="5">
        <v>795.5</v>
      </c>
      <c r="M141" s="5">
        <v>45.5</v>
      </c>
      <c r="N141" s="6">
        <f t="shared" si="69"/>
        <v>14809.699999999999</v>
      </c>
      <c r="P141" s="5" t="s">
        <v>23</v>
      </c>
      <c r="Q141" s="5">
        <f t="shared" si="70"/>
        <v>95.1</v>
      </c>
      <c r="R141" s="5">
        <f t="shared" si="71"/>
        <v>175.6</v>
      </c>
      <c r="S141" s="5">
        <f t="shared" si="72"/>
        <v>806.4</v>
      </c>
      <c r="T141" s="5">
        <f t="shared" si="73"/>
        <v>2352.5</v>
      </c>
      <c r="U141" s="5">
        <f t="shared" si="74"/>
        <v>4549.9</v>
      </c>
      <c r="V141" s="5">
        <f t="shared" si="75"/>
        <v>8754.4</v>
      </c>
      <c r="W141" s="5">
        <f t="shared" si="76"/>
        <v>12256.3</v>
      </c>
      <c r="X141" s="5">
        <f t="shared" si="77"/>
        <v>13690.9</v>
      </c>
      <c r="Y141" s="5">
        <f t="shared" si="78"/>
        <v>13963.4</v>
      </c>
      <c r="Z141" s="5">
        <f t="shared" si="79"/>
        <v>13968.699999999999</v>
      </c>
      <c r="AA141" s="5">
        <f t="shared" si="80"/>
        <v>14764.199999999999</v>
      </c>
      <c r="AB141" s="5">
        <f t="shared" si="81"/>
        <v>14809.699999999999</v>
      </c>
    </row>
    <row r="142" spans="1:28" ht="12.75">
      <c r="A142" s="5" t="s">
        <v>24</v>
      </c>
      <c r="B142" s="5">
        <v>881.8</v>
      </c>
      <c r="C142" s="5">
        <v>3995.9</v>
      </c>
      <c r="D142" s="5">
        <v>6345.1</v>
      </c>
      <c r="E142" s="5">
        <v>1456.5</v>
      </c>
      <c r="F142" s="5">
        <v>438.7</v>
      </c>
      <c r="G142" s="5">
        <v>201.6</v>
      </c>
      <c r="H142" s="5">
        <v>1180.3</v>
      </c>
      <c r="I142" s="5">
        <v>1881.8</v>
      </c>
      <c r="J142" s="5">
        <v>61.1</v>
      </c>
      <c r="K142" s="5"/>
      <c r="L142" s="5"/>
      <c r="M142" s="5">
        <v>1373.3</v>
      </c>
      <c r="N142" s="6">
        <f t="shared" si="69"/>
        <v>17816.1</v>
      </c>
      <c r="P142" s="5" t="s">
        <v>24</v>
      </c>
      <c r="Q142" s="5">
        <f t="shared" si="70"/>
        <v>881.8</v>
      </c>
      <c r="R142" s="5">
        <f t="shared" si="71"/>
        <v>4877.7</v>
      </c>
      <c r="S142" s="5">
        <f t="shared" si="72"/>
        <v>11222.8</v>
      </c>
      <c r="T142" s="5">
        <f t="shared" si="73"/>
        <v>12679.3</v>
      </c>
      <c r="U142" s="5">
        <f t="shared" si="74"/>
        <v>13118</v>
      </c>
      <c r="V142" s="5">
        <f t="shared" si="75"/>
        <v>13319.6</v>
      </c>
      <c r="W142" s="5">
        <f t="shared" si="76"/>
        <v>14499.9</v>
      </c>
      <c r="X142" s="5">
        <f t="shared" si="77"/>
        <v>16381.699999999999</v>
      </c>
      <c r="Y142" s="5">
        <f t="shared" si="78"/>
        <v>16442.8</v>
      </c>
      <c r="Z142" s="5">
        <f t="shared" si="79"/>
        <v>16442.8</v>
      </c>
      <c r="AA142" s="5">
        <f t="shared" si="80"/>
        <v>16442.8</v>
      </c>
      <c r="AB142" s="5">
        <f t="shared" si="81"/>
        <v>17816.1</v>
      </c>
    </row>
    <row r="143" spans="1:28" ht="12.75">
      <c r="A143" s="5" t="s">
        <v>27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>
        <f t="shared" si="69"/>
        <v>0</v>
      </c>
      <c r="P143" s="5" t="s">
        <v>27</v>
      </c>
      <c r="Q143" s="5">
        <f t="shared" si="70"/>
        <v>0</v>
      </c>
      <c r="R143" s="5">
        <f t="shared" si="71"/>
        <v>0</v>
      </c>
      <c r="S143" s="5">
        <f t="shared" si="72"/>
        <v>0</v>
      </c>
      <c r="T143" s="5">
        <f t="shared" si="73"/>
        <v>0</v>
      </c>
      <c r="U143" s="5">
        <f t="shared" si="74"/>
        <v>0</v>
      </c>
      <c r="V143" s="5">
        <f t="shared" si="75"/>
        <v>0</v>
      </c>
      <c r="W143" s="5">
        <f t="shared" si="76"/>
        <v>0</v>
      </c>
      <c r="X143" s="5">
        <f t="shared" si="77"/>
        <v>0</v>
      </c>
      <c r="Y143" s="5">
        <f t="shared" si="78"/>
        <v>0</v>
      </c>
      <c r="Z143" s="5">
        <f t="shared" si="79"/>
        <v>0</v>
      </c>
      <c r="AA143" s="5">
        <f t="shared" si="80"/>
        <v>0</v>
      </c>
      <c r="AB143" s="5">
        <f t="shared" si="81"/>
        <v>0</v>
      </c>
    </row>
    <row r="144" spans="1:28" ht="12.75">
      <c r="A144" s="5" t="s">
        <v>63</v>
      </c>
      <c r="B144" s="5"/>
      <c r="C144" s="5"/>
      <c r="D144" s="5"/>
      <c r="E144" s="5"/>
      <c r="F144" s="5"/>
      <c r="G144" s="5">
        <v>5519.1</v>
      </c>
      <c r="H144" s="5"/>
      <c r="I144" s="5"/>
      <c r="J144" s="5"/>
      <c r="K144" s="5"/>
      <c r="L144" s="5"/>
      <c r="M144" s="5"/>
      <c r="N144" s="6">
        <f t="shared" si="69"/>
        <v>5519.1</v>
      </c>
      <c r="P144" s="5" t="s">
        <v>63</v>
      </c>
      <c r="Q144" s="5">
        <f t="shared" si="70"/>
        <v>0</v>
      </c>
      <c r="R144" s="5">
        <f t="shared" si="71"/>
        <v>0</v>
      </c>
      <c r="S144" s="5">
        <f t="shared" si="72"/>
        <v>0</v>
      </c>
      <c r="T144" s="5">
        <f t="shared" si="73"/>
        <v>0</v>
      </c>
      <c r="U144" s="5">
        <f t="shared" si="74"/>
        <v>0</v>
      </c>
      <c r="V144" s="5">
        <f t="shared" si="75"/>
        <v>5519.1</v>
      </c>
      <c r="W144" s="5">
        <f t="shared" si="76"/>
        <v>5519.1</v>
      </c>
      <c r="X144" s="5">
        <f t="shared" si="77"/>
        <v>5519.1</v>
      </c>
      <c r="Y144" s="5">
        <f t="shared" si="78"/>
        <v>5519.1</v>
      </c>
      <c r="Z144" s="5">
        <f t="shared" si="79"/>
        <v>5519.1</v>
      </c>
      <c r="AA144" s="5">
        <f t="shared" si="80"/>
        <v>5519.1</v>
      </c>
      <c r="AB144" s="5">
        <f t="shared" si="81"/>
        <v>5519.1</v>
      </c>
    </row>
    <row r="145" spans="1:28" ht="12.75">
      <c r="A145" s="5" t="s">
        <v>29</v>
      </c>
      <c r="B145" s="5"/>
      <c r="C145" s="5"/>
      <c r="D145" s="5"/>
      <c r="E145" s="5"/>
      <c r="F145" s="5"/>
      <c r="G145" s="5">
        <v>4422.3</v>
      </c>
      <c r="H145" s="5"/>
      <c r="I145" s="5"/>
      <c r="J145" s="5"/>
      <c r="K145" s="5"/>
      <c r="L145" s="5"/>
      <c r="M145" s="5"/>
      <c r="N145" s="6">
        <f t="shared" si="69"/>
        <v>4422.3</v>
      </c>
      <c r="P145" s="5" t="s">
        <v>29</v>
      </c>
      <c r="Q145" s="5">
        <f t="shared" si="70"/>
        <v>0</v>
      </c>
      <c r="R145" s="5">
        <f t="shared" si="71"/>
        <v>0</v>
      </c>
      <c r="S145" s="5">
        <f t="shared" si="72"/>
        <v>0</v>
      </c>
      <c r="T145" s="5">
        <f t="shared" si="73"/>
        <v>0</v>
      </c>
      <c r="U145" s="5">
        <f t="shared" si="74"/>
        <v>0</v>
      </c>
      <c r="V145" s="5">
        <f t="shared" si="75"/>
        <v>4422.3</v>
      </c>
      <c r="W145" s="5">
        <f t="shared" si="76"/>
        <v>4422.3</v>
      </c>
      <c r="X145" s="5">
        <f t="shared" si="77"/>
        <v>4422.3</v>
      </c>
      <c r="Y145" s="5">
        <f t="shared" si="78"/>
        <v>4422.3</v>
      </c>
      <c r="Z145" s="5">
        <f t="shared" si="79"/>
        <v>4422.3</v>
      </c>
      <c r="AA145" s="5">
        <f t="shared" si="80"/>
        <v>4422.3</v>
      </c>
      <c r="AB145" s="5">
        <f t="shared" si="81"/>
        <v>4422.3</v>
      </c>
    </row>
    <row r="146" spans="1:28" ht="12.75">
      <c r="A146" s="5" t="s">
        <v>33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>
        <f t="shared" si="69"/>
        <v>0</v>
      </c>
      <c r="P146" s="5" t="s">
        <v>33</v>
      </c>
      <c r="Q146" s="5">
        <f t="shared" si="70"/>
        <v>0</v>
      </c>
      <c r="R146" s="5">
        <f t="shared" si="71"/>
        <v>0</v>
      </c>
      <c r="S146" s="5">
        <f t="shared" si="72"/>
        <v>0</v>
      </c>
      <c r="T146" s="5">
        <f t="shared" si="73"/>
        <v>0</v>
      </c>
      <c r="U146" s="5">
        <f t="shared" si="74"/>
        <v>0</v>
      </c>
      <c r="V146" s="5">
        <f t="shared" si="75"/>
        <v>0</v>
      </c>
      <c r="W146" s="5">
        <f t="shared" si="76"/>
        <v>0</v>
      </c>
      <c r="X146" s="5">
        <f t="shared" si="77"/>
        <v>0</v>
      </c>
      <c r="Y146" s="5">
        <f t="shared" si="78"/>
        <v>0</v>
      </c>
      <c r="Z146" s="5">
        <f t="shared" si="79"/>
        <v>0</v>
      </c>
      <c r="AA146" s="5">
        <f t="shared" si="80"/>
        <v>0</v>
      </c>
      <c r="AB146" s="5">
        <f t="shared" si="81"/>
        <v>0</v>
      </c>
    </row>
    <row r="147" spans="1:28" ht="12.75">
      <c r="A147" s="7" t="s">
        <v>37</v>
      </c>
      <c r="B147" s="7">
        <f aca="true" t="shared" si="82" ref="B147:N147">SUM(B133:B146)</f>
        <v>9010.800000000001</v>
      </c>
      <c r="C147" s="7">
        <f t="shared" si="82"/>
        <v>4627.7</v>
      </c>
      <c r="D147" s="7">
        <f t="shared" si="82"/>
        <v>7632.700000000001</v>
      </c>
      <c r="E147" s="7">
        <f t="shared" si="82"/>
        <v>17858.8</v>
      </c>
      <c r="F147" s="7">
        <f t="shared" si="82"/>
        <v>8236.1</v>
      </c>
      <c r="G147" s="7">
        <f t="shared" si="82"/>
        <v>20107.2</v>
      </c>
      <c r="H147" s="7">
        <f t="shared" si="82"/>
        <v>6684.900000000001</v>
      </c>
      <c r="I147" s="7">
        <f t="shared" si="82"/>
        <v>13072.3</v>
      </c>
      <c r="J147" s="7">
        <f t="shared" si="82"/>
        <v>1567.6999999999998</v>
      </c>
      <c r="K147" s="7">
        <f t="shared" si="82"/>
        <v>2170.2000000000003</v>
      </c>
      <c r="L147" s="7">
        <f t="shared" si="82"/>
        <v>11253.699999999999</v>
      </c>
      <c r="M147" s="7">
        <f t="shared" si="82"/>
        <v>2678</v>
      </c>
      <c r="N147" s="7">
        <f t="shared" si="82"/>
        <v>104900.09999999999</v>
      </c>
      <c r="P147" s="7" t="s">
        <v>37</v>
      </c>
      <c r="Q147" s="7">
        <f aca="true" t="shared" si="83" ref="Q147:AB147">SUM(Q133:Q146)</f>
        <v>9010.800000000001</v>
      </c>
      <c r="R147" s="7">
        <f t="shared" si="83"/>
        <v>13638.5</v>
      </c>
      <c r="S147" s="7">
        <f t="shared" si="83"/>
        <v>21271.199999999997</v>
      </c>
      <c r="T147" s="7">
        <f t="shared" si="83"/>
        <v>39130</v>
      </c>
      <c r="U147" s="7">
        <f t="shared" si="83"/>
        <v>47366.1</v>
      </c>
      <c r="V147" s="7">
        <f t="shared" si="83"/>
        <v>67473.3</v>
      </c>
      <c r="W147" s="7">
        <f t="shared" si="83"/>
        <v>74158.20000000001</v>
      </c>
      <c r="X147" s="7">
        <f t="shared" si="83"/>
        <v>87230.50000000001</v>
      </c>
      <c r="Y147" s="7">
        <f t="shared" si="83"/>
        <v>88798.20000000001</v>
      </c>
      <c r="Z147" s="7">
        <f t="shared" si="83"/>
        <v>90968.40000000001</v>
      </c>
      <c r="AA147" s="7">
        <f t="shared" si="83"/>
        <v>102222.1</v>
      </c>
      <c r="AB147" s="7">
        <f t="shared" si="83"/>
        <v>104900.09999999999</v>
      </c>
    </row>
    <row r="148" spans="1:28" ht="12.75">
      <c r="A148" s="8" t="s">
        <v>38</v>
      </c>
      <c r="B148" s="8">
        <f aca="true" t="shared" si="84" ref="B148:N148">SUM(B133:B147)/2</f>
        <v>9010.800000000001</v>
      </c>
      <c r="C148" s="8">
        <f t="shared" si="84"/>
        <v>4627.7</v>
      </c>
      <c r="D148" s="8">
        <f t="shared" si="84"/>
        <v>7632.700000000001</v>
      </c>
      <c r="E148" s="8">
        <f t="shared" si="84"/>
        <v>17858.8</v>
      </c>
      <c r="F148" s="8">
        <f t="shared" si="84"/>
        <v>8236.1</v>
      </c>
      <c r="G148" s="8">
        <f t="shared" si="84"/>
        <v>20107.2</v>
      </c>
      <c r="H148" s="8">
        <f t="shared" si="84"/>
        <v>6684.900000000001</v>
      </c>
      <c r="I148" s="8">
        <f t="shared" si="84"/>
        <v>13072.3</v>
      </c>
      <c r="J148" s="8">
        <f t="shared" si="84"/>
        <v>1567.6999999999998</v>
      </c>
      <c r="K148" s="8">
        <f t="shared" si="84"/>
        <v>2170.2000000000003</v>
      </c>
      <c r="L148" s="8">
        <f t="shared" si="84"/>
        <v>11253.699999999999</v>
      </c>
      <c r="M148" s="8">
        <f t="shared" si="84"/>
        <v>2678</v>
      </c>
      <c r="N148" s="8">
        <f t="shared" si="84"/>
        <v>104900.09999999999</v>
      </c>
      <c r="P148" s="8" t="s">
        <v>38</v>
      </c>
      <c r="Q148" s="8">
        <f aca="true" t="shared" si="85" ref="Q148:AB148">SUM(Q133:Q147)/2</f>
        <v>9010.800000000001</v>
      </c>
      <c r="R148" s="8">
        <f t="shared" si="85"/>
        <v>13638.5</v>
      </c>
      <c r="S148" s="8">
        <f t="shared" si="85"/>
        <v>21271.199999999997</v>
      </c>
      <c r="T148" s="8">
        <f t="shared" si="85"/>
        <v>39130</v>
      </c>
      <c r="U148" s="8">
        <f t="shared" si="85"/>
        <v>47366.1</v>
      </c>
      <c r="V148" s="8">
        <f t="shared" si="85"/>
        <v>67473.3</v>
      </c>
      <c r="W148" s="8">
        <f t="shared" si="85"/>
        <v>74158.20000000001</v>
      </c>
      <c r="X148" s="8">
        <f t="shared" si="85"/>
        <v>87230.50000000001</v>
      </c>
      <c r="Y148" s="8">
        <f t="shared" si="85"/>
        <v>88798.20000000001</v>
      </c>
      <c r="Z148" s="8">
        <f t="shared" si="85"/>
        <v>90968.40000000001</v>
      </c>
      <c r="AA148" s="8">
        <f t="shared" si="85"/>
        <v>102222.1</v>
      </c>
      <c r="AB148" s="8">
        <f t="shared" si="85"/>
        <v>104900.09999999999</v>
      </c>
    </row>
    <row r="149" spans="1:28" ht="12.75">
      <c r="A149" s="5" t="s">
        <v>64</v>
      </c>
      <c r="B149" s="5">
        <v>1.5</v>
      </c>
      <c r="C149" s="5">
        <v>1.2</v>
      </c>
      <c r="D149" s="5">
        <v>1.2</v>
      </c>
      <c r="E149" s="5">
        <v>0.9</v>
      </c>
      <c r="F149" s="5">
        <v>0.3</v>
      </c>
      <c r="G149" s="5">
        <v>6.9</v>
      </c>
      <c r="H149" s="5">
        <v>5.6</v>
      </c>
      <c r="I149" s="5"/>
      <c r="J149" s="5">
        <v>0.5</v>
      </c>
      <c r="K149" s="5">
        <v>0.2</v>
      </c>
      <c r="L149" s="5">
        <v>0.5</v>
      </c>
      <c r="M149" s="5">
        <v>0.6</v>
      </c>
      <c r="N149" s="6">
        <f aca="true" t="shared" si="86" ref="N149:N154">SUM(B149:M149)</f>
        <v>19.400000000000002</v>
      </c>
      <c r="P149" s="5" t="s">
        <v>64</v>
      </c>
      <c r="Q149" s="5">
        <f aca="true" t="shared" si="87" ref="Q149:Q154">B149</f>
        <v>1.5</v>
      </c>
      <c r="R149" s="5">
        <f aca="true" t="shared" si="88" ref="R149:AB154">C149+Q149</f>
        <v>2.7</v>
      </c>
      <c r="S149" s="5">
        <f t="shared" si="88"/>
        <v>3.9000000000000004</v>
      </c>
      <c r="T149" s="5">
        <f t="shared" si="88"/>
        <v>4.800000000000001</v>
      </c>
      <c r="U149" s="5">
        <f t="shared" si="88"/>
        <v>5.1000000000000005</v>
      </c>
      <c r="V149" s="5">
        <f t="shared" si="88"/>
        <v>12</v>
      </c>
      <c r="W149" s="5">
        <f t="shared" si="88"/>
        <v>17.6</v>
      </c>
      <c r="X149" s="5">
        <f t="shared" si="88"/>
        <v>17.6</v>
      </c>
      <c r="Y149" s="5">
        <f t="shared" si="88"/>
        <v>18.1</v>
      </c>
      <c r="Z149" s="5">
        <f t="shared" si="88"/>
        <v>18.3</v>
      </c>
      <c r="AA149" s="5">
        <f t="shared" si="88"/>
        <v>18.8</v>
      </c>
      <c r="AB149" s="5">
        <f t="shared" si="88"/>
        <v>19.400000000000002</v>
      </c>
    </row>
    <row r="150" spans="1:28" ht="12.75">
      <c r="A150" s="5" t="s">
        <v>65</v>
      </c>
      <c r="B150" s="5">
        <v>20.4</v>
      </c>
      <c r="C150" s="5"/>
      <c r="D150" s="5">
        <v>25.9</v>
      </c>
      <c r="E150" s="5"/>
      <c r="F150" s="5"/>
      <c r="G150" s="5">
        <v>16500</v>
      </c>
      <c r="H150" s="5"/>
      <c r="I150" s="5">
        <v>0.5</v>
      </c>
      <c r="J150" s="5"/>
      <c r="K150" s="5"/>
      <c r="L150" s="5"/>
      <c r="M150" s="5"/>
      <c r="N150" s="6">
        <f t="shared" si="86"/>
        <v>16546.8</v>
      </c>
      <c r="P150" s="5" t="s">
        <v>65</v>
      </c>
      <c r="Q150" s="5">
        <f t="shared" si="87"/>
        <v>20.4</v>
      </c>
      <c r="R150" s="5">
        <f t="shared" si="88"/>
        <v>20.4</v>
      </c>
      <c r="S150" s="5">
        <f t="shared" si="88"/>
        <v>46.3</v>
      </c>
      <c r="T150" s="5">
        <f t="shared" si="88"/>
        <v>46.3</v>
      </c>
      <c r="U150" s="5">
        <f t="shared" si="88"/>
        <v>46.3</v>
      </c>
      <c r="V150" s="5">
        <f t="shared" si="88"/>
        <v>16546.3</v>
      </c>
      <c r="W150" s="5">
        <f t="shared" si="88"/>
        <v>16546.3</v>
      </c>
      <c r="X150" s="5">
        <f t="shared" si="88"/>
        <v>16546.8</v>
      </c>
      <c r="Y150" s="5">
        <f t="shared" si="88"/>
        <v>16546.8</v>
      </c>
      <c r="Z150" s="5">
        <f t="shared" si="88"/>
        <v>16546.8</v>
      </c>
      <c r="AA150" s="5">
        <f t="shared" si="88"/>
        <v>16546.8</v>
      </c>
      <c r="AB150" s="5">
        <f t="shared" si="88"/>
        <v>16546.8</v>
      </c>
    </row>
    <row r="151" spans="1:28" ht="12.75">
      <c r="A151" s="5" t="s">
        <v>66</v>
      </c>
      <c r="B151" s="5"/>
      <c r="C151" s="5"/>
      <c r="D151" s="5"/>
      <c r="E151" s="5"/>
      <c r="F151" s="5"/>
      <c r="G151" s="5"/>
      <c r="H151" s="5"/>
      <c r="I151" s="5"/>
      <c r="J151" s="5"/>
      <c r="K151" s="5">
        <v>0.3</v>
      </c>
      <c r="L151" s="5"/>
      <c r="M151" s="5"/>
      <c r="N151" s="6">
        <f t="shared" si="86"/>
        <v>0.3</v>
      </c>
      <c r="P151" s="5" t="s">
        <v>66</v>
      </c>
      <c r="Q151" s="5">
        <f t="shared" si="87"/>
        <v>0</v>
      </c>
      <c r="R151" s="5">
        <f t="shared" si="88"/>
        <v>0</v>
      </c>
      <c r="S151" s="5">
        <f t="shared" si="88"/>
        <v>0</v>
      </c>
      <c r="T151" s="5">
        <f t="shared" si="88"/>
        <v>0</v>
      </c>
      <c r="U151" s="5">
        <f t="shared" si="88"/>
        <v>0</v>
      </c>
      <c r="V151" s="5">
        <f t="shared" si="88"/>
        <v>0</v>
      </c>
      <c r="W151" s="5">
        <f t="shared" si="88"/>
        <v>0</v>
      </c>
      <c r="X151" s="5">
        <f t="shared" si="88"/>
        <v>0</v>
      </c>
      <c r="Y151" s="5">
        <f t="shared" si="88"/>
        <v>0</v>
      </c>
      <c r="Z151" s="5">
        <f t="shared" si="88"/>
        <v>0.3</v>
      </c>
      <c r="AA151" s="5">
        <f t="shared" si="88"/>
        <v>0.3</v>
      </c>
      <c r="AB151" s="5">
        <f t="shared" si="88"/>
        <v>0.3</v>
      </c>
    </row>
    <row r="152" spans="1:28" ht="12.75">
      <c r="A152" s="5" t="s">
        <v>74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>
        <f t="shared" si="86"/>
        <v>0</v>
      </c>
      <c r="P152" s="5" t="s">
        <v>74</v>
      </c>
      <c r="Q152" s="5">
        <f t="shared" si="87"/>
        <v>0</v>
      </c>
      <c r="R152" s="5">
        <f t="shared" si="88"/>
        <v>0</v>
      </c>
      <c r="S152" s="5">
        <f t="shared" si="88"/>
        <v>0</v>
      </c>
      <c r="T152" s="5">
        <f t="shared" si="88"/>
        <v>0</v>
      </c>
      <c r="U152" s="5">
        <f t="shared" si="88"/>
        <v>0</v>
      </c>
      <c r="V152" s="5">
        <f t="shared" si="88"/>
        <v>0</v>
      </c>
      <c r="W152" s="5">
        <f t="shared" si="88"/>
        <v>0</v>
      </c>
      <c r="X152" s="5">
        <f t="shared" si="88"/>
        <v>0</v>
      </c>
      <c r="Y152" s="5">
        <f t="shared" si="88"/>
        <v>0</v>
      </c>
      <c r="Z152" s="5">
        <f t="shared" si="88"/>
        <v>0</v>
      </c>
      <c r="AA152" s="5">
        <f t="shared" si="88"/>
        <v>0</v>
      </c>
      <c r="AB152" s="5">
        <f t="shared" si="88"/>
        <v>0</v>
      </c>
    </row>
    <row r="153" spans="1:28" ht="12.75">
      <c r="A153" s="5" t="s">
        <v>53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v>3.4</v>
      </c>
      <c r="M153" s="5"/>
      <c r="N153" s="6">
        <f t="shared" si="86"/>
        <v>3.4</v>
      </c>
      <c r="P153" s="5" t="s">
        <v>53</v>
      </c>
      <c r="Q153" s="5">
        <f t="shared" si="87"/>
        <v>0</v>
      </c>
      <c r="R153" s="5">
        <f t="shared" si="88"/>
        <v>0</v>
      </c>
      <c r="S153" s="5">
        <f t="shared" si="88"/>
        <v>0</v>
      </c>
      <c r="T153" s="5">
        <f t="shared" si="88"/>
        <v>0</v>
      </c>
      <c r="U153" s="5">
        <f t="shared" si="88"/>
        <v>0</v>
      </c>
      <c r="V153" s="5">
        <f t="shared" si="88"/>
        <v>0</v>
      </c>
      <c r="W153" s="5">
        <f t="shared" si="88"/>
        <v>0</v>
      </c>
      <c r="X153" s="5">
        <f t="shared" si="88"/>
        <v>0</v>
      </c>
      <c r="Y153" s="5">
        <f t="shared" si="88"/>
        <v>0</v>
      </c>
      <c r="Z153" s="5">
        <f t="shared" si="88"/>
        <v>0</v>
      </c>
      <c r="AA153" s="5">
        <f t="shared" si="88"/>
        <v>3.4</v>
      </c>
      <c r="AB153" s="5">
        <f t="shared" si="88"/>
        <v>3.4</v>
      </c>
    </row>
    <row r="154" spans="1:28" ht="12.75">
      <c r="A154" s="5" t="s">
        <v>67</v>
      </c>
      <c r="B154" s="5"/>
      <c r="C154" s="5"/>
      <c r="D154" s="5"/>
      <c r="E154" s="5">
        <v>0.6</v>
      </c>
      <c r="F154" s="5">
        <v>5.9</v>
      </c>
      <c r="G154" s="5">
        <v>12.8</v>
      </c>
      <c r="H154" s="5"/>
      <c r="I154" s="5"/>
      <c r="J154" s="5"/>
      <c r="K154" s="5"/>
      <c r="L154" s="5"/>
      <c r="M154" s="5"/>
      <c r="N154" s="6">
        <f t="shared" si="86"/>
        <v>19.3</v>
      </c>
      <c r="P154" s="5" t="s">
        <v>67</v>
      </c>
      <c r="Q154" s="5">
        <f t="shared" si="87"/>
        <v>0</v>
      </c>
      <c r="R154" s="5">
        <f t="shared" si="88"/>
        <v>0</v>
      </c>
      <c r="S154" s="5">
        <f t="shared" si="88"/>
        <v>0</v>
      </c>
      <c r="T154" s="5">
        <f t="shared" si="88"/>
        <v>0.6</v>
      </c>
      <c r="U154" s="5">
        <f t="shared" si="88"/>
        <v>6.5</v>
      </c>
      <c r="V154" s="5">
        <f t="shared" si="88"/>
        <v>19.3</v>
      </c>
      <c r="W154" s="5">
        <f t="shared" si="88"/>
        <v>19.3</v>
      </c>
      <c r="X154" s="5">
        <f t="shared" si="88"/>
        <v>19.3</v>
      </c>
      <c r="Y154" s="5">
        <f t="shared" si="88"/>
        <v>19.3</v>
      </c>
      <c r="Z154" s="5">
        <f t="shared" si="88"/>
        <v>19.3</v>
      </c>
      <c r="AA154" s="5">
        <f t="shared" si="88"/>
        <v>19.3</v>
      </c>
      <c r="AB154" s="5">
        <f t="shared" si="88"/>
        <v>19.3</v>
      </c>
    </row>
    <row r="155" spans="1:28" ht="12.75">
      <c r="A155" s="7" t="s">
        <v>58</v>
      </c>
      <c r="B155" s="7">
        <f aca="true" t="shared" si="89" ref="B155:N155">SUM(B149:B154)</f>
        <v>21.9</v>
      </c>
      <c r="C155" s="7">
        <f t="shared" si="89"/>
        <v>1.2</v>
      </c>
      <c r="D155" s="7">
        <f t="shared" si="89"/>
        <v>27.099999999999998</v>
      </c>
      <c r="E155" s="7">
        <f t="shared" si="89"/>
        <v>1.5</v>
      </c>
      <c r="F155" s="7">
        <f t="shared" si="89"/>
        <v>6.2</v>
      </c>
      <c r="G155" s="7">
        <f t="shared" si="89"/>
        <v>16519.7</v>
      </c>
      <c r="H155" s="7">
        <f t="shared" si="89"/>
        <v>5.6</v>
      </c>
      <c r="I155" s="7">
        <f t="shared" si="89"/>
        <v>0.5</v>
      </c>
      <c r="J155" s="7">
        <f t="shared" si="89"/>
        <v>0.5</v>
      </c>
      <c r="K155" s="7">
        <f t="shared" si="89"/>
        <v>0.5</v>
      </c>
      <c r="L155" s="7">
        <f t="shared" si="89"/>
        <v>3.9</v>
      </c>
      <c r="M155" s="7">
        <f t="shared" si="89"/>
        <v>0.6</v>
      </c>
      <c r="N155" s="7">
        <f t="shared" si="89"/>
        <v>16589.2</v>
      </c>
      <c r="P155" s="7" t="s">
        <v>58</v>
      </c>
      <c r="Q155" s="7">
        <f aca="true" t="shared" si="90" ref="Q155:AB155">SUM(Q149:Q154)</f>
        <v>21.9</v>
      </c>
      <c r="R155" s="7">
        <f t="shared" si="90"/>
        <v>23.099999999999998</v>
      </c>
      <c r="S155" s="7">
        <f t="shared" si="90"/>
        <v>50.199999999999996</v>
      </c>
      <c r="T155" s="7">
        <f t="shared" si="90"/>
        <v>51.699999999999996</v>
      </c>
      <c r="U155" s="7">
        <f t="shared" si="90"/>
        <v>57.9</v>
      </c>
      <c r="V155" s="7">
        <f t="shared" si="90"/>
        <v>16577.6</v>
      </c>
      <c r="W155" s="7">
        <f t="shared" si="90"/>
        <v>16583.199999999997</v>
      </c>
      <c r="X155" s="7">
        <f t="shared" si="90"/>
        <v>16583.699999999997</v>
      </c>
      <c r="Y155" s="7">
        <f t="shared" si="90"/>
        <v>16584.199999999997</v>
      </c>
      <c r="Z155" s="7">
        <f t="shared" si="90"/>
        <v>16584.699999999997</v>
      </c>
      <c r="AA155" s="7">
        <f t="shared" si="90"/>
        <v>16588.6</v>
      </c>
      <c r="AB155" s="7">
        <f t="shared" si="90"/>
        <v>16589.2</v>
      </c>
    </row>
    <row r="156" spans="1:28" ht="12.75">
      <c r="A156" s="8" t="s">
        <v>59</v>
      </c>
      <c r="B156" s="8">
        <f aca="true" t="shared" si="91" ref="B156:N156">SUM(B149:B155)/2</f>
        <v>21.9</v>
      </c>
      <c r="C156" s="8">
        <f t="shared" si="91"/>
        <v>1.2</v>
      </c>
      <c r="D156" s="8">
        <f t="shared" si="91"/>
        <v>27.099999999999998</v>
      </c>
      <c r="E156" s="8">
        <f t="shared" si="91"/>
        <v>1.5</v>
      </c>
      <c r="F156" s="8">
        <f t="shared" si="91"/>
        <v>6.2</v>
      </c>
      <c r="G156" s="8">
        <f t="shared" si="91"/>
        <v>16519.7</v>
      </c>
      <c r="H156" s="8">
        <f t="shared" si="91"/>
        <v>5.6</v>
      </c>
      <c r="I156" s="8">
        <f t="shared" si="91"/>
        <v>0.5</v>
      </c>
      <c r="J156" s="8">
        <f t="shared" si="91"/>
        <v>0.5</v>
      </c>
      <c r="K156" s="8">
        <f t="shared" si="91"/>
        <v>0.5</v>
      </c>
      <c r="L156" s="8">
        <f t="shared" si="91"/>
        <v>3.9</v>
      </c>
      <c r="M156" s="8">
        <f t="shared" si="91"/>
        <v>0.6</v>
      </c>
      <c r="N156" s="8">
        <f t="shared" si="91"/>
        <v>16589.2</v>
      </c>
      <c r="P156" s="8" t="s">
        <v>59</v>
      </c>
      <c r="Q156" s="8">
        <f aca="true" t="shared" si="92" ref="Q156:AB156">SUM(Q149:Q155)/2</f>
        <v>21.9</v>
      </c>
      <c r="R156" s="8">
        <f t="shared" si="92"/>
        <v>23.099999999999998</v>
      </c>
      <c r="S156" s="8">
        <f t="shared" si="92"/>
        <v>50.199999999999996</v>
      </c>
      <c r="T156" s="8">
        <f t="shared" si="92"/>
        <v>51.699999999999996</v>
      </c>
      <c r="U156" s="8">
        <f t="shared" si="92"/>
        <v>57.9</v>
      </c>
      <c r="V156" s="8">
        <f t="shared" si="92"/>
        <v>16577.6</v>
      </c>
      <c r="W156" s="8">
        <f t="shared" si="92"/>
        <v>16583.199999999997</v>
      </c>
      <c r="X156" s="8">
        <f t="shared" si="92"/>
        <v>16583.699999999997</v>
      </c>
      <c r="Y156" s="8">
        <f t="shared" si="92"/>
        <v>16584.199999999997</v>
      </c>
      <c r="Z156" s="8">
        <f t="shared" si="92"/>
        <v>16584.699999999997</v>
      </c>
      <c r="AA156" s="8">
        <f t="shared" si="92"/>
        <v>16588.6</v>
      </c>
      <c r="AB156" s="8">
        <f t="shared" si="92"/>
        <v>16589.2</v>
      </c>
    </row>
    <row r="157" spans="1:28" ht="12.75">
      <c r="A157" s="9" t="s">
        <v>60</v>
      </c>
      <c r="B157" s="9">
        <f aca="true" t="shared" si="93" ref="B157:N157">SUM(B133:B156)/3</f>
        <v>9032.700000000003</v>
      </c>
      <c r="C157" s="9">
        <f t="shared" si="93"/>
        <v>4628.900000000001</v>
      </c>
      <c r="D157" s="9">
        <f t="shared" si="93"/>
        <v>7659.8</v>
      </c>
      <c r="E157" s="9">
        <f t="shared" si="93"/>
        <v>17860.3</v>
      </c>
      <c r="F157" s="9">
        <f t="shared" si="93"/>
        <v>8242.300000000001</v>
      </c>
      <c r="G157" s="9">
        <f t="shared" si="93"/>
        <v>36626.9</v>
      </c>
      <c r="H157" s="9">
        <f t="shared" si="93"/>
        <v>6690.499999999999</v>
      </c>
      <c r="I157" s="9">
        <f t="shared" si="93"/>
        <v>13072.799999999997</v>
      </c>
      <c r="J157" s="9">
        <f t="shared" si="93"/>
        <v>1568.1999999999998</v>
      </c>
      <c r="K157" s="9">
        <f t="shared" si="93"/>
        <v>2170.7000000000003</v>
      </c>
      <c r="L157" s="9">
        <f t="shared" si="93"/>
        <v>11257.6</v>
      </c>
      <c r="M157" s="9">
        <f t="shared" si="93"/>
        <v>2678.6000000000004</v>
      </c>
      <c r="N157" s="9">
        <f t="shared" si="93"/>
        <v>121489.3</v>
      </c>
      <c r="P157" s="9" t="s">
        <v>60</v>
      </c>
      <c r="Q157" s="9">
        <f aca="true" t="shared" si="94" ref="Q157:AB157">SUM(Q133:Q156)/3</f>
        <v>9032.700000000003</v>
      </c>
      <c r="R157" s="9">
        <f t="shared" si="94"/>
        <v>13661.599999999999</v>
      </c>
      <c r="S157" s="9">
        <f t="shared" si="94"/>
        <v>21321.399999999998</v>
      </c>
      <c r="T157" s="9">
        <f t="shared" si="94"/>
        <v>39181.700000000004</v>
      </c>
      <c r="U157" s="9">
        <f t="shared" si="94"/>
        <v>47423.99999999999</v>
      </c>
      <c r="V157" s="9">
        <f t="shared" si="94"/>
        <v>84050.90000000001</v>
      </c>
      <c r="W157" s="9">
        <f t="shared" si="94"/>
        <v>90741.40000000001</v>
      </c>
      <c r="X157" s="9">
        <f t="shared" si="94"/>
        <v>103814.20000000003</v>
      </c>
      <c r="Y157" s="9">
        <f t="shared" si="94"/>
        <v>105382.40000000001</v>
      </c>
      <c r="Z157" s="9">
        <f t="shared" si="94"/>
        <v>107553.09999999999</v>
      </c>
      <c r="AA157" s="9">
        <f t="shared" si="94"/>
        <v>118810.7</v>
      </c>
      <c r="AB157" s="9">
        <f t="shared" si="94"/>
        <v>121489.3</v>
      </c>
    </row>
    <row r="159" spans="1:29" ht="12.75">
      <c r="A159" s="2" t="s">
        <v>75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 t="s">
        <v>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3"/>
      <c r="B161" s="4" t="s">
        <v>2</v>
      </c>
      <c r="C161" s="4" t="s">
        <v>3</v>
      </c>
      <c r="D161" s="4" t="s">
        <v>4</v>
      </c>
      <c r="E161" s="4" t="s">
        <v>5</v>
      </c>
      <c r="F161" s="4" t="s">
        <v>6</v>
      </c>
      <c r="G161" s="4" t="s">
        <v>7</v>
      </c>
      <c r="H161" s="4" t="s">
        <v>8</v>
      </c>
      <c r="I161" s="4" t="s">
        <v>9</v>
      </c>
      <c r="J161" s="4" t="s">
        <v>10</v>
      </c>
      <c r="K161" s="4" t="s">
        <v>11</v>
      </c>
      <c r="L161" s="4" t="s">
        <v>12</v>
      </c>
      <c r="M161" s="4" t="s">
        <v>13</v>
      </c>
      <c r="N161" s="4" t="s">
        <v>14</v>
      </c>
      <c r="O161" s="3"/>
      <c r="P161" s="3"/>
      <c r="Q161" s="4" t="s">
        <v>2</v>
      </c>
      <c r="R161" s="4" t="s">
        <v>3</v>
      </c>
      <c r="S161" s="4" t="s">
        <v>4</v>
      </c>
      <c r="T161" s="4" t="s">
        <v>5</v>
      </c>
      <c r="U161" s="4" t="s">
        <v>6</v>
      </c>
      <c r="V161" s="4" t="s">
        <v>7</v>
      </c>
      <c r="W161" s="4" t="s">
        <v>8</v>
      </c>
      <c r="X161" s="4" t="s">
        <v>9</v>
      </c>
      <c r="Y161" s="4" t="s">
        <v>10</v>
      </c>
      <c r="Z161" s="4" t="s">
        <v>11</v>
      </c>
      <c r="AA161" s="4" t="s">
        <v>12</v>
      </c>
      <c r="AB161" s="4" t="s">
        <v>13</v>
      </c>
      <c r="AC161" s="3"/>
    </row>
    <row r="162" spans="1:28" ht="12.75">
      <c r="A162" s="5" t="s">
        <v>15</v>
      </c>
      <c r="B162" s="5">
        <v>506</v>
      </c>
      <c r="C162" s="5">
        <v>3603.3</v>
      </c>
      <c r="D162" s="5">
        <v>366</v>
      </c>
      <c r="E162" s="5">
        <v>133</v>
      </c>
      <c r="F162" s="5">
        <v>258.1</v>
      </c>
      <c r="G162" s="5">
        <v>472.1</v>
      </c>
      <c r="H162" s="5">
        <v>502</v>
      </c>
      <c r="I162" s="5">
        <v>154.4</v>
      </c>
      <c r="J162" s="5">
        <v>1684.9</v>
      </c>
      <c r="K162" s="5">
        <v>158.3</v>
      </c>
      <c r="L162" s="5">
        <v>15858.8</v>
      </c>
      <c r="M162" s="5">
        <v>204.4</v>
      </c>
      <c r="N162" s="6">
        <f aca="true" t="shared" si="95" ref="N162:N182">SUM(B162:M162)</f>
        <v>23901.300000000003</v>
      </c>
      <c r="P162" s="5" t="s">
        <v>15</v>
      </c>
      <c r="Q162" s="5">
        <f aca="true" t="shared" si="96" ref="Q162:Q182">B162</f>
        <v>506</v>
      </c>
      <c r="R162" s="5">
        <f aca="true" t="shared" si="97" ref="R162:R182">C162+Q162</f>
        <v>4109.3</v>
      </c>
      <c r="S162" s="5">
        <f aca="true" t="shared" si="98" ref="S162:S182">D162+R162</f>
        <v>4475.3</v>
      </c>
      <c r="T162" s="5">
        <f aca="true" t="shared" si="99" ref="T162:T182">E162+S162</f>
        <v>4608.3</v>
      </c>
      <c r="U162" s="5">
        <f aca="true" t="shared" si="100" ref="U162:U182">F162+T162</f>
        <v>4866.400000000001</v>
      </c>
      <c r="V162" s="5">
        <f aca="true" t="shared" si="101" ref="V162:V182">G162+U162</f>
        <v>5338.500000000001</v>
      </c>
      <c r="W162" s="5">
        <f aca="true" t="shared" si="102" ref="W162:W182">H162+V162</f>
        <v>5840.500000000001</v>
      </c>
      <c r="X162" s="5">
        <f aca="true" t="shared" si="103" ref="X162:X182">I162+W162</f>
        <v>5994.900000000001</v>
      </c>
      <c r="Y162" s="5">
        <f aca="true" t="shared" si="104" ref="Y162:Y182">J162+X162</f>
        <v>7679.800000000001</v>
      </c>
      <c r="Z162" s="5">
        <f aca="true" t="shared" si="105" ref="Z162:Z182">K162+Y162</f>
        <v>7838.100000000001</v>
      </c>
      <c r="AA162" s="5">
        <f aca="true" t="shared" si="106" ref="AA162:AA182">L162+Z162</f>
        <v>23696.9</v>
      </c>
      <c r="AB162" s="5">
        <f aca="true" t="shared" si="107" ref="AB162:AB182">M162+AA162</f>
        <v>23901.300000000003</v>
      </c>
    </row>
    <row r="163" spans="1:28" ht="12.75">
      <c r="A163" s="5" t="s">
        <v>16</v>
      </c>
      <c r="B163" s="5">
        <v>2868.1</v>
      </c>
      <c r="C163" s="5">
        <v>428.9</v>
      </c>
      <c r="D163" s="5">
        <v>1807.7</v>
      </c>
      <c r="E163" s="5">
        <v>5870.9</v>
      </c>
      <c r="F163" s="5">
        <v>10032.5</v>
      </c>
      <c r="G163" s="5">
        <v>5170.7</v>
      </c>
      <c r="H163" s="5">
        <v>7970.6</v>
      </c>
      <c r="I163" s="5">
        <v>9033.8</v>
      </c>
      <c r="J163" s="5">
        <v>13323.3</v>
      </c>
      <c r="K163" s="5">
        <v>7823.4</v>
      </c>
      <c r="L163" s="5">
        <v>17011.6</v>
      </c>
      <c r="M163" s="5">
        <v>16236.8</v>
      </c>
      <c r="N163" s="6">
        <f t="shared" si="95"/>
        <v>97578.3</v>
      </c>
      <c r="P163" s="5" t="s">
        <v>16</v>
      </c>
      <c r="Q163" s="5">
        <f t="shared" si="96"/>
        <v>2868.1</v>
      </c>
      <c r="R163" s="5">
        <f t="shared" si="97"/>
        <v>3297</v>
      </c>
      <c r="S163" s="5">
        <f t="shared" si="98"/>
        <v>5104.7</v>
      </c>
      <c r="T163" s="5">
        <f t="shared" si="99"/>
        <v>10975.599999999999</v>
      </c>
      <c r="U163" s="5">
        <f t="shared" si="100"/>
        <v>21008.1</v>
      </c>
      <c r="V163" s="5">
        <f t="shared" si="101"/>
        <v>26178.8</v>
      </c>
      <c r="W163" s="5">
        <f t="shared" si="102"/>
        <v>34149.4</v>
      </c>
      <c r="X163" s="5">
        <f t="shared" si="103"/>
        <v>43183.2</v>
      </c>
      <c r="Y163" s="5">
        <f t="shared" si="104"/>
        <v>56506.5</v>
      </c>
      <c r="Z163" s="5">
        <f t="shared" si="105"/>
        <v>64329.9</v>
      </c>
      <c r="AA163" s="5">
        <f t="shared" si="106"/>
        <v>81341.5</v>
      </c>
      <c r="AB163" s="5">
        <f t="shared" si="107"/>
        <v>97578.3</v>
      </c>
    </row>
    <row r="164" spans="1:28" ht="12.75">
      <c r="A164" s="5" t="s">
        <v>17</v>
      </c>
      <c r="B164" s="5">
        <v>9982.4</v>
      </c>
      <c r="C164" s="5">
        <v>3185.6</v>
      </c>
      <c r="D164" s="5">
        <v>23100.3</v>
      </c>
      <c r="E164" s="5">
        <v>19684.7</v>
      </c>
      <c r="F164" s="5">
        <v>15894.8</v>
      </c>
      <c r="G164" s="5">
        <v>30496.7</v>
      </c>
      <c r="H164" s="5">
        <v>22245.9</v>
      </c>
      <c r="I164" s="5">
        <v>21388</v>
      </c>
      <c r="J164" s="5">
        <v>43876.8</v>
      </c>
      <c r="K164" s="5">
        <v>21443.2</v>
      </c>
      <c r="L164" s="5">
        <v>8851.3</v>
      </c>
      <c r="M164" s="5">
        <v>29035.7</v>
      </c>
      <c r="N164" s="6">
        <f t="shared" si="95"/>
        <v>249185.40000000002</v>
      </c>
      <c r="P164" s="5" t="s">
        <v>17</v>
      </c>
      <c r="Q164" s="5">
        <f t="shared" si="96"/>
        <v>9982.4</v>
      </c>
      <c r="R164" s="5">
        <f t="shared" si="97"/>
        <v>13168</v>
      </c>
      <c r="S164" s="5">
        <f t="shared" si="98"/>
        <v>36268.3</v>
      </c>
      <c r="T164" s="5">
        <f t="shared" si="99"/>
        <v>55953</v>
      </c>
      <c r="U164" s="5">
        <f t="shared" si="100"/>
        <v>71847.8</v>
      </c>
      <c r="V164" s="5">
        <f t="shared" si="101"/>
        <v>102344.5</v>
      </c>
      <c r="W164" s="5">
        <f t="shared" si="102"/>
        <v>124590.4</v>
      </c>
      <c r="X164" s="5">
        <f t="shared" si="103"/>
        <v>145978.4</v>
      </c>
      <c r="Y164" s="5">
        <f t="shared" si="104"/>
        <v>189855.2</v>
      </c>
      <c r="Z164" s="5">
        <f t="shared" si="105"/>
        <v>211298.40000000002</v>
      </c>
      <c r="AA164" s="5">
        <f t="shared" si="106"/>
        <v>220149.7</v>
      </c>
      <c r="AB164" s="5">
        <f t="shared" si="107"/>
        <v>249185.40000000002</v>
      </c>
    </row>
    <row r="165" spans="1:28" ht="12.75">
      <c r="A165" s="5" t="s">
        <v>18</v>
      </c>
      <c r="B165" s="5">
        <v>7.7</v>
      </c>
      <c r="C165" s="5">
        <v>2970</v>
      </c>
      <c r="D165" s="5">
        <v>1720.1</v>
      </c>
      <c r="E165" s="5">
        <v>1731.7</v>
      </c>
      <c r="F165" s="5">
        <v>1749.3</v>
      </c>
      <c r="G165" s="5">
        <v>3438.8</v>
      </c>
      <c r="H165" s="5">
        <v>76.4</v>
      </c>
      <c r="I165" s="5">
        <v>4384.6</v>
      </c>
      <c r="J165" s="5">
        <v>29</v>
      </c>
      <c r="K165" s="5">
        <v>3503.5</v>
      </c>
      <c r="L165" s="5">
        <v>4296.7</v>
      </c>
      <c r="M165" s="5">
        <v>2647.5</v>
      </c>
      <c r="N165" s="6">
        <f t="shared" si="95"/>
        <v>26555.3</v>
      </c>
      <c r="P165" s="5" t="s">
        <v>18</v>
      </c>
      <c r="Q165" s="5">
        <f t="shared" si="96"/>
        <v>7.7</v>
      </c>
      <c r="R165" s="5">
        <f t="shared" si="97"/>
        <v>2977.7</v>
      </c>
      <c r="S165" s="5">
        <f t="shared" si="98"/>
        <v>4697.799999999999</v>
      </c>
      <c r="T165" s="5">
        <f t="shared" si="99"/>
        <v>6429.499999999999</v>
      </c>
      <c r="U165" s="5">
        <f t="shared" si="100"/>
        <v>8178.799999999999</v>
      </c>
      <c r="V165" s="5">
        <f t="shared" si="101"/>
        <v>11617.599999999999</v>
      </c>
      <c r="W165" s="5">
        <f t="shared" si="102"/>
        <v>11693.999999999998</v>
      </c>
      <c r="X165" s="5">
        <f t="shared" si="103"/>
        <v>16078.599999999999</v>
      </c>
      <c r="Y165" s="5">
        <f t="shared" si="104"/>
        <v>16107.599999999999</v>
      </c>
      <c r="Z165" s="5">
        <f t="shared" si="105"/>
        <v>19611.1</v>
      </c>
      <c r="AA165" s="5">
        <f t="shared" si="106"/>
        <v>23907.8</v>
      </c>
      <c r="AB165" s="5">
        <f t="shared" si="107"/>
        <v>26555.3</v>
      </c>
    </row>
    <row r="166" spans="1:28" ht="12.75">
      <c r="A166" s="5" t="s">
        <v>69</v>
      </c>
      <c r="B166" s="5"/>
      <c r="C166" s="5"/>
      <c r="D166" s="5">
        <v>2.1</v>
      </c>
      <c r="E166" s="5"/>
      <c r="F166" s="5"/>
      <c r="G166" s="5"/>
      <c r="H166" s="5"/>
      <c r="I166" s="5"/>
      <c r="J166" s="5"/>
      <c r="K166" s="5">
        <v>2.1</v>
      </c>
      <c r="L166" s="5"/>
      <c r="M166" s="5"/>
      <c r="N166" s="6">
        <f t="shared" si="95"/>
        <v>4.2</v>
      </c>
      <c r="P166" s="5" t="s">
        <v>69</v>
      </c>
      <c r="Q166" s="5">
        <f t="shared" si="96"/>
        <v>0</v>
      </c>
      <c r="R166" s="5">
        <f t="shared" si="97"/>
        <v>0</v>
      </c>
      <c r="S166" s="5">
        <f t="shared" si="98"/>
        <v>2.1</v>
      </c>
      <c r="T166" s="5">
        <f t="shared" si="99"/>
        <v>2.1</v>
      </c>
      <c r="U166" s="5">
        <f t="shared" si="100"/>
        <v>2.1</v>
      </c>
      <c r="V166" s="5">
        <f t="shared" si="101"/>
        <v>2.1</v>
      </c>
      <c r="W166" s="5">
        <f t="shared" si="102"/>
        <v>2.1</v>
      </c>
      <c r="X166" s="5">
        <f t="shared" si="103"/>
        <v>2.1</v>
      </c>
      <c r="Y166" s="5">
        <f t="shared" si="104"/>
        <v>2.1</v>
      </c>
      <c r="Z166" s="5">
        <f t="shared" si="105"/>
        <v>4.2</v>
      </c>
      <c r="AA166" s="5">
        <f t="shared" si="106"/>
        <v>4.2</v>
      </c>
      <c r="AB166" s="5">
        <f t="shared" si="107"/>
        <v>4.2</v>
      </c>
    </row>
    <row r="167" spans="1:28" ht="12.75">
      <c r="A167" s="5" t="s">
        <v>19</v>
      </c>
      <c r="B167" s="5"/>
      <c r="C167" s="5">
        <v>25.7</v>
      </c>
      <c r="D167" s="5"/>
      <c r="E167" s="5"/>
      <c r="F167" s="5">
        <v>27.6</v>
      </c>
      <c r="G167" s="5">
        <v>24.2</v>
      </c>
      <c r="H167" s="5">
        <v>29.6</v>
      </c>
      <c r="I167" s="5">
        <v>1616.1</v>
      </c>
      <c r="J167" s="5"/>
      <c r="K167" s="5">
        <v>99.4</v>
      </c>
      <c r="L167" s="5"/>
      <c r="M167" s="5">
        <v>52.5</v>
      </c>
      <c r="N167" s="6">
        <f t="shared" si="95"/>
        <v>1875.1</v>
      </c>
      <c r="P167" s="5" t="s">
        <v>19</v>
      </c>
      <c r="Q167" s="5">
        <f t="shared" si="96"/>
        <v>0</v>
      </c>
      <c r="R167" s="5">
        <f t="shared" si="97"/>
        <v>25.7</v>
      </c>
      <c r="S167" s="5">
        <f t="shared" si="98"/>
        <v>25.7</v>
      </c>
      <c r="T167" s="5">
        <f t="shared" si="99"/>
        <v>25.7</v>
      </c>
      <c r="U167" s="5">
        <f t="shared" si="100"/>
        <v>53.3</v>
      </c>
      <c r="V167" s="5">
        <f t="shared" si="101"/>
        <v>77.5</v>
      </c>
      <c r="W167" s="5">
        <f t="shared" si="102"/>
        <v>107.1</v>
      </c>
      <c r="X167" s="5">
        <f t="shared" si="103"/>
        <v>1723.1999999999998</v>
      </c>
      <c r="Y167" s="5">
        <f t="shared" si="104"/>
        <v>1723.1999999999998</v>
      </c>
      <c r="Z167" s="5">
        <f t="shared" si="105"/>
        <v>1822.6</v>
      </c>
      <c r="AA167" s="5">
        <f t="shared" si="106"/>
        <v>1822.6</v>
      </c>
      <c r="AB167" s="5">
        <f t="shared" si="107"/>
        <v>1875.1</v>
      </c>
    </row>
    <row r="168" spans="1:28" ht="12.75">
      <c r="A168" s="5" t="s">
        <v>20</v>
      </c>
      <c r="B168" s="5"/>
      <c r="C168" s="5"/>
      <c r="D168" s="5">
        <v>6285.7</v>
      </c>
      <c r="E168" s="5">
        <v>22.7</v>
      </c>
      <c r="F168" s="5">
        <v>3299.9</v>
      </c>
      <c r="G168" s="5">
        <v>3000</v>
      </c>
      <c r="H168" s="5"/>
      <c r="I168" s="5">
        <v>6</v>
      </c>
      <c r="J168" s="5">
        <v>2938.5</v>
      </c>
      <c r="K168" s="5"/>
      <c r="L168" s="5"/>
      <c r="M168" s="5">
        <v>6165.7</v>
      </c>
      <c r="N168" s="6">
        <f t="shared" si="95"/>
        <v>21718.5</v>
      </c>
      <c r="P168" s="5" t="s">
        <v>20</v>
      </c>
      <c r="Q168" s="5">
        <f t="shared" si="96"/>
        <v>0</v>
      </c>
      <c r="R168" s="5">
        <f t="shared" si="97"/>
        <v>0</v>
      </c>
      <c r="S168" s="5">
        <f t="shared" si="98"/>
        <v>6285.7</v>
      </c>
      <c r="T168" s="5">
        <f t="shared" si="99"/>
        <v>6308.4</v>
      </c>
      <c r="U168" s="5">
        <f t="shared" si="100"/>
        <v>9608.3</v>
      </c>
      <c r="V168" s="5">
        <f t="shared" si="101"/>
        <v>12608.3</v>
      </c>
      <c r="W168" s="5">
        <f t="shared" si="102"/>
        <v>12608.3</v>
      </c>
      <c r="X168" s="5">
        <f t="shared" si="103"/>
        <v>12614.3</v>
      </c>
      <c r="Y168" s="5">
        <f t="shared" si="104"/>
        <v>15552.8</v>
      </c>
      <c r="Z168" s="5">
        <f t="shared" si="105"/>
        <v>15552.8</v>
      </c>
      <c r="AA168" s="5">
        <f t="shared" si="106"/>
        <v>15552.8</v>
      </c>
      <c r="AB168" s="5">
        <f t="shared" si="107"/>
        <v>21718.5</v>
      </c>
    </row>
    <row r="169" spans="1:28" ht="12.75">
      <c r="A169" s="5" t="s">
        <v>21</v>
      </c>
      <c r="B169" s="5">
        <v>11427</v>
      </c>
      <c r="C169" s="5">
        <v>2624</v>
      </c>
      <c r="D169" s="5">
        <v>7328.3</v>
      </c>
      <c r="E169" s="5">
        <v>6.7</v>
      </c>
      <c r="F169" s="5">
        <v>7300</v>
      </c>
      <c r="G169" s="5">
        <v>23.6</v>
      </c>
      <c r="H169" s="5">
        <v>2930</v>
      </c>
      <c r="I169" s="5">
        <v>3225</v>
      </c>
      <c r="J169" s="5">
        <v>15454.8</v>
      </c>
      <c r="K169" s="5"/>
      <c r="L169" s="5"/>
      <c r="M169" s="5">
        <v>11665</v>
      </c>
      <c r="N169" s="6">
        <f t="shared" si="95"/>
        <v>61984.399999999994</v>
      </c>
      <c r="P169" s="5" t="s">
        <v>21</v>
      </c>
      <c r="Q169" s="5">
        <f t="shared" si="96"/>
        <v>11427</v>
      </c>
      <c r="R169" s="5">
        <f t="shared" si="97"/>
        <v>14051</v>
      </c>
      <c r="S169" s="5">
        <f t="shared" si="98"/>
        <v>21379.3</v>
      </c>
      <c r="T169" s="5">
        <f t="shared" si="99"/>
        <v>21386</v>
      </c>
      <c r="U169" s="5">
        <f t="shared" si="100"/>
        <v>28686</v>
      </c>
      <c r="V169" s="5">
        <f t="shared" si="101"/>
        <v>28709.6</v>
      </c>
      <c r="W169" s="5">
        <f t="shared" si="102"/>
        <v>31639.6</v>
      </c>
      <c r="X169" s="5">
        <f t="shared" si="103"/>
        <v>34864.6</v>
      </c>
      <c r="Y169" s="5">
        <f t="shared" si="104"/>
        <v>50319.399999999994</v>
      </c>
      <c r="Z169" s="5">
        <f t="shared" si="105"/>
        <v>50319.399999999994</v>
      </c>
      <c r="AA169" s="5">
        <f t="shared" si="106"/>
        <v>50319.399999999994</v>
      </c>
      <c r="AB169" s="5">
        <f t="shared" si="107"/>
        <v>61984.399999999994</v>
      </c>
    </row>
    <row r="170" spans="1:28" ht="12.75">
      <c r="A170" s="5" t="s">
        <v>22</v>
      </c>
      <c r="B170" s="5">
        <v>5563.4</v>
      </c>
      <c r="C170" s="5">
        <v>1427.8</v>
      </c>
      <c r="D170" s="5">
        <v>4225.3</v>
      </c>
      <c r="E170" s="5">
        <v>4847.1</v>
      </c>
      <c r="F170" s="5">
        <v>4841.7</v>
      </c>
      <c r="G170" s="5">
        <v>5646.3</v>
      </c>
      <c r="H170" s="5">
        <v>4770</v>
      </c>
      <c r="I170" s="5">
        <v>7902.2</v>
      </c>
      <c r="J170" s="5">
        <v>9104.2</v>
      </c>
      <c r="K170" s="5">
        <v>1961.1</v>
      </c>
      <c r="L170" s="5">
        <v>1268.6</v>
      </c>
      <c r="M170" s="5">
        <v>2317</v>
      </c>
      <c r="N170" s="6">
        <f t="shared" si="95"/>
        <v>53874.7</v>
      </c>
      <c r="P170" s="5" t="s">
        <v>22</v>
      </c>
      <c r="Q170" s="5">
        <f t="shared" si="96"/>
        <v>5563.4</v>
      </c>
      <c r="R170" s="5">
        <f t="shared" si="97"/>
        <v>6991.2</v>
      </c>
      <c r="S170" s="5">
        <f t="shared" si="98"/>
        <v>11216.5</v>
      </c>
      <c r="T170" s="5">
        <f t="shared" si="99"/>
        <v>16063.6</v>
      </c>
      <c r="U170" s="5">
        <f t="shared" si="100"/>
        <v>20905.3</v>
      </c>
      <c r="V170" s="5">
        <f t="shared" si="101"/>
        <v>26551.6</v>
      </c>
      <c r="W170" s="5">
        <f t="shared" si="102"/>
        <v>31321.6</v>
      </c>
      <c r="X170" s="5">
        <f t="shared" si="103"/>
        <v>39223.799999999996</v>
      </c>
      <c r="Y170" s="5">
        <f t="shared" si="104"/>
        <v>48328</v>
      </c>
      <c r="Z170" s="5">
        <f t="shared" si="105"/>
        <v>50289.1</v>
      </c>
      <c r="AA170" s="5">
        <f t="shared" si="106"/>
        <v>51557.7</v>
      </c>
      <c r="AB170" s="5">
        <f t="shared" si="107"/>
        <v>53874.7</v>
      </c>
    </row>
    <row r="171" spans="1:28" ht="12.75">
      <c r="A171" s="5" t="s">
        <v>23</v>
      </c>
      <c r="B171" s="5">
        <v>969.8</v>
      </c>
      <c r="C171" s="5">
        <v>6405.8</v>
      </c>
      <c r="D171" s="5">
        <v>7875.3</v>
      </c>
      <c r="E171" s="5">
        <v>7498.4</v>
      </c>
      <c r="F171" s="5">
        <v>7294.2</v>
      </c>
      <c r="G171" s="5">
        <v>6449.6</v>
      </c>
      <c r="H171" s="5">
        <v>9549.5</v>
      </c>
      <c r="I171" s="5">
        <v>9819</v>
      </c>
      <c r="J171" s="5">
        <v>10888.4</v>
      </c>
      <c r="K171" s="5">
        <v>14164.6</v>
      </c>
      <c r="L171" s="5">
        <v>10140.7</v>
      </c>
      <c r="M171" s="5">
        <v>14405</v>
      </c>
      <c r="N171" s="6">
        <f t="shared" si="95"/>
        <v>105460.3</v>
      </c>
      <c r="P171" s="5" t="s">
        <v>23</v>
      </c>
      <c r="Q171" s="5">
        <f t="shared" si="96"/>
        <v>969.8</v>
      </c>
      <c r="R171" s="5">
        <f t="shared" si="97"/>
        <v>7375.6</v>
      </c>
      <c r="S171" s="5">
        <f t="shared" si="98"/>
        <v>15250.900000000001</v>
      </c>
      <c r="T171" s="5">
        <f t="shared" si="99"/>
        <v>22749.300000000003</v>
      </c>
      <c r="U171" s="5">
        <f t="shared" si="100"/>
        <v>30043.500000000004</v>
      </c>
      <c r="V171" s="5">
        <f t="shared" si="101"/>
        <v>36493.100000000006</v>
      </c>
      <c r="W171" s="5">
        <f t="shared" si="102"/>
        <v>46042.600000000006</v>
      </c>
      <c r="X171" s="5">
        <f t="shared" si="103"/>
        <v>55861.600000000006</v>
      </c>
      <c r="Y171" s="5">
        <f t="shared" si="104"/>
        <v>66750</v>
      </c>
      <c r="Z171" s="5">
        <f t="shared" si="105"/>
        <v>80914.6</v>
      </c>
      <c r="AA171" s="5">
        <f t="shared" si="106"/>
        <v>91055.3</v>
      </c>
      <c r="AB171" s="5">
        <f t="shared" si="107"/>
        <v>105460.3</v>
      </c>
    </row>
    <row r="172" spans="1:28" ht="12.75">
      <c r="A172" s="5" t="s">
        <v>24</v>
      </c>
      <c r="B172" s="5">
        <v>1878.6</v>
      </c>
      <c r="C172" s="5">
        <v>363.5</v>
      </c>
      <c r="D172" s="5">
        <v>2283.5</v>
      </c>
      <c r="E172" s="5">
        <v>3498.9</v>
      </c>
      <c r="F172" s="5">
        <v>2729.8</v>
      </c>
      <c r="G172" s="5">
        <v>2076.5</v>
      </c>
      <c r="H172" s="5">
        <v>2047</v>
      </c>
      <c r="I172" s="5">
        <v>3498.9</v>
      </c>
      <c r="J172" s="5">
        <v>6894.4</v>
      </c>
      <c r="K172" s="5">
        <v>2681</v>
      </c>
      <c r="L172" s="5">
        <v>2637.5</v>
      </c>
      <c r="M172" s="5">
        <v>2667.3</v>
      </c>
      <c r="N172" s="6">
        <f t="shared" si="95"/>
        <v>33256.9</v>
      </c>
      <c r="P172" s="5" t="s">
        <v>24</v>
      </c>
      <c r="Q172" s="5">
        <f t="shared" si="96"/>
        <v>1878.6</v>
      </c>
      <c r="R172" s="5">
        <f t="shared" si="97"/>
        <v>2242.1</v>
      </c>
      <c r="S172" s="5">
        <f t="shared" si="98"/>
        <v>4525.6</v>
      </c>
      <c r="T172" s="5">
        <f t="shared" si="99"/>
        <v>8024.5</v>
      </c>
      <c r="U172" s="5">
        <f t="shared" si="100"/>
        <v>10754.3</v>
      </c>
      <c r="V172" s="5">
        <f t="shared" si="101"/>
        <v>12830.8</v>
      </c>
      <c r="W172" s="5">
        <f t="shared" si="102"/>
        <v>14877.8</v>
      </c>
      <c r="X172" s="5">
        <f t="shared" si="103"/>
        <v>18376.7</v>
      </c>
      <c r="Y172" s="5">
        <f t="shared" si="104"/>
        <v>25271.1</v>
      </c>
      <c r="Z172" s="5">
        <f t="shared" si="105"/>
        <v>27952.1</v>
      </c>
      <c r="AA172" s="5">
        <f t="shared" si="106"/>
        <v>30589.6</v>
      </c>
      <c r="AB172" s="5">
        <f t="shared" si="107"/>
        <v>33256.9</v>
      </c>
    </row>
    <row r="173" spans="1:28" ht="12.75">
      <c r="A173" s="5" t="s">
        <v>25</v>
      </c>
      <c r="B173" s="5"/>
      <c r="C173" s="5"/>
      <c r="D173" s="5"/>
      <c r="E173" s="5"/>
      <c r="F173" s="5"/>
      <c r="G173" s="5"/>
      <c r="H173" s="5">
        <v>1650</v>
      </c>
      <c r="I173" s="5"/>
      <c r="J173" s="5"/>
      <c r="K173" s="5">
        <v>1500</v>
      </c>
      <c r="L173" s="5">
        <v>47.1</v>
      </c>
      <c r="M173" s="5">
        <v>1750</v>
      </c>
      <c r="N173" s="6">
        <f t="shared" si="95"/>
        <v>4947.1</v>
      </c>
      <c r="P173" s="5" t="s">
        <v>25</v>
      </c>
      <c r="Q173" s="5">
        <f t="shared" si="96"/>
        <v>0</v>
      </c>
      <c r="R173" s="5">
        <f t="shared" si="97"/>
        <v>0</v>
      </c>
      <c r="S173" s="5">
        <f t="shared" si="98"/>
        <v>0</v>
      </c>
      <c r="T173" s="5">
        <f t="shared" si="99"/>
        <v>0</v>
      </c>
      <c r="U173" s="5">
        <f t="shared" si="100"/>
        <v>0</v>
      </c>
      <c r="V173" s="5">
        <f t="shared" si="101"/>
        <v>0</v>
      </c>
      <c r="W173" s="5">
        <f t="shared" si="102"/>
        <v>1650</v>
      </c>
      <c r="X173" s="5">
        <f t="shared" si="103"/>
        <v>1650</v>
      </c>
      <c r="Y173" s="5">
        <f t="shared" si="104"/>
        <v>1650</v>
      </c>
      <c r="Z173" s="5">
        <f t="shared" si="105"/>
        <v>3150</v>
      </c>
      <c r="AA173" s="5">
        <f t="shared" si="106"/>
        <v>3197.1</v>
      </c>
      <c r="AB173" s="5">
        <f t="shared" si="107"/>
        <v>4947.1</v>
      </c>
    </row>
    <row r="174" spans="1:28" ht="12.75">
      <c r="A174" s="5" t="s">
        <v>26</v>
      </c>
      <c r="B174" s="5"/>
      <c r="C174" s="5"/>
      <c r="D174" s="5"/>
      <c r="E174" s="5"/>
      <c r="F174" s="5"/>
      <c r="G174" s="5">
        <v>1531</v>
      </c>
      <c r="H174" s="5"/>
      <c r="I174" s="5"/>
      <c r="J174" s="5"/>
      <c r="K174" s="5"/>
      <c r="L174" s="5"/>
      <c r="M174" s="5"/>
      <c r="N174" s="6">
        <f t="shared" si="95"/>
        <v>1531</v>
      </c>
      <c r="P174" s="5" t="s">
        <v>26</v>
      </c>
      <c r="Q174" s="5">
        <f t="shared" si="96"/>
        <v>0</v>
      </c>
      <c r="R174" s="5">
        <f t="shared" si="97"/>
        <v>0</v>
      </c>
      <c r="S174" s="5">
        <f t="shared" si="98"/>
        <v>0</v>
      </c>
      <c r="T174" s="5">
        <f t="shared" si="99"/>
        <v>0</v>
      </c>
      <c r="U174" s="5">
        <f t="shared" si="100"/>
        <v>0</v>
      </c>
      <c r="V174" s="5">
        <f t="shared" si="101"/>
        <v>1531</v>
      </c>
      <c r="W174" s="5">
        <f t="shared" si="102"/>
        <v>1531</v>
      </c>
      <c r="X174" s="5">
        <f t="shared" si="103"/>
        <v>1531</v>
      </c>
      <c r="Y174" s="5">
        <f t="shared" si="104"/>
        <v>1531</v>
      </c>
      <c r="Z174" s="5">
        <f t="shared" si="105"/>
        <v>1531</v>
      </c>
      <c r="AA174" s="5">
        <f t="shared" si="106"/>
        <v>1531</v>
      </c>
      <c r="AB174" s="5">
        <f t="shared" si="107"/>
        <v>1531</v>
      </c>
    </row>
    <row r="175" spans="1:28" ht="12.75">
      <c r="A175" s="5" t="s">
        <v>27</v>
      </c>
      <c r="B175" s="5"/>
      <c r="C175" s="5"/>
      <c r="D175" s="5"/>
      <c r="E175" s="5"/>
      <c r="F175" s="5"/>
      <c r="G175" s="5"/>
      <c r="H175" s="5"/>
      <c r="I175" s="5">
        <v>23.9</v>
      </c>
      <c r="J175" s="5">
        <v>69.7</v>
      </c>
      <c r="K175" s="5">
        <v>143.5</v>
      </c>
      <c r="L175" s="5">
        <v>97.1</v>
      </c>
      <c r="M175" s="5">
        <v>374</v>
      </c>
      <c r="N175" s="6">
        <f t="shared" si="95"/>
        <v>708.2</v>
      </c>
      <c r="P175" s="5" t="s">
        <v>27</v>
      </c>
      <c r="Q175" s="5">
        <f t="shared" si="96"/>
        <v>0</v>
      </c>
      <c r="R175" s="5">
        <f t="shared" si="97"/>
        <v>0</v>
      </c>
      <c r="S175" s="5">
        <f t="shared" si="98"/>
        <v>0</v>
      </c>
      <c r="T175" s="5">
        <f t="shared" si="99"/>
        <v>0</v>
      </c>
      <c r="U175" s="5">
        <f t="shared" si="100"/>
        <v>0</v>
      </c>
      <c r="V175" s="5">
        <f t="shared" si="101"/>
        <v>0</v>
      </c>
      <c r="W175" s="5">
        <f t="shared" si="102"/>
        <v>0</v>
      </c>
      <c r="X175" s="5">
        <f t="shared" si="103"/>
        <v>23.9</v>
      </c>
      <c r="Y175" s="5">
        <f t="shared" si="104"/>
        <v>93.6</v>
      </c>
      <c r="Z175" s="5">
        <f t="shared" si="105"/>
        <v>237.1</v>
      </c>
      <c r="AA175" s="5">
        <f t="shared" si="106"/>
        <v>334.2</v>
      </c>
      <c r="AB175" s="5">
        <f t="shared" si="107"/>
        <v>708.2</v>
      </c>
    </row>
    <row r="176" spans="1:28" ht="12.75">
      <c r="A176" s="5" t="s">
        <v>29</v>
      </c>
      <c r="B176" s="5"/>
      <c r="C176" s="5"/>
      <c r="D176" s="5"/>
      <c r="E176" s="5">
        <v>2850</v>
      </c>
      <c r="F176" s="5">
        <v>10</v>
      </c>
      <c r="G176" s="5"/>
      <c r="H176" s="5"/>
      <c r="I176" s="5"/>
      <c r="J176" s="5"/>
      <c r="K176" s="5"/>
      <c r="L176" s="5"/>
      <c r="M176" s="5"/>
      <c r="N176" s="6">
        <f t="shared" si="95"/>
        <v>2860</v>
      </c>
      <c r="P176" s="5" t="s">
        <v>29</v>
      </c>
      <c r="Q176" s="5">
        <f t="shared" si="96"/>
        <v>0</v>
      </c>
      <c r="R176" s="5">
        <f t="shared" si="97"/>
        <v>0</v>
      </c>
      <c r="S176" s="5">
        <f t="shared" si="98"/>
        <v>0</v>
      </c>
      <c r="T176" s="5">
        <f t="shared" si="99"/>
        <v>2850</v>
      </c>
      <c r="U176" s="5">
        <f t="shared" si="100"/>
        <v>2860</v>
      </c>
      <c r="V176" s="5">
        <f t="shared" si="101"/>
        <v>2860</v>
      </c>
      <c r="W176" s="5">
        <f t="shared" si="102"/>
        <v>2860</v>
      </c>
      <c r="X176" s="5">
        <f t="shared" si="103"/>
        <v>2860</v>
      </c>
      <c r="Y176" s="5">
        <f t="shared" si="104"/>
        <v>2860</v>
      </c>
      <c r="Z176" s="5">
        <f t="shared" si="105"/>
        <v>2860</v>
      </c>
      <c r="AA176" s="5">
        <f t="shared" si="106"/>
        <v>2860</v>
      </c>
      <c r="AB176" s="5">
        <f t="shared" si="107"/>
        <v>2860</v>
      </c>
    </row>
    <row r="177" spans="1:28" ht="12.75">
      <c r="A177" s="5" t="s">
        <v>30</v>
      </c>
      <c r="B177" s="5"/>
      <c r="C177" s="5"/>
      <c r="D177" s="5">
        <v>0.1</v>
      </c>
      <c r="E177" s="5">
        <v>1649.9</v>
      </c>
      <c r="F177" s="5"/>
      <c r="G177" s="5">
        <v>0.4</v>
      </c>
      <c r="H177" s="5"/>
      <c r="I177" s="5">
        <v>1649</v>
      </c>
      <c r="J177" s="5"/>
      <c r="K177" s="5"/>
      <c r="L177" s="5"/>
      <c r="M177" s="5"/>
      <c r="N177" s="6">
        <f t="shared" si="95"/>
        <v>3299.4</v>
      </c>
      <c r="P177" s="5" t="s">
        <v>30</v>
      </c>
      <c r="Q177" s="5">
        <f t="shared" si="96"/>
        <v>0</v>
      </c>
      <c r="R177" s="5">
        <f t="shared" si="97"/>
        <v>0</v>
      </c>
      <c r="S177" s="5">
        <f t="shared" si="98"/>
        <v>0.1</v>
      </c>
      <c r="T177" s="5">
        <f t="shared" si="99"/>
        <v>1650</v>
      </c>
      <c r="U177" s="5">
        <f t="shared" si="100"/>
        <v>1650</v>
      </c>
      <c r="V177" s="5">
        <f t="shared" si="101"/>
        <v>1650.4</v>
      </c>
      <c r="W177" s="5">
        <f t="shared" si="102"/>
        <v>1650.4</v>
      </c>
      <c r="X177" s="5">
        <f t="shared" si="103"/>
        <v>3299.4</v>
      </c>
      <c r="Y177" s="5">
        <f t="shared" si="104"/>
        <v>3299.4</v>
      </c>
      <c r="Z177" s="5">
        <f t="shared" si="105"/>
        <v>3299.4</v>
      </c>
      <c r="AA177" s="5">
        <f t="shared" si="106"/>
        <v>3299.4</v>
      </c>
      <c r="AB177" s="5">
        <f t="shared" si="107"/>
        <v>3299.4</v>
      </c>
    </row>
    <row r="178" spans="1:28" ht="12.75">
      <c r="A178" s="5" t="s">
        <v>31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>
        <f t="shared" si="95"/>
        <v>0</v>
      </c>
      <c r="P178" s="5" t="s">
        <v>31</v>
      </c>
      <c r="Q178" s="5">
        <f t="shared" si="96"/>
        <v>0</v>
      </c>
      <c r="R178" s="5">
        <f t="shared" si="97"/>
        <v>0</v>
      </c>
      <c r="S178" s="5">
        <f t="shared" si="98"/>
        <v>0</v>
      </c>
      <c r="T178" s="5">
        <f t="shared" si="99"/>
        <v>0</v>
      </c>
      <c r="U178" s="5">
        <f t="shared" si="100"/>
        <v>0</v>
      </c>
      <c r="V178" s="5">
        <f t="shared" si="101"/>
        <v>0</v>
      </c>
      <c r="W178" s="5">
        <f t="shared" si="102"/>
        <v>0</v>
      </c>
      <c r="X178" s="5">
        <f t="shared" si="103"/>
        <v>0</v>
      </c>
      <c r="Y178" s="5">
        <f t="shared" si="104"/>
        <v>0</v>
      </c>
      <c r="Z178" s="5">
        <f t="shared" si="105"/>
        <v>0</v>
      </c>
      <c r="AA178" s="5">
        <f t="shared" si="106"/>
        <v>0</v>
      </c>
      <c r="AB178" s="5">
        <f t="shared" si="107"/>
        <v>0</v>
      </c>
    </row>
    <row r="179" spans="1:28" ht="12.75">
      <c r="A179" s="5" t="s">
        <v>32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>
        <f t="shared" si="95"/>
        <v>0</v>
      </c>
      <c r="P179" s="5" t="s">
        <v>32</v>
      </c>
      <c r="Q179" s="5">
        <f t="shared" si="96"/>
        <v>0</v>
      </c>
      <c r="R179" s="5">
        <f t="shared" si="97"/>
        <v>0</v>
      </c>
      <c r="S179" s="5">
        <f t="shared" si="98"/>
        <v>0</v>
      </c>
      <c r="T179" s="5">
        <f t="shared" si="99"/>
        <v>0</v>
      </c>
      <c r="U179" s="5">
        <f t="shared" si="100"/>
        <v>0</v>
      </c>
      <c r="V179" s="5">
        <f t="shared" si="101"/>
        <v>0</v>
      </c>
      <c r="W179" s="5">
        <f t="shared" si="102"/>
        <v>0</v>
      </c>
      <c r="X179" s="5">
        <f t="shared" si="103"/>
        <v>0</v>
      </c>
      <c r="Y179" s="5">
        <f t="shared" si="104"/>
        <v>0</v>
      </c>
      <c r="Z179" s="5">
        <f t="shared" si="105"/>
        <v>0</v>
      </c>
      <c r="AA179" s="5">
        <f t="shared" si="106"/>
        <v>0</v>
      </c>
      <c r="AB179" s="5">
        <f t="shared" si="107"/>
        <v>0</v>
      </c>
    </row>
    <row r="180" spans="1:28" ht="12.75">
      <c r="A180" s="5" t="s">
        <v>33</v>
      </c>
      <c r="B180" s="5"/>
      <c r="C180" s="5"/>
      <c r="D180" s="5">
        <v>7.8</v>
      </c>
      <c r="E180" s="5">
        <v>1.6</v>
      </c>
      <c r="F180" s="5"/>
      <c r="G180" s="5"/>
      <c r="H180" s="5"/>
      <c r="I180" s="5"/>
      <c r="J180" s="5"/>
      <c r="K180" s="5"/>
      <c r="L180" s="5"/>
      <c r="M180" s="5"/>
      <c r="N180" s="6">
        <f t="shared" si="95"/>
        <v>9.4</v>
      </c>
      <c r="P180" s="5" t="s">
        <v>33</v>
      </c>
      <c r="Q180" s="5">
        <f t="shared" si="96"/>
        <v>0</v>
      </c>
      <c r="R180" s="5">
        <f t="shared" si="97"/>
        <v>0</v>
      </c>
      <c r="S180" s="5">
        <f t="shared" si="98"/>
        <v>7.8</v>
      </c>
      <c r="T180" s="5">
        <f t="shared" si="99"/>
        <v>9.4</v>
      </c>
      <c r="U180" s="5">
        <f t="shared" si="100"/>
        <v>9.4</v>
      </c>
      <c r="V180" s="5">
        <f t="shared" si="101"/>
        <v>9.4</v>
      </c>
      <c r="W180" s="5">
        <f t="shared" si="102"/>
        <v>9.4</v>
      </c>
      <c r="X180" s="5">
        <f t="shared" si="103"/>
        <v>9.4</v>
      </c>
      <c r="Y180" s="5">
        <f t="shared" si="104"/>
        <v>9.4</v>
      </c>
      <c r="Z180" s="5">
        <f t="shared" si="105"/>
        <v>9.4</v>
      </c>
      <c r="AA180" s="5">
        <f t="shared" si="106"/>
        <v>9.4</v>
      </c>
      <c r="AB180" s="5">
        <f t="shared" si="107"/>
        <v>9.4</v>
      </c>
    </row>
    <row r="181" spans="1:28" ht="12.75">
      <c r="A181" s="5" t="s">
        <v>34</v>
      </c>
      <c r="B181" s="5"/>
      <c r="C181" s="5"/>
      <c r="D181" s="5">
        <v>35.6</v>
      </c>
      <c r="E181" s="5"/>
      <c r="F181" s="5"/>
      <c r="G181" s="5">
        <v>13.5</v>
      </c>
      <c r="H181" s="5"/>
      <c r="I181" s="5"/>
      <c r="J181" s="5"/>
      <c r="K181" s="5"/>
      <c r="L181" s="5"/>
      <c r="M181" s="5"/>
      <c r="N181" s="6">
        <f t="shared" si="95"/>
        <v>49.1</v>
      </c>
      <c r="P181" s="5" t="s">
        <v>34</v>
      </c>
      <c r="Q181" s="5">
        <f t="shared" si="96"/>
        <v>0</v>
      </c>
      <c r="R181" s="5">
        <f t="shared" si="97"/>
        <v>0</v>
      </c>
      <c r="S181" s="5">
        <f t="shared" si="98"/>
        <v>35.6</v>
      </c>
      <c r="T181" s="5">
        <f t="shared" si="99"/>
        <v>35.6</v>
      </c>
      <c r="U181" s="5">
        <f t="shared" si="100"/>
        <v>35.6</v>
      </c>
      <c r="V181" s="5">
        <f t="shared" si="101"/>
        <v>49.1</v>
      </c>
      <c r="W181" s="5">
        <f t="shared" si="102"/>
        <v>49.1</v>
      </c>
      <c r="X181" s="5">
        <f t="shared" si="103"/>
        <v>49.1</v>
      </c>
      <c r="Y181" s="5">
        <f t="shared" si="104"/>
        <v>49.1</v>
      </c>
      <c r="Z181" s="5">
        <f t="shared" si="105"/>
        <v>49.1</v>
      </c>
      <c r="AA181" s="5">
        <f t="shared" si="106"/>
        <v>49.1</v>
      </c>
      <c r="AB181" s="5">
        <f t="shared" si="107"/>
        <v>49.1</v>
      </c>
    </row>
    <row r="182" spans="1:28" ht="12.75">
      <c r="A182" s="5" t="s">
        <v>36</v>
      </c>
      <c r="B182" s="5"/>
      <c r="C182" s="5">
        <v>3044.9</v>
      </c>
      <c r="D182" s="5">
        <v>3300</v>
      </c>
      <c r="E182" s="5"/>
      <c r="F182" s="5">
        <v>7050</v>
      </c>
      <c r="G182" s="5"/>
      <c r="H182" s="5"/>
      <c r="I182" s="5">
        <v>3250</v>
      </c>
      <c r="J182" s="5">
        <v>6498</v>
      </c>
      <c r="K182" s="5">
        <v>1620</v>
      </c>
      <c r="L182" s="5">
        <v>1620</v>
      </c>
      <c r="M182" s="5">
        <v>3061.4</v>
      </c>
      <c r="N182" s="6">
        <f t="shared" si="95"/>
        <v>29444.300000000003</v>
      </c>
      <c r="P182" s="5" t="s">
        <v>36</v>
      </c>
      <c r="Q182" s="5">
        <f t="shared" si="96"/>
        <v>0</v>
      </c>
      <c r="R182" s="5">
        <f t="shared" si="97"/>
        <v>3044.9</v>
      </c>
      <c r="S182" s="5">
        <f t="shared" si="98"/>
        <v>6344.9</v>
      </c>
      <c r="T182" s="5">
        <f t="shared" si="99"/>
        <v>6344.9</v>
      </c>
      <c r="U182" s="5">
        <f t="shared" si="100"/>
        <v>13394.9</v>
      </c>
      <c r="V182" s="5">
        <f t="shared" si="101"/>
        <v>13394.9</v>
      </c>
      <c r="W182" s="5">
        <f t="shared" si="102"/>
        <v>13394.9</v>
      </c>
      <c r="X182" s="5">
        <f t="shared" si="103"/>
        <v>16644.9</v>
      </c>
      <c r="Y182" s="5">
        <f t="shared" si="104"/>
        <v>23142.9</v>
      </c>
      <c r="Z182" s="5">
        <f t="shared" si="105"/>
        <v>24762.9</v>
      </c>
      <c r="AA182" s="5">
        <f t="shared" si="106"/>
        <v>26382.9</v>
      </c>
      <c r="AB182" s="5">
        <f t="shared" si="107"/>
        <v>29444.300000000003</v>
      </c>
    </row>
    <row r="183" spans="1:28" ht="12.75">
      <c r="A183" s="7" t="s">
        <v>37</v>
      </c>
      <c r="B183" s="7">
        <f aca="true" t="shared" si="108" ref="B183:N183">SUM(B162:B182)</f>
        <v>33203</v>
      </c>
      <c r="C183" s="7">
        <f t="shared" si="108"/>
        <v>24079.5</v>
      </c>
      <c r="D183" s="7">
        <f t="shared" si="108"/>
        <v>58337.8</v>
      </c>
      <c r="E183" s="7">
        <f t="shared" si="108"/>
        <v>47795.600000000006</v>
      </c>
      <c r="F183" s="7">
        <f t="shared" si="108"/>
        <v>60487.899999999994</v>
      </c>
      <c r="G183" s="7">
        <f t="shared" si="108"/>
        <v>58343.4</v>
      </c>
      <c r="H183" s="7">
        <f t="shared" si="108"/>
        <v>51771</v>
      </c>
      <c r="I183" s="7">
        <f t="shared" si="108"/>
        <v>65950.9</v>
      </c>
      <c r="J183" s="7">
        <f t="shared" si="108"/>
        <v>110761.99999999999</v>
      </c>
      <c r="K183" s="7">
        <f t="shared" si="108"/>
        <v>55100.1</v>
      </c>
      <c r="L183" s="7">
        <f t="shared" si="108"/>
        <v>61829.399999999994</v>
      </c>
      <c r="M183" s="7">
        <f t="shared" si="108"/>
        <v>90582.3</v>
      </c>
      <c r="N183" s="7">
        <f t="shared" si="108"/>
        <v>718242.9</v>
      </c>
      <c r="P183" s="7" t="s">
        <v>37</v>
      </c>
      <c r="Q183" s="7">
        <f aca="true" t="shared" si="109" ref="Q183:AB183">SUM(Q162:Q182)</f>
        <v>33203</v>
      </c>
      <c r="R183" s="7">
        <f t="shared" si="109"/>
        <v>57282.49999999999</v>
      </c>
      <c r="S183" s="7">
        <f t="shared" si="109"/>
        <v>115620.3</v>
      </c>
      <c r="T183" s="7">
        <f t="shared" si="109"/>
        <v>163415.9</v>
      </c>
      <c r="U183" s="7">
        <f t="shared" si="109"/>
        <v>223903.8</v>
      </c>
      <c r="V183" s="7">
        <f t="shared" si="109"/>
        <v>282247.20000000007</v>
      </c>
      <c r="W183" s="7">
        <f t="shared" si="109"/>
        <v>334018.2</v>
      </c>
      <c r="X183" s="7">
        <f t="shared" si="109"/>
        <v>399969.10000000015</v>
      </c>
      <c r="Y183" s="7">
        <f t="shared" si="109"/>
        <v>510731.1</v>
      </c>
      <c r="Z183" s="7">
        <f t="shared" si="109"/>
        <v>565831.2</v>
      </c>
      <c r="AA183" s="7">
        <f t="shared" si="109"/>
        <v>627660.5999999999</v>
      </c>
      <c r="AB183" s="7">
        <f t="shared" si="109"/>
        <v>718242.9</v>
      </c>
    </row>
    <row r="184" spans="1:28" ht="12.75">
      <c r="A184" s="8" t="s">
        <v>38</v>
      </c>
      <c r="B184" s="8">
        <f aca="true" t="shared" si="110" ref="B184:N184">SUM(B162:B183)/2</f>
        <v>33203</v>
      </c>
      <c r="C184" s="8">
        <f t="shared" si="110"/>
        <v>24079.5</v>
      </c>
      <c r="D184" s="8">
        <f t="shared" si="110"/>
        <v>58337.8</v>
      </c>
      <c r="E184" s="8">
        <f t="shared" si="110"/>
        <v>47795.600000000006</v>
      </c>
      <c r="F184" s="8">
        <f t="shared" si="110"/>
        <v>60487.899999999994</v>
      </c>
      <c r="G184" s="8">
        <f t="shared" si="110"/>
        <v>58343.4</v>
      </c>
      <c r="H184" s="8">
        <f t="shared" si="110"/>
        <v>51771</v>
      </c>
      <c r="I184" s="8">
        <f t="shared" si="110"/>
        <v>65950.9</v>
      </c>
      <c r="J184" s="8">
        <f t="shared" si="110"/>
        <v>110761.99999999999</v>
      </c>
      <c r="K184" s="8">
        <f t="shared" si="110"/>
        <v>55100.1</v>
      </c>
      <c r="L184" s="8">
        <f t="shared" si="110"/>
        <v>61829.399999999994</v>
      </c>
      <c r="M184" s="8">
        <f t="shared" si="110"/>
        <v>90582.3</v>
      </c>
      <c r="N184" s="8">
        <f t="shared" si="110"/>
        <v>718242.9</v>
      </c>
      <c r="P184" s="8" t="s">
        <v>38</v>
      </c>
      <c r="Q184" s="8">
        <f aca="true" t="shared" si="111" ref="Q184:AB184">SUM(Q162:Q183)/2</f>
        <v>33203</v>
      </c>
      <c r="R184" s="8">
        <f t="shared" si="111"/>
        <v>57282.49999999999</v>
      </c>
      <c r="S184" s="8">
        <f t="shared" si="111"/>
        <v>115620.3</v>
      </c>
      <c r="T184" s="8">
        <f t="shared" si="111"/>
        <v>163415.9</v>
      </c>
      <c r="U184" s="8">
        <f t="shared" si="111"/>
        <v>223903.8</v>
      </c>
      <c r="V184" s="8">
        <f t="shared" si="111"/>
        <v>282247.20000000007</v>
      </c>
      <c r="W184" s="8">
        <f t="shared" si="111"/>
        <v>334018.2</v>
      </c>
      <c r="X184" s="8">
        <f t="shared" si="111"/>
        <v>399969.10000000015</v>
      </c>
      <c r="Y184" s="8">
        <f t="shared" si="111"/>
        <v>510731.1</v>
      </c>
      <c r="Z184" s="8">
        <f t="shared" si="111"/>
        <v>565831.2</v>
      </c>
      <c r="AA184" s="8">
        <f t="shared" si="111"/>
        <v>627660.5999999999</v>
      </c>
      <c r="AB184" s="8">
        <f t="shared" si="111"/>
        <v>718242.9</v>
      </c>
    </row>
    <row r="185" spans="1:28" ht="12.75">
      <c r="A185" s="5" t="s">
        <v>40</v>
      </c>
      <c r="B185" s="5"/>
      <c r="C185" s="5">
        <v>1191.9</v>
      </c>
      <c r="D185" s="5">
        <v>1350.4</v>
      </c>
      <c r="E185" s="5">
        <v>1.3</v>
      </c>
      <c r="F185" s="5">
        <v>1300.5</v>
      </c>
      <c r="G185" s="5"/>
      <c r="H185" s="5">
        <v>3246.4</v>
      </c>
      <c r="I185" s="5">
        <v>252</v>
      </c>
      <c r="J185" s="5">
        <v>1250</v>
      </c>
      <c r="K185" s="5"/>
      <c r="L185" s="5">
        <v>5166.7</v>
      </c>
      <c r="M185" s="5">
        <v>1200</v>
      </c>
      <c r="N185" s="6">
        <f aca="true" t="shared" si="112" ref="N185:N202">SUM(B185:M185)</f>
        <v>14959.2</v>
      </c>
      <c r="P185" s="5" t="s">
        <v>40</v>
      </c>
      <c r="Q185" s="5">
        <f aca="true" t="shared" si="113" ref="Q185:Q202">B185</f>
        <v>0</v>
      </c>
      <c r="R185" s="5">
        <f aca="true" t="shared" si="114" ref="R185:R202">C185+Q185</f>
        <v>1191.9</v>
      </c>
      <c r="S185" s="5">
        <f aca="true" t="shared" si="115" ref="S185:S202">D185+R185</f>
        <v>2542.3</v>
      </c>
      <c r="T185" s="5">
        <f aca="true" t="shared" si="116" ref="T185:T202">E185+S185</f>
        <v>2543.6000000000004</v>
      </c>
      <c r="U185" s="5">
        <f aca="true" t="shared" si="117" ref="U185:U202">F185+T185</f>
        <v>3844.1000000000004</v>
      </c>
      <c r="V185" s="5">
        <f aca="true" t="shared" si="118" ref="V185:V202">G185+U185</f>
        <v>3844.1000000000004</v>
      </c>
      <c r="W185" s="5">
        <f aca="true" t="shared" si="119" ref="W185:W202">H185+V185</f>
        <v>7090.5</v>
      </c>
      <c r="X185" s="5">
        <f aca="true" t="shared" si="120" ref="X185:X202">I185+W185</f>
        <v>7342.5</v>
      </c>
      <c r="Y185" s="5">
        <f aca="true" t="shared" si="121" ref="Y185:Y202">J185+X185</f>
        <v>8592.5</v>
      </c>
      <c r="Z185" s="5">
        <f aca="true" t="shared" si="122" ref="Z185:Z202">K185+Y185</f>
        <v>8592.5</v>
      </c>
      <c r="AA185" s="5">
        <f aca="true" t="shared" si="123" ref="AA185:AA202">L185+Z185</f>
        <v>13759.2</v>
      </c>
      <c r="AB185" s="5">
        <f aca="true" t="shared" si="124" ref="AB185:AB202">M185+AA185</f>
        <v>14959.2</v>
      </c>
    </row>
    <row r="186" spans="1:28" ht="12.75">
      <c r="A186" s="5" t="s">
        <v>64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>
        <f t="shared" si="112"/>
        <v>0</v>
      </c>
      <c r="P186" s="5" t="s">
        <v>64</v>
      </c>
      <c r="Q186" s="5">
        <f t="shared" si="113"/>
        <v>0</v>
      </c>
      <c r="R186" s="5">
        <f t="shared" si="114"/>
        <v>0</v>
      </c>
      <c r="S186" s="5">
        <f t="shared" si="115"/>
        <v>0</v>
      </c>
      <c r="T186" s="5">
        <f t="shared" si="116"/>
        <v>0</v>
      </c>
      <c r="U186" s="5">
        <f t="shared" si="117"/>
        <v>0</v>
      </c>
      <c r="V186" s="5">
        <f t="shared" si="118"/>
        <v>0</v>
      </c>
      <c r="W186" s="5">
        <f t="shared" si="119"/>
        <v>0</v>
      </c>
      <c r="X186" s="5">
        <f t="shared" si="120"/>
        <v>0</v>
      </c>
      <c r="Y186" s="5">
        <f t="shared" si="121"/>
        <v>0</v>
      </c>
      <c r="Z186" s="5">
        <f t="shared" si="122"/>
        <v>0</v>
      </c>
      <c r="AA186" s="5">
        <f t="shared" si="123"/>
        <v>0</v>
      </c>
      <c r="AB186" s="5">
        <f t="shared" si="124"/>
        <v>0</v>
      </c>
    </row>
    <row r="187" spans="1:28" ht="12.75">
      <c r="A187" s="5" t="s">
        <v>43</v>
      </c>
      <c r="B187" s="5"/>
      <c r="C187" s="5"/>
      <c r="D187" s="5">
        <v>29</v>
      </c>
      <c r="E187" s="5">
        <v>16</v>
      </c>
      <c r="F187" s="5"/>
      <c r="G187" s="5"/>
      <c r="H187" s="5"/>
      <c r="I187" s="5"/>
      <c r="J187" s="5"/>
      <c r="K187" s="5"/>
      <c r="L187" s="5"/>
      <c r="M187" s="5"/>
      <c r="N187" s="6">
        <f t="shared" si="112"/>
        <v>45</v>
      </c>
      <c r="P187" s="5" t="s">
        <v>43</v>
      </c>
      <c r="Q187" s="5">
        <f t="shared" si="113"/>
        <v>0</v>
      </c>
      <c r="R187" s="5">
        <f t="shared" si="114"/>
        <v>0</v>
      </c>
      <c r="S187" s="5">
        <f t="shared" si="115"/>
        <v>29</v>
      </c>
      <c r="T187" s="5">
        <f t="shared" si="116"/>
        <v>45</v>
      </c>
      <c r="U187" s="5">
        <f t="shared" si="117"/>
        <v>45</v>
      </c>
      <c r="V187" s="5">
        <f t="shared" si="118"/>
        <v>45</v>
      </c>
      <c r="W187" s="5">
        <f t="shared" si="119"/>
        <v>45</v>
      </c>
      <c r="X187" s="5">
        <f t="shared" si="120"/>
        <v>45</v>
      </c>
      <c r="Y187" s="5">
        <f t="shared" si="121"/>
        <v>45</v>
      </c>
      <c r="Z187" s="5">
        <f t="shared" si="122"/>
        <v>45</v>
      </c>
      <c r="AA187" s="5">
        <f t="shared" si="123"/>
        <v>45</v>
      </c>
      <c r="AB187" s="5">
        <f t="shared" si="124"/>
        <v>45</v>
      </c>
    </row>
    <row r="188" spans="1:28" ht="12.75">
      <c r="A188" s="5" t="s">
        <v>44</v>
      </c>
      <c r="B188" s="5">
        <v>5353.3</v>
      </c>
      <c r="C188" s="5"/>
      <c r="D188" s="5">
        <v>2729.9</v>
      </c>
      <c r="E188" s="5">
        <v>23505.6</v>
      </c>
      <c r="F188" s="5">
        <v>19549.1</v>
      </c>
      <c r="G188" s="5">
        <v>72364.9</v>
      </c>
      <c r="H188" s="5">
        <v>20091.5</v>
      </c>
      <c r="I188" s="5">
        <v>52245.9</v>
      </c>
      <c r="J188" s="5">
        <v>79610.3</v>
      </c>
      <c r="K188" s="5">
        <v>69100.4</v>
      </c>
      <c r="L188" s="5">
        <v>42547</v>
      </c>
      <c r="M188" s="5">
        <v>44129.9</v>
      </c>
      <c r="N188" s="6">
        <f t="shared" si="112"/>
        <v>431227.80000000005</v>
      </c>
      <c r="P188" s="5" t="s">
        <v>44</v>
      </c>
      <c r="Q188" s="5">
        <f t="shared" si="113"/>
        <v>5353.3</v>
      </c>
      <c r="R188" s="5">
        <f t="shared" si="114"/>
        <v>5353.3</v>
      </c>
      <c r="S188" s="5">
        <f t="shared" si="115"/>
        <v>8083.200000000001</v>
      </c>
      <c r="T188" s="5">
        <f t="shared" si="116"/>
        <v>31588.8</v>
      </c>
      <c r="U188" s="5">
        <f t="shared" si="117"/>
        <v>51137.899999999994</v>
      </c>
      <c r="V188" s="5">
        <f t="shared" si="118"/>
        <v>123502.79999999999</v>
      </c>
      <c r="W188" s="5">
        <f t="shared" si="119"/>
        <v>143594.3</v>
      </c>
      <c r="X188" s="5">
        <f t="shared" si="120"/>
        <v>195840.19999999998</v>
      </c>
      <c r="Y188" s="5">
        <f t="shared" si="121"/>
        <v>275450.5</v>
      </c>
      <c r="Z188" s="5">
        <f t="shared" si="122"/>
        <v>344550.9</v>
      </c>
      <c r="AA188" s="5">
        <f t="shared" si="123"/>
        <v>387097.9</v>
      </c>
      <c r="AB188" s="5">
        <f t="shared" si="124"/>
        <v>431227.80000000005</v>
      </c>
    </row>
    <row r="189" spans="1:28" ht="12.75">
      <c r="A189" s="5" t="s">
        <v>45</v>
      </c>
      <c r="B189" s="5"/>
      <c r="C189" s="5"/>
      <c r="D189" s="5"/>
      <c r="E189" s="5"/>
      <c r="F189" s="5"/>
      <c r="G189" s="5"/>
      <c r="H189" s="5"/>
      <c r="I189" s="5"/>
      <c r="J189" s="5"/>
      <c r="K189" s="5">
        <v>3241.2</v>
      </c>
      <c r="L189" s="5">
        <v>3299.8</v>
      </c>
      <c r="M189" s="5">
        <v>2789.9</v>
      </c>
      <c r="N189" s="6">
        <f t="shared" si="112"/>
        <v>9330.9</v>
      </c>
      <c r="P189" s="5" t="s">
        <v>45</v>
      </c>
      <c r="Q189" s="5">
        <f t="shared" si="113"/>
        <v>0</v>
      </c>
      <c r="R189" s="5">
        <f t="shared" si="114"/>
        <v>0</v>
      </c>
      <c r="S189" s="5">
        <f t="shared" si="115"/>
        <v>0</v>
      </c>
      <c r="T189" s="5">
        <f t="shared" si="116"/>
        <v>0</v>
      </c>
      <c r="U189" s="5">
        <f t="shared" si="117"/>
        <v>0</v>
      </c>
      <c r="V189" s="5">
        <f t="shared" si="118"/>
        <v>0</v>
      </c>
      <c r="W189" s="5">
        <f t="shared" si="119"/>
        <v>0</v>
      </c>
      <c r="X189" s="5">
        <f t="shared" si="120"/>
        <v>0</v>
      </c>
      <c r="Y189" s="5">
        <f t="shared" si="121"/>
        <v>0</v>
      </c>
      <c r="Z189" s="5">
        <f t="shared" si="122"/>
        <v>3241.2</v>
      </c>
      <c r="AA189" s="5">
        <f t="shared" si="123"/>
        <v>6541</v>
      </c>
      <c r="AB189" s="5">
        <f t="shared" si="124"/>
        <v>9330.9</v>
      </c>
    </row>
    <row r="190" spans="1:28" ht="12.75">
      <c r="A190" s="5" t="s">
        <v>47</v>
      </c>
      <c r="B190" s="5"/>
      <c r="C190" s="5"/>
      <c r="D190" s="5"/>
      <c r="E190" s="5"/>
      <c r="F190" s="5"/>
      <c r="G190" s="5"/>
      <c r="H190" s="5"/>
      <c r="I190" s="5"/>
      <c r="J190" s="5"/>
      <c r="K190" s="5">
        <v>4400</v>
      </c>
      <c r="L190" s="5">
        <v>6049.9</v>
      </c>
      <c r="M190" s="5">
        <v>5499</v>
      </c>
      <c r="N190" s="6">
        <f t="shared" si="112"/>
        <v>15948.9</v>
      </c>
      <c r="P190" s="5" t="s">
        <v>47</v>
      </c>
      <c r="Q190" s="5">
        <f t="shared" si="113"/>
        <v>0</v>
      </c>
      <c r="R190" s="5">
        <f t="shared" si="114"/>
        <v>0</v>
      </c>
      <c r="S190" s="5">
        <f t="shared" si="115"/>
        <v>0</v>
      </c>
      <c r="T190" s="5">
        <f t="shared" si="116"/>
        <v>0</v>
      </c>
      <c r="U190" s="5">
        <f t="shared" si="117"/>
        <v>0</v>
      </c>
      <c r="V190" s="5">
        <f t="shared" si="118"/>
        <v>0</v>
      </c>
      <c r="W190" s="5">
        <f t="shared" si="119"/>
        <v>0</v>
      </c>
      <c r="X190" s="5">
        <f t="shared" si="120"/>
        <v>0</v>
      </c>
      <c r="Y190" s="5">
        <f t="shared" si="121"/>
        <v>0</v>
      </c>
      <c r="Z190" s="5">
        <f t="shared" si="122"/>
        <v>4400</v>
      </c>
      <c r="AA190" s="5">
        <f t="shared" si="123"/>
        <v>10449.9</v>
      </c>
      <c r="AB190" s="5">
        <f t="shared" si="124"/>
        <v>15948.9</v>
      </c>
    </row>
    <row r="191" spans="1:28" ht="12.75">
      <c r="A191" s="5" t="s">
        <v>48</v>
      </c>
      <c r="B191" s="5">
        <v>2700</v>
      </c>
      <c r="C191" s="5"/>
      <c r="D191" s="5">
        <v>1500</v>
      </c>
      <c r="E191" s="5"/>
      <c r="F191" s="5">
        <v>9659.8</v>
      </c>
      <c r="G191" s="5"/>
      <c r="H191" s="5"/>
      <c r="I191" s="5"/>
      <c r="J191" s="5"/>
      <c r="K191" s="5">
        <v>3200</v>
      </c>
      <c r="L191" s="5"/>
      <c r="M191" s="5">
        <v>3350</v>
      </c>
      <c r="N191" s="6">
        <f t="shared" si="112"/>
        <v>20409.8</v>
      </c>
      <c r="P191" s="5" t="s">
        <v>48</v>
      </c>
      <c r="Q191" s="5">
        <f t="shared" si="113"/>
        <v>2700</v>
      </c>
      <c r="R191" s="5">
        <f t="shared" si="114"/>
        <v>2700</v>
      </c>
      <c r="S191" s="5">
        <f t="shared" si="115"/>
        <v>4200</v>
      </c>
      <c r="T191" s="5">
        <f t="shared" si="116"/>
        <v>4200</v>
      </c>
      <c r="U191" s="5">
        <f t="shared" si="117"/>
        <v>13859.8</v>
      </c>
      <c r="V191" s="5">
        <f t="shared" si="118"/>
        <v>13859.8</v>
      </c>
      <c r="W191" s="5">
        <f t="shared" si="119"/>
        <v>13859.8</v>
      </c>
      <c r="X191" s="5">
        <f t="shared" si="120"/>
        <v>13859.8</v>
      </c>
      <c r="Y191" s="5">
        <f t="shared" si="121"/>
        <v>13859.8</v>
      </c>
      <c r="Z191" s="5">
        <f t="shared" si="122"/>
        <v>17059.8</v>
      </c>
      <c r="AA191" s="5">
        <f t="shared" si="123"/>
        <v>17059.8</v>
      </c>
      <c r="AB191" s="5">
        <f t="shared" si="124"/>
        <v>20409.8</v>
      </c>
    </row>
    <row r="192" spans="1:28" ht="12.75">
      <c r="A192" s="5" t="s">
        <v>49</v>
      </c>
      <c r="B192" s="5"/>
      <c r="C192" s="5">
        <v>1.6</v>
      </c>
      <c r="D192" s="5"/>
      <c r="E192" s="5"/>
      <c r="F192" s="5">
        <v>1</v>
      </c>
      <c r="G192" s="5"/>
      <c r="H192" s="5"/>
      <c r="I192" s="5"/>
      <c r="J192" s="5"/>
      <c r="K192" s="5"/>
      <c r="L192" s="5"/>
      <c r="M192" s="5"/>
      <c r="N192" s="6">
        <f t="shared" si="112"/>
        <v>2.6</v>
      </c>
      <c r="P192" s="5" t="s">
        <v>49</v>
      </c>
      <c r="Q192" s="5">
        <f t="shared" si="113"/>
        <v>0</v>
      </c>
      <c r="R192" s="5">
        <f t="shared" si="114"/>
        <v>1.6</v>
      </c>
      <c r="S192" s="5">
        <f t="shared" si="115"/>
        <v>1.6</v>
      </c>
      <c r="T192" s="5">
        <f t="shared" si="116"/>
        <v>1.6</v>
      </c>
      <c r="U192" s="5">
        <f t="shared" si="117"/>
        <v>2.6</v>
      </c>
      <c r="V192" s="5">
        <f t="shared" si="118"/>
        <v>2.6</v>
      </c>
      <c r="W192" s="5">
        <f t="shared" si="119"/>
        <v>2.6</v>
      </c>
      <c r="X192" s="5">
        <f t="shared" si="120"/>
        <v>2.6</v>
      </c>
      <c r="Y192" s="5">
        <f t="shared" si="121"/>
        <v>2.6</v>
      </c>
      <c r="Z192" s="5">
        <f t="shared" si="122"/>
        <v>2.6</v>
      </c>
      <c r="AA192" s="5">
        <f t="shared" si="123"/>
        <v>2.6</v>
      </c>
      <c r="AB192" s="5">
        <f t="shared" si="124"/>
        <v>2.6</v>
      </c>
    </row>
    <row r="193" spans="1:28" ht="12.75">
      <c r="A193" s="5" t="s">
        <v>50</v>
      </c>
      <c r="B193" s="5"/>
      <c r="C193" s="5">
        <v>5500</v>
      </c>
      <c r="D193" s="5">
        <v>9465</v>
      </c>
      <c r="E193" s="5">
        <v>5500</v>
      </c>
      <c r="F193" s="5"/>
      <c r="G193" s="5">
        <v>6357.3</v>
      </c>
      <c r="H193" s="5">
        <v>9900</v>
      </c>
      <c r="I193" s="5">
        <v>9900</v>
      </c>
      <c r="J193" s="5">
        <v>9900</v>
      </c>
      <c r="K193" s="5"/>
      <c r="L193" s="5">
        <v>6000</v>
      </c>
      <c r="M193" s="5">
        <v>8550</v>
      </c>
      <c r="N193" s="6">
        <f t="shared" si="112"/>
        <v>71072.3</v>
      </c>
      <c r="P193" s="5" t="s">
        <v>50</v>
      </c>
      <c r="Q193" s="5">
        <f t="shared" si="113"/>
        <v>0</v>
      </c>
      <c r="R193" s="5">
        <f t="shared" si="114"/>
        <v>5500</v>
      </c>
      <c r="S193" s="5">
        <f t="shared" si="115"/>
        <v>14965</v>
      </c>
      <c r="T193" s="5">
        <f t="shared" si="116"/>
        <v>20465</v>
      </c>
      <c r="U193" s="5">
        <f t="shared" si="117"/>
        <v>20465</v>
      </c>
      <c r="V193" s="5">
        <f t="shared" si="118"/>
        <v>26822.3</v>
      </c>
      <c r="W193" s="5">
        <f t="shared" si="119"/>
        <v>36722.3</v>
      </c>
      <c r="X193" s="5">
        <f t="shared" si="120"/>
        <v>46622.3</v>
      </c>
      <c r="Y193" s="5">
        <f t="shared" si="121"/>
        <v>56522.3</v>
      </c>
      <c r="Z193" s="5">
        <f t="shared" si="122"/>
        <v>56522.3</v>
      </c>
      <c r="AA193" s="5">
        <f t="shared" si="123"/>
        <v>62522.3</v>
      </c>
      <c r="AB193" s="5">
        <f t="shared" si="124"/>
        <v>71072.3</v>
      </c>
    </row>
    <row r="194" spans="1:28" ht="12.75">
      <c r="A194" s="5" t="s">
        <v>70</v>
      </c>
      <c r="B194" s="5"/>
      <c r="C194" s="5"/>
      <c r="D194" s="5"/>
      <c r="E194" s="5"/>
      <c r="F194" s="5"/>
      <c r="G194" s="5">
        <v>1.8</v>
      </c>
      <c r="H194" s="5"/>
      <c r="I194" s="5"/>
      <c r="J194" s="5"/>
      <c r="K194" s="5"/>
      <c r="L194" s="5"/>
      <c r="M194" s="5"/>
      <c r="N194" s="6">
        <f t="shared" si="112"/>
        <v>1.8</v>
      </c>
      <c r="P194" s="5" t="s">
        <v>70</v>
      </c>
      <c r="Q194" s="5">
        <f t="shared" si="113"/>
        <v>0</v>
      </c>
      <c r="R194" s="5">
        <f t="shared" si="114"/>
        <v>0</v>
      </c>
      <c r="S194" s="5">
        <f t="shared" si="115"/>
        <v>0</v>
      </c>
      <c r="T194" s="5">
        <f t="shared" si="116"/>
        <v>0</v>
      </c>
      <c r="U194" s="5">
        <f t="shared" si="117"/>
        <v>0</v>
      </c>
      <c r="V194" s="5">
        <f t="shared" si="118"/>
        <v>1.8</v>
      </c>
      <c r="W194" s="5">
        <f t="shared" si="119"/>
        <v>1.8</v>
      </c>
      <c r="X194" s="5">
        <f t="shared" si="120"/>
        <v>1.8</v>
      </c>
      <c r="Y194" s="5">
        <f t="shared" si="121"/>
        <v>1.8</v>
      </c>
      <c r="Z194" s="5">
        <f t="shared" si="122"/>
        <v>1.8</v>
      </c>
      <c r="AA194" s="5">
        <f t="shared" si="123"/>
        <v>1.8</v>
      </c>
      <c r="AB194" s="5">
        <f t="shared" si="124"/>
        <v>1.8</v>
      </c>
    </row>
    <row r="195" spans="1:28" ht="12.75">
      <c r="A195" s="5" t="s">
        <v>71</v>
      </c>
      <c r="B195" s="5"/>
      <c r="C195" s="5">
        <v>7550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>
        <f t="shared" si="112"/>
        <v>7550</v>
      </c>
      <c r="P195" s="5" t="s">
        <v>71</v>
      </c>
      <c r="Q195" s="5">
        <f t="shared" si="113"/>
        <v>0</v>
      </c>
      <c r="R195" s="5">
        <f t="shared" si="114"/>
        <v>7550</v>
      </c>
      <c r="S195" s="5">
        <f t="shared" si="115"/>
        <v>7550</v>
      </c>
      <c r="T195" s="5">
        <f t="shared" si="116"/>
        <v>7550</v>
      </c>
      <c r="U195" s="5">
        <f t="shared" si="117"/>
        <v>7550</v>
      </c>
      <c r="V195" s="5">
        <f t="shared" si="118"/>
        <v>7550</v>
      </c>
      <c r="W195" s="5">
        <f t="shared" si="119"/>
        <v>7550</v>
      </c>
      <c r="X195" s="5">
        <f t="shared" si="120"/>
        <v>7550</v>
      </c>
      <c r="Y195" s="5">
        <f t="shared" si="121"/>
        <v>7550</v>
      </c>
      <c r="Z195" s="5">
        <f t="shared" si="122"/>
        <v>7550</v>
      </c>
      <c r="AA195" s="5">
        <f t="shared" si="123"/>
        <v>7550</v>
      </c>
      <c r="AB195" s="5">
        <f t="shared" si="124"/>
        <v>7550</v>
      </c>
    </row>
    <row r="196" spans="1:28" ht="12.75">
      <c r="A196" s="5" t="s">
        <v>72</v>
      </c>
      <c r="B196" s="5"/>
      <c r="C196" s="5">
        <v>1.6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>
        <f t="shared" si="112"/>
        <v>1.6</v>
      </c>
      <c r="P196" s="5" t="s">
        <v>72</v>
      </c>
      <c r="Q196" s="5">
        <f t="shared" si="113"/>
        <v>0</v>
      </c>
      <c r="R196" s="5">
        <f t="shared" si="114"/>
        <v>1.6</v>
      </c>
      <c r="S196" s="5">
        <f t="shared" si="115"/>
        <v>1.6</v>
      </c>
      <c r="T196" s="5">
        <f t="shared" si="116"/>
        <v>1.6</v>
      </c>
      <c r="U196" s="5">
        <f t="shared" si="117"/>
        <v>1.6</v>
      </c>
      <c r="V196" s="5">
        <f t="shared" si="118"/>
        <v>1.6</v>
      </c>
      <c r="W196" s="5">
        <f t="shared" si="119"/>
        <v>1.6</v>
      </c>
      <c r="X196" s="5">
        <f t="shared" si="120"/>
        <v>1.6</v>
      </c>
      <c r="Y196" s="5">
        <f t="shared" si="121"/>
        <v>1.6</v>
      </c>
      <c r="Z196" s="5">
        <f t="shared" si="122"/>
        <v>1.6</v>
      </c>
      <c r="AA196" s="5">
        <f t="shared" si="123"/>
        <v>1.6</v>
      </c>
      <c r="AB196" s="5">
        <f t="shared" si="124"/>
        <v>1.6</v>
      </c>
    </row>
    <row r="197" spans="1:28" ht="12.75">
      <c r="A197" s="5" t="s">
        <v>51</v>
      </c>
      <c r="B197" s="5">
        <v>7.9</v>
      </c>
      <c r="C197" s="5">
        <v>5</v>
      </c>
      <c r="D197" s="5">
        <v>24.8</v>
      </c>
      <c r="E197" s="5"/>
      <c r="F197" s="5"/>
      <c r="G197" s="5"/>
      <c r="H197" s="5"/>
      <c r="I197" s="5"/>
      <c r="J197" s="5"/>
      <c r="K197" s="5"/>
      <c r="L197" s="5"/>
      <c r="M197" s="5"/>
      <c r="N197" s="6">
        <f t="shared" si="112"/>
        <v>37.7</v>
      </c>
      <c r="P197" s="5" t="s">
        <v>51</v>
      </c>
      <c r="Q197" s="5">
        <f t="shared" si="113"/>
        <v>7.9</v>
      </c>
      <c r="R197" s="5">
        <f t="shared" si="114"/>
        <v>12.9</v>
      </c>
      <c r="S197" s="5">
        <f t="shared" si="115"/>
        <v>37.7</v>
      </c>
      <c r="T197" s="5">
        <f t="shared" si="116"/>
        <v>37.7</v>
      </c>
      <c r="U197" s="5">
        <f t="shared" si="117"/>
        <v>37.7</v>
      </c>
      <c r="V197" s="5">
        <f t="shared" si="118"/>
        <v>37.7</v>
      </c>
      <c r="W197" s="5">
        <f t="shared" si="119"/>
        <v>37.7</v>
      </c>
      <c r="X197" s="5">
        <f t="shared" si="120"/>
        <v>37.7</v>
      </c>
      <c r="Y197" s="5">
        <f t="shared" si="121"/>
        <v>37.7</v>
      </c>
      <c r="Z197" s="5">
        <f t="shared" si="122"/>
        <v>37.7</v>
      </c>
      <c r="AA197" s="5">
        <f t="shared" si="123"/>
        <v>37.7</v>
      </c>
      <c r="AB197" s="5">
        <f t="shared" si="124"/>
        <v>37.7</v>
      </c>
    </row>
    <row r="198" spans="1:28" ht="12.75">
      <c r="A198" s="5" t="s">
        <v>76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>
        <f t="shared" si="112"/>
        <v>0</v>
      </c>
      <c r="P198" s="5" t="s">
        <v>76</v>
      </c>
      <c r="Q198" s="5">
        <f t="shared" si="113"/>
        <v>0</v>
      </c>
      <c r="R198" s="5">
        <f t="shared" si="114"/>
        <v>0</v>
      </c>
      <c r="S198" s="5">
        <f t="shared" si="115"/>
        <v>0</v>
      </c>
      <c r="T198" s="5">
        <f t="shared" si="116"/>
        <v>0</v>
      </c>
      <c r="U198" s="5">
        <f t="shared" si="117"/>
        <v>0</v>
      </c>
      <c r="V198" s="5">
        <f t="shared" si="118"/>
        <v>0</v>
      </c>
      <c r="W198" s="5">
        <f t="shared" si="119"/>
        <v>0</v>
      </c>
      <c r="X198" s="5">
        <f t="shared" si="120"/>
        <v>0</v>
      </c>
      <c r="Y198" s="5">
        <f t="shared" si="121"/>
        <v>0</v>
      </c>
      <c r="Z198" s="5">
        <f t="shared" si="122"/>
        <v>0</v>
      </c>
      <c r="AA198" s="5">
        <f t="shared" si="123"/>
        <v>0</v>
      </c>
      <c r="AB198" s="5">
        <f t="shared" si="124"/>
        <v>0</v>
      </c>
    </row>
    <row r="199" spans="1:28" ht="12.75">
      <c r="A199" s="5" t="s">
        <v>65</v>
      </c>
      <c r="B199" s="5"/>
      <c r="C199" s="5"/>
      <c r="D199" s="5"/>
      <c r="E199" s="5">
        <v>8.4</v>
      </c>
      <c r="F199" s="5"/>
      <c r="G199" s="5"/>
      <c r="H199" s="5"/>
      <c r="I199" s="5"/>
      <c r="J199" s="5"/>
      <c r="K199" s="5"/>
      <c r="L199" s="5"/>
      <c r="M199" s="5">
        <v>5</v>
      </c>
      <c r="N199" s="6">
        <f t="shared" si="112"/>
        <v>13.4</v>
      </c>
      <c r="P199" s="5" t="s">
        <v>65</v>
      </c>
      <c r="Q199" s="5">
        <f t="shared" si="113"/>
        <v>0</v>
      </c>
      <c r="R199" s="5">
        <f t="shared" si="114"/>
        <v>0</v>
      </c>
      <c r="S199" s="5">
        <f t="shared" si="115"/>
        <v>0</v>
      </c>
      <c r="T199" s="5">
        <f t="shared" si="116"/>
        <v>8.4</v>
      </c>
      <c r="U199" s="5">
        <f t="shared" si="117"/>
        <v>8.4</v>
      </c>
      <c r="V199" s="5">
        <f t="shared" si="118"/>
        <v>8.4</v>
      </c>
      <c r="W199" s="5">
        <f t="shared" si="119"/>
        <v>8.4</v>
      </c>
      <c r="X199" s="5">
        <f t="shared" si="120"/>
        <v>8.4</v>
      </c>
      <c r="Y199" s="5">
        <f t="shared" si="121"/>
        <v>8.4</v>
      </c>
      <c r="Z199" s="5">
        <f t="shared" si="122"/>
        <v>8.4</v>
      </c>
      <c r="AA199" s="5">
        <f t="shared" si="123"/>
        <v>8.4</v>
      </c>
      <c r="AB199" s="5">
        <f t="shared" si="124"/>
        <v>13.4</v>
      </c>
    </row>
    <row r="200" spans="1:28" ht="12.75">
      <c r="A200" s="5" t="s">
        <v>53</v>
      </c>
      <c r="B200" s="5"/>
      <c r="C200" s="5"/>
      <c r="D200" s="5"/>
      <c r="E200" s="5"/>
      <c r="F200" s="5"/>
      <c r="G200" s="5"/>
      <c r="H200" s="5"/>
      <c r="I200" s="5">
        <v>0.1</v>
      </c>
      <c r="J200" s="5"/>
      <c r="K200" s="5"/>
      <c r="L200" s="5"/>
      <c r="M200" s="5">
        <v>1</v>
      </c>
      <c r="N200" s="6">
        <f t="shared" si="112"/>
        <v>1.1</v>
      </c>
      <c r="P200" s="5" t="s">
        <v>53</v>
      </c>
      <c r="Q200" s="5">
        <f t="shared" si="113"/>
        <v>0</v>
      </c>
      <c r="R200" s="5">
        <f t="shared" si="114"/>
        <v>0</v>
      </c>
      <c r="S200" s="5">
        <f t="shared" si="115"/>
        <v>0</v>
      </c>
      <c r="T200" s="5">
        <f t="shared" si="116"/>
        <v>0</v>
      </c>
      <c r="U200" s="5">
        <f t="shared" si="117"/>
        <v>0</v>
      </c>
      <c r="V200" s="5">
        <f t="shared" si="118"/>
        <v>0</v>
      </c>
      <c r="W200" s="5">
        <f t="shared" si="119"/>
        <v>0</v>
      </c>
      <c r="X200" s="5">
        <f t="shared" si="120"/>
        <v>0.1</v>
      </c>
      <c r="Y200" s="5">
        <f t="shared" si="121"/>
        <v>0.1</v>
      </c>
      <c r="Z200" s="5">
        <f t="shared" si="122"/>
        <v>0.1</v>
      </c>
      <c r="AA200" s="5">
        <f t="shared" si="123"/>
        <v>0.1</v>
      </c>
      <c r="AB200" s="5">
        <f t="shared" si="124"/>
        <v>1.1</v>
      </c>
    </row>
    <row r="201" spans="1:28" ht="12.75">
      <c r="A201" s="5" t="s">
        <v>77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>
        <f t="shared" si="112"/>
        <v>0</v>
      </c>
      <c r="P201" s="5" t="s">
        <v>77</v>
      </c>
      <c r="Q201" s="5">
        <f t="shared" si="113"/>
        <v>0</v>
      </c>
      <c r="R201" s="5">
        <f t="shared" si="114"/>
        <v>0</v>
      </c>
      <c r="S201" s="5">
        <f t="shared" si="115"/>
        <v>0</v>
      </c>
      <c r="T201" s="5">
        <f t="shared" si="116"/>
        <v>0</v>
      </c>
      <c r="U201" s="5">
        <f t="shared" si="117"/>
        <v>0</v>
      </c>
      <c r="V201" s="5">
        <f t="shared" si="118"/>
        <v>0</v>
      </c>
      <c r="W201" s="5">
        <f t="shared" si="119"/>
        <v>0</v>
      </c>
      <c r="X201" s="5">
        <f t="shared" si="120"/>
        <v>0</v>
      </c>
      <c r="Y201" s="5">
        <f t="shared" si="121"/>
        <v>0</v>
      </c>
      <c r="Z201" s="5">
        <f t="shared" si="122"/>
        <v>0</v>
      </c>
      <c r="AA201" s="5">
        <f t="shared" si="123"/>
        <v>0</v>
      </c>
      <c r="AB201" s="5">
        <f t="shared" si="124"/>
        <v>0</v>
      </c>
    </row>
    <row r="202" spans="1:28" ht="12.75">
      <c r="A202" s="5" t="s">
        <v>73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0.6</v>
      </c>
      <c r="L202" s="5"/>
      <c r="M202" s="5"/>
      <c r="N202" s="6">
        <f t="shared" si="112"/>
        <v>0.6</v>
      </c>
      <c r="P202" s="5" t="s">
        <v>73</v>
      </c>
      <c r="Q202" s="5">
        <f t="shared" si="113"/>
        <v>0</v>
      </c>
      <c r="R202" s="5">
        <f t="shared" si="114"/>
        <v>0</v>
      </c>
      <c r="S202" s="5">
        <f t="shared" si="115"/>
        <v>0</v>
      </c>
      <c r="T202" s="5">
        <f t="shared" si="116"/>
        <v>0</v>
      </c>
      <c r="U202" s="5">
        <f t="shared" si="117"/>
        <v>0</v>
      </c>
      <c r="V202" s="5">
        <f t="shared" si="118"/>
        <v>0</v>
      </c>
      <c r="W202" s="5">
        <f t="shared" si="119"/>
        <v>0</v>
      </c>
      <c r="X202" s="5">
        <f t="shared" si="120"/>
        <v>0</v>
      </c>
      <c r="Y202" s="5">
        <f t="shared" si="121"/>
        <v>0</v>
      </c>
      <c r="Z202" s="5">
        <f t="shared" si="122"/>
        <v>0.6</v>
      </c>
      <c r="AA202" s="5">
        <f t="shared" si="123"/>
        <v>0.6</v>
      </c>
      <c r="AB202" s="5">
        <f t="shared" si="124"/>
        <v>0.6</v>
      </c>
    </row>
    <row r="203" spans="1:28" ht="12.75">
      <c r="A203" s="7" t="s">
        <v>58</v>
      </c>
      <c r="B203" s="7">
        <f aca="true" t="shared" si="125" ref="B203:N203">SUM(B185:B202)</f>
        <v>8061.2</v>
      </c>
      <c r="C203" s="7">
        <f t="shared" si="125"/>
        <v>14250.1</v>
      </c>
      <c r="D203" s="7">
        <f t="shared" si="125"/>
        <v>15099.099999999999</v>
      </c>
      <c r="E203" s="7">
        <f t="shared" si="125"/>
        <v>29031.3</v>
      </c>
      <c r="F203" s="7">
        <f t="shared" si="125"/>
        <v>30510.399999999998</v>
      </c>
      <c r="G203" s="7">
        <f t="shared" si="125"/>
        <v>78724</v>
      </c>
      <c r="H203" s="7">
        <f t="shared" si="125"/>
        <v>33237.9</v>
      </c>
      <c r="I203" s="7">
        <f t="shared" si="125"/>
        <v>62398</v>
      </c>
      <c r="J203" s="7">
        <f t="shared" si="125"/>
        <v>90760.3</v>
      </c>
      <c r="K203" s="7">
        <f t="shared" si="125"/>
        <v>79942.2</v>
      </c>
      <c r="L203" s="7">
        <f t="shared" si="125"/>
        <v>63063.4</v>
      </c>
      <c r="M203" s="7">
        <f t="shared" si="125"/>
        <v>65524.8</v>
      </c>
      <c r="N203" s="7">
        <f t="shared" si="125"/>
        <v>570602.7000000001</v>
      </c>
      <c r="P203" s="7" t="s">
        <v>58</v>
      </c>
      <c r="Q203" s="7">
        <f aca="true" t="shared" si="126" ref="Q203:AB203">SUM(Q185:Q202)</f>
        <v>8061.2</v>
      </c>
      <c r="R203" s="7">
        <f t="shared" si="126"/>
        <v>22311.300000000003</v>
      </c>
      <c r="S203" s="7">
        <f t="shared" si="126"/>
        <v>37410.399999999994</v>
      </c>
      <c r="T203" s="7">
        <f t="shared" si="126"/>
        <v>66441.7</v>
      </c>
      <c r="U203" s="7">
        <f t="shared" si="126"/>
        <v>96952.09999999999</v>
      </c>
      <c r="V203" s="7">
        <f t="shared" si="126"/>
        <v>175676.09999999998</v>
      </c>
      <c r="W203" s="7">
        <f t="shared" si="126"/>
        <v>208914</v>
      </c>
      <c r="X203" s="7">
        <f t="shared" si="126"/>
        <v>271311.99999999994</v>
      </c>
      <c r="Y203" s="7">
        <f t="shared" si="126"/>
        <v>362072.29999999993</v>
      </c>
      <c r="Z203" s="7">
        <f t="shared" si="126"/>
        <v>442014.49999999994</v>
      </c>
      <c r="AA203" s="7">
        <f t="shared" si="126"/>
        <v>505077.89999999997</v>
      </c>
      <c r="AB203" s="7">
        <f t="shared" si="126"/>
        <v>570602.7000000001</v>
      </c>
    </row>
    <row r="204" spans="1:28" ht="12.75">
      <c r="A204" s="8" t="s">
        <v>59</v>
      </c>
      <c r="B204" s="8">
        <f aca="true" t="shared" si="127" ref="B204:N204">SUM(B185:B203)/2</f>
        <v>8061.2</v>
      </c>
      <c r="C204" s="8">
        <f t="shared" si="127"/>
        <v>14250.1</v>
      </c>
      <c r="D204" s="8">
        <f t="shared" si="127"/>
        <v>15099.099999999999</v>
      </c>
      <c r="E204" s="8">
        <f t="shared" si="127"/>
        <v>29031.3</v>
      </c>
      <c r="F204" s="8">
        <f t="shared" si="127"/>
        <v>30510.399999999998</v>
      </c>
      <c r="G204" s="8">
        <f t="shared" si="127"/>
        <v>78724</v>
      </c>
      <c r="H204" s="8">
        <f t="shared" si="127"/>
        <v>33237.9</v>
      </c>
      <c r="I204" s="8">
        <f t="shared" si="127"/>
        <v>62398</v>
      </c>
      <c r="J204" s="8">
        <f t="shared" si="127"/>
        <v>90760.3</v>
      </c>
      <c r="K204" s="8">
        <f t="shared" si="127"/>
        <v>79942.2</v>
      </c>
      <c r="L204" s="8">
        <f t="shared" si="127"/>
        <v>63063.4</v>
      </c>
      <c r="M204" s="8">
        <f t="shared" si="127"/>
        <v>65524.8</v>
      </c>
      <c r="N204" s="8">
        <f t="shared" si="127"/>
        <v>570602.7000000001</v>
      </c>
      <c r="P204" s="8" t="s">
        <v>59</v>
      </c>
      <c r="Q204" s="8">
        <f aca="true" t="shared" si="128" ref="Q204:AB204">SUM(Q185:Q203)/2</f>
        <v>8061.2</v>
      </c>
      <c r="R204" s="8">
        <f t="shared" si="128"/>
        <v>22311.300000000003</v>
      </c>
      <c r="S204" s="8">
        <f t="shared" si="128"/>
        <v>37410.399999999994</v>
      </c>
      <c r="T204" s="8">
        <f t="shared" si="128"/>
        <v>66441.7</v>
      </c>
      <c r="U204" s="8">
        <f t="shared" si="128"/>
        <v>96952.09999999999</v>
      </c>
      <c r="V204" s="8">
        <f t="shared" si="128"/>
        <v>175676.09999999998</v>
      </c>
      <c r="W204" s="8">
        <f t="shared" si="128"/>
        <v>208914</v>
      </c>
      <c r="X204" s="8">
        <f t="shared" si="128"/>
        <v>271311.99999999994</v>
      </c>
      <c r="Y204" s="8">
        <f t="shared" si="128"/>
        <v>362072.29999999993</v>
      </c>
      <c r="Z204" s="8">
        <f t="shared" si="128"/>
        <v>442014.49999999994</v>
      </c>
      <c r="AA204" s="8">
        <f t="shared" si="128"/>
        <v>505077.89999999997</v>
      </c>
      <c r="AB204" s="8">
        <f t="shared" si="128"/>
        <v>570602.7000000001</v>
      </c>
    </row>
    <row r="205" spans="1:28" ht="12.75">
      <c r="A205" s="9" t="s">
        <v>60</v>
      </c>
      <c r="B205" s="9">
        <f aca="true" t="shared" si="129" ref="B205:N205">SUM(B162:B204)/3</f>
        <v>41264.2</v>
      </c>
      <c r="C205" s="9">
        <f t="shared" si="129"/>
        <v>38329.600000000006</v>
      </c>
      <c r="D205" s="9">
        <f t="shared" si="129"/>
        <v>73436.90000000001</v>
      </c>
      <c r="E205" s="9">
        <f t="shared" si="129"/>
        <v>76826.9</v>
      </c>
      <c r="F205" s="9">
        <f t="shared" si="129"/>
        <v>90998.29999999999</v>
      </c>
      <c r="G205" s="9">
        <f t="shared" si="129"/>
        <v>137067.4</v>
      </c>
      <c r="H205" s="9">
        <f t="shared" si="129"/>
        <v>85008.9</v>
      </c>
      <c r="I205" s="9">
        <f t="shared" si="129"/>
        <v>128348.89999999998</v>
      </c>
      <c r="J205" s="9">
        <f t="shared" si="129"/>
        <v>201522.29999999996</v>
      </c>
      <c r="K205" s="9">
        <f t="shared" si="129"/>
        <v>135042.30000000002</v>
      </c>
      <c r="L205" s="9">
        <f t="shared" si="129"/>
        <v>124892.8</v>
      </c>
      <c r="M205" s="9">
        <f t="shared" si="129"/>
        <v>156107.1</v>
      </c>
      <c r="N205" s="9">
        <f t="shared" si="129"/>
        <v>1288845.6</v>
      </c>
      <c r="P205" s="9" t="s">
        <v>60</v>
      </c>
      <c r="Q205" s="9">
        <f aca="true" t="shared" si="130" ref="Q205:AB205">SUM(Q162:Q204)/3</f>
        <v>41264.2</v>
      </c>
      <c r="R205" s="9">
        <f t="shared" si="130"/>
        <v>79593.79999999999</v>
      </c>
      <c r="S205" s="9">
        <f t="shared" si="130"/>
        <v>153030.69999999998</v>
      </c>
      <c r="T205" s="9">
        <f t="shared" si="130"/>
        <v>229857.59999999995</v>
      </c>
      <c r="U205" s="9">
        <f t="shared" si="130"/>
        <v>320855.89999999997</v>
      </c>
      <c r="V205" s="9">
        <f t="shared" si="130"/>
        <v>457923.3000000001</v>
      </c>
      <c r="W205" s="9">
        <f t="shared" si="130"/>
        <v>542932.2000000001</v>
      </c>
      <c r="X205" s="9">
        <f t="shared" si="130"/>
        <v>671281.1000000002</v>
      </c>
      <c r="Y205" s="9">
        <f t="shared" si="130"/>
        <v>872803.3999999999</v>
      </c>
      <c r="Z205" s="9">
        <f t="shared" si="130"/>
        <v>1007845.7000000001</v>
      </c>
      <c r="AA205" s="9">
        <f t="shared" si="130"/>
        <v>1132738.4999999998</v>
      </c>
      <c r="AB205" s="9">
        <f t="shared" si="130"/>
        <v>1288845.6</v>
      </c>
    </row>
    <row r="207" spans="1:29" ht="12.75">
      <c r="A207" s="2" t="s">
        <v>75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 t="s">
        <v>61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3"/>
      <c r="B209" s="4" t="s">
        <v>2</v>
      </c>
      <c r="C209" s="4" t="s">
        <v>3</v>
      </c>
      <c r="D209" s="4" t="s">
        <v>4</v>
      </c>
      <c r="E209" s="4" t="s">
        <v>5</v>
      </c>
      <c r="F209" s="4" t="s">
        <v>6</v>
      </c>
      <c r="G209" s="4" t="s">
        <v>7</v>
      </c>
      <c r="H209" s="4" t="s">
        <v>8</v>
      </c>
      <c r="I209" s="4" t="s">
        <v>9</v>
      </c>
      <c r="J209" s="4" t="s">
        <v>10</v>
      </c>
      <c r="K209" s="4" t="s">
        <v>11</v>
      </c>
      <c r="L209" s="4" t="s">
        <v>12</v>
      </c>
      <c r="M209" s="4" t="s">
        <v>13</v>
      </c>
      <c r="N209" s="4" t="s">
        <v>14</v>
      </c>
      <c r="O209" s="3"/>
      <c r="P209" s="3"/>
      <c r="Q209" s="4" t="s">
        <v>2</v>
      </c>
      <c r="R209" s="4" t="s">
        <v>3</v>
      </c>
      <c r="S209" s="4" t="s">
        <v>4</v>
      </c>
      <c r="T209" s="4" t="s">
        <v>5</v>
      </c>
      <c r="U209" s="4" t="s">
        <v>6</v>
      </c>
      <c r="V209" s="4" t="s">
        <v>7</v>
      </c>
      <c r="W209" s="4" t="s">
        <v>8</v>
      </c>
      <c r="X209" s="4" t="s">
        <v>9</v>
      </c>
      <c r="Y209" s="4" t="s">
        <v>10</v>
      </c>
      <c r="Z209" s="4" t="s">
        <v>11</v>
      </c>
      <c r="AA209" s="4" t="s">
        <v>12</v>
      </c>
      <c r="AB209" s="4" t="s">
        <v>13</v>
      </c>
      <c r="AC209" s="3"/>
    </row>
    <row r="210" spans="1:28" ht="12.75">
      <c r="A210" s="5" t="s">
        <v>62</v>
      </c>
      <c r="B210" s="5"/>
      <c r="C210" s="5">
        <v>42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>
        <f aca="true" t="shared" si="131" ref="N210:N221">SUM(B210:M210)</f>
        <v>42</v>
      </c>
      <c r="P210" s="5" t="s">
        <v>62</v>
      </c>
      <c r="Q210" s="5">
        <f aca="true" t="shared" si="132" ref="Q210:Q221">B210</f>
        <v>0</v>
      </c>
      <c r="R210" s="5">
        <f aca="true" t="shared" si="133" ref="R210:R221">C210+Q210</f>
        <v>42</v>
      </c>
      <c r="S210" s="5">
        <f aca="true" t="shared" si="134" ref="S210:S221">D210+R210</f>
        <v>42</v>
      </c>
      <c r="T210" s="5">
        <f aca="true" t="shared" si="135" ref="T210:T221">E210+S210</f>
        <v>42</v>
      </c>
      <c r="U210" s="5">
        <f aca="true" t="shared" si="136" ref="U210:U221">F210+T210</f>
        <v>42</v>
      </c>
      <c r="V210" s="5">
        <f aca="true" t="shared" si="137" ref="V210:V221">G210+U210</f>
        <v>42</v>
      </c>
      <c r="W210" s="5">
        <f aca="true" t="shared" si="138" ref="W210:W221">H210+V210</f>
        <v>42</v>
      </c>
      <c r="X210" s="5">
        <f aca="true" t="shared" si="139" ref="X210:X221">I210+W210</f>
        <v>42</v>
      </c>
      <c r="Y210" s="5">
        <f aca="true" t="shared" si="140" ref="Y210:Y221">J210+X210</f>
        <v>42</v>
      </c>
      <c r="Z210" s="5">
        <f aca="true" t="shared" si="141" ref="Z210:Z221">K210+Y210</f>
        <v>42</v>
      </c>
      <c r="AA210" s="5">
        <f aca="true" t="shared" si="142" ref="AA210:AA221">L210+Z210</f>
        <v>42</v>
      </c>
      <c r="AB210" s="5">
        <f aca="true" t="shared" si="143" ref="AB210:AB221">M210+AA210</f>
        <v>42</v>
      </c>
    </row>
    <row r="211" spans="1:28" ht="12.75">
      <c r="A211" s="5" t="s">
        <v>15</v>
      </c>
      <c r="B211" s="5">
        <v>2.8</v>
      </c>
      <c r="C211" s="5"/>
      <c r="D211" s="5">
        <v>2.2</v>
      </c>
      <c r="E211" s="5">
        <v>7.4</v>
      </c>
      <c r="F211" s="5">
        <v>2.5</v>
      </c>
      <c r="G211" s="5"/>
      <c r="H211" s="5"/>
      <c r="I211" s="5">
        <v>58.5</v>
      </c>
      <c r="J211" s="5"/>
      <c r="K211" s="5">
        <v>3.6</v>
      </c>
      <c r="L211" s="5">
        <v>1.8</v>
      </c>
      <c r="M211" s="5">
        <v>5.4</v>
      </c>
      <c r="N211" s="6">
        <f t="shared" si="131"/>
        <v>84.2</v>
      </c>
      <c r="P211" s="5" t="s">
        <v>15</v>
      </c>
      <c r="Q211" s="5">
        <f t="shared" si="132"/>
        <v>2.8</v>
      </c>
      <c r="R211" s="5">
        <f t="shared" si="133"/>
        <v>2.8</v>
      </c>
      <c r="S211" s="5">
        <f t="shared" si="134"/>
        <v>5</v>
      </c>
      <c r="T211" s="5">
        <f t="shared" si="135"/>
        <v>12.4</v>
      </c>
      <c r="U211" s="5">
        <f t="shared" si="136"/>
        <v>14.9</v>
      </c>
      <c r="V211" s="5">
        <f t="shared" si="137"/>
        <v>14.9</v>
      </c>
      <c r="W211" s="5">
        <f t="shared" si="138"/>
        <v>14.9</v>
      </c>
      <c r="X211" s="5">
        <f t="shared" si="139"/>
        <v>73.4</v>
      </c>
      <c r="Y211" s="5">
        <f t="shared" si="140"/>
        <v>73.4</v>
      </c>
      <c r="Z211" s="5">
        <f t="shared" si="141"/>
        <v>77</v>
      </c>
      <c r="AA211" s="5">
        <f t="shared" si="142"/>
        <v>78.8</v>
      </c>
      <c r="AB211" s="5">
        <f t="shared" si="143"/>
        <v>84.2</v>
      </c>
    </row>
    <row r="212" spans="1:28" ht="12.75">
      <c r="A212" s="5" t="s">
        <v>16</v>
      </c>
      <c r="B212" s="5">
        <v>2087.4</v>
      </c>
      <c r="C212" s="5">
        <v>2316.5</v>
      </c>
      <c r="D212" s="5">
        <v>2896.3</v>
      </c>
      <c r="E212" s="5">
        <v>3220.1</v>
      </c>
      <c r="F212" s="5">
        <v>4113.2</v>
      </c>
      <c r="G212" s="5">
        <v>2320.2</v>
      </c>
      <c r="H212" s="5">
        <v>478.6</v>
      </c>
      <c r="I212" s="5">
        <v>408.4</v>
      </c>
      <c r="J212" s="5">
        <v>912.7</v>
      </c>
      <c r="K212" s="5">
        <v>303.2</v>
      </c>
      <c r="L212" s="5">
        <v>241.2</v>
      </c>
      <c r="M212" s="5">
        <v>1607.1</v>
      </c>
      <c r="N212" s="6">
        <f t="shared" si="131"/>
        <v>20904.9</v>
      </c>
      <c r="P212" s="5" t="s">
        <v>16</v>
      </c>
      <c r="Q212" s="5">
        <f t="shared" si="132"/>
        <v>2087.4</v>
      </c>
      <c r="R212" s="5">
        <f t="shared" si="133"/>
        <v>4403.9</v>
      </c>
      <c r="S212" s="5">
        <f t="shared" si="134"/>
        <v>7300.2</v>
      </c>
      <c r="T212" s="5">
        <f t="shared" si="135"/>
        <v>10520.3</v>
      </c>
      <c r="U212" s="5">
        <f t="shared" si="136"/>
        <v>14633.5</v>
      </c>
      <c r="V212" s="5">
        <f t="shared" si="137"/>
        <v>16953.7</v>
      </c>
      <c r="W212" s="5">
        <f t="shared" si="138"/>
        <v>17432.3</v>
      </c>
      <c r="X212" s="5">
        <f t="shared" si="139"/>
        <v>17840.7</v>
      </c>
      <c r="Y212" s="5">
        <f t="shared" si="140"/>
        <v>18753.4</v>
      </c>
      <c r="Z212" s="5">
        <f t="shared" si="141"/>
        <v>19056.600000000002</v>
      </c>
      <c r="AA212" s="5">
        <f t="shared" si="142"/>
        <v>19297.800000000003</v>
      </c>
      <c r="AB212" s="5">
        <f t="shared" si="143"/>
        <v>20904.9</v>
      </c>
    </row>
    <row r="213" spans="1:28" ht="12.75">
      <c r="A213" s="5" t="s">
        <v>17</v>
      </c>
      <c r="B213" s="5">
        <v>546.5</v>
      </c>
      <c r="C213" s="5">
        <v>672.2</v>
      </c>
      <c r="D213" s="5">
        <v>360.8</v>
      </c>
      <c r="E213" s="5">
        <v>415.8</v>
      </c>
      <c r="F213" s="5">
        <v>418.1</v>
      </c>
      <c r="G213" s="5">
        <v>398.9</v>
      </c>
      <c r="H213" s="5">
        <v>385.2</v>
      </c>
      <c r="I213" s="5">
        <v>301.2</v>
      </c>
      <c r="J213" s="5">
        <v>765.7</v>
      </c>
      <c r="K213" s="5">
        <v>961.3</v>
      </c>
      <c r="L213" s="5">
        <v>1376.3</v>
      </c>
      <c r="M213" s="5">
        <v>781</v>
      </c>
      <c r="N213" s="6">
        <f t="shared" si="131"/>
        <v>7383</v>
      </c>
      <c r="P213" s="5" t="s">
        <v>17</v>
      </c>
      <c r="Q213" s="5">
        <f t="shared" si="132"/>
        <v>546.5</v>
      </c>
      <c r="R213" s="5">
        <f t="shared" si="133"/>
        <v>1218.7</v>
      </c>
      <c r="S213" s="5">
        <f t="shared" si="134"/>
        <v>1579.5</v>
      </c>
      <c r="T213" s="5">
        <f t="shared" si="135"/>
        <v>1995.3</v>
      </c>
      <c r="U213" s="5">
        <f t="shared" si="136"/>
        <v>2413.4</v>
      </c>
      <c r="V213" s="5">
        <f t="shared" si="137"/>
        <v>2812.3</v>
      </c>
      <c r="W213" s="5">
        <f t="shared" si="138"/>
        <v>3197.5</v>
      </c>
      <c r="X213" s="5">
        <f t="shared" si="139"/>
        <v>3498.7</v>
      </c>
      <c r="Y213" s="5">
        <f t="shared" si="140"/>
        <v>4264.4</v>
      </c>
      <c r="Z213" s="5">
        <f t="shared" si="141"/>
        <v>5225.7</v>
      </c>
      <c r="AA213" s="5">
        <f t="shared" si="142"/>
        <v>6602</v>
      </c>
      <c r="AB213" s="5">
        <f t="shared" si="143"/>
        <v>7383</v>
      </c>
    </row>
    <row r="214" spans="1:28" ht="12.75">
      <c r="A214" s="5" t="s">
        <v>18</v>
      </c>
      <c r="B214" s="5">
        <v>12</v>
      </c>
      <c r="C214" s="5">
        <v>1</v>
      </c>
      <c r="D214" s="5"/>
      <c r="E214" s="5"/>
      <c r="F214" s="5"/>
      <c r="G214" s="5"/>
      <c r="H214" s="5"/>
      <c r="I214" s="5"/>
      <c r="J214" s="5">
        <v>0.1</v>
      </c>
      <c r="K214" s="5">
        <v>0.9</v>
      </c>
      <c r="L214" s="5"/>
      <c r="M214" s="5">
        <v>0.7</v>
      </c>
      <c r="N214" s="6">
        <f t="shared" si="131"/>
        <v>14.7</v>
      </c>
      <c r="P214" s="5" t="s">
        <v>18</v>
      </c>
      <c r="Q214" s="5">
        <f t="shared" si="132"/>
        <v>12</v>
      </c>
      <c r="R214" s="5">
        <f t="shared" si="133"/>
        <v>13</v>
      </c>
      <c r="S214" s="5">
        <f t="shared" si="134"/>
        <v>13</v>
      </c>
      <c r="T214" s="5">
        <f t="shared" si="135"/>
        <v>13</v>
      </c>
      <c r="U214" s="5">
        <f t="shared" si="136"/>
        <v>13</v>
      </c>
      <c r="V214" s="5">
        <f t="shared" si="137"/>
        <v>13</v>
      </c>
      <c r="W214" s="5">
        <f t="shared" si="138"/>
        <v>13</v>
      </c>
      <c r="X214" s="5">
        <f t="shared" si="139"/>
        <v>13</v>
      </c>
      <c r="Y214" s="5">
        <f t="shared" si="140"/>
        <v>13.1</v>
      </c>
      <c r="Z214" s="5">
        <f t="shared" si="141"/>
        <v>14</v>
      </c>
      <c r="AA214" s="5">
        <f t="shared" si="142"/>
        <v>14</v>
      </c>
      <c r="AB214" s="5">
        <f t="shared" si="143"/>
        <v>14.7</v>
      </c>
    </row>
    <row r="215" spans="1:28" ht="12.75">
      <c r="A215" s="5" t="s">
        <v>21</v>
      </c>
      <c r="B215" s="5"/>
      <c r="C215" s="5"/>
      <c r="D215" s="5"/>
      <c r="E215" s="5"/>
      <c r="F215" s="5"/>
      <c r="G215" s="5">
        <v>0.3</v>
      </c>
      <c r="H215" s="5"/>
      <c r="I215" s="5"/>
      <c r="J215" s="5"/>
      <c r="K215" s="5"/>
      <c r="L215" s="5"/>
      <c r="M215" s="5"/>
      <c r="N215" s="6">
        <f t="shared" si="131"/>
        <v>0.3</v>
      </c>
      <c r="P215" s="5" t="s">
        <v>21</v>
      </c>
      <c r="Q215" s="5">
        <f t="shared" si="132"/>
        <v>0</v>
      </c>
      <c r="R215" s="5">
        <f t="shared" si="133"/>
        <v>0</v>
      </c>
      <c r="S215" s="5">
        <f t="shared" si="134"/>
        <v>0</v>
      </c>
      <c r="T215" s="5">
        <f t="shared" si="135"/>
        <v>0</v>
      </c>
      <c r="U215" s="5">
        <f t="shared" si="136"/>
        <v>0</v>
      </c>
      <c r="V215" s="5">
        <f t="shared" si="137"/>
        <v>0.3</v>
      </c>
      <c r="W215" s="5">
        <f t="shared" si="138"/>
        <v>0.3</v>
      </c>
      <c r="X215" s="5">
        <f t="shared" si="139"/>
        <v>0.3</v>
      </c>
      <c r="Y215" s="5">
        <f t="shared" si="140"/>
        <v>0.3</v>
      </c>
      <c r="Z215" s="5">
        <f t="shared" si="141"/>
        <v>0.3</v>
      </c>
      <c r="AA215" s="5">
        <f t="shared" si="142"/>
        <v>0.3</v>
      </c>
      <c r="AB215" s="5">
        <f t="shared" si="143"/>
        <v>0.3</v>
      </c>
    </row>
    <row r="216" spans="1:28" ht="12.75">
      <c r="A216" s="5" t="s">
        <v>22</v>
      </c>
      <c r="B216" s="5">
        <v>7.1</v>
      </c>
      <c r="C216" s="5">
        <v>205.8</v>
      </c>
      <c r="D216" s="5">
        <v>74.7</v>
      </c>
      <c r="E216" s="5">
        <v>204.3</v>
      </c>
      <c r="F216" s="5">
        <v>889.2</v>
      </c>
      <c r="G216" s="5">
        <v>3089.1</v>
      </c>
      <c r="H216" s="5">
        <v>26.7</v>
      </c>
      <c r="I216" s="5">
        <v>42</v>
      </c>
      <c r="J216" s="5">
        <v>275.6</v>
      </c>
      <c r="K216" s="5">
        <v>3761.2</v>
      </c>
      <c r="L216" s="5">
        <v>4346.3</v>
      </c>
      <c r="M216" s="5">
        <v>3888.7</v>
      </c>
      <c r="N216" s="6">
        <f t="shared" si="131"/>
        <v>16810.7</v>
      </c>
      <c r="P216" s="5" t="s">
        <v>22</v>
      </c>
      <c r="Q216" s="5">
        <f t="shared" si="132"/>
        <v>7.1</v>
      </c>
      <c r="R216" s="5">
        <f t="shared" si="133"/>
        <v>212.9</v>
      </c>
      <c r="S216" s="5">
        <f t="shared" si="134"/>
        <v>287.6</v>
      </c>
      <c r="T216" s="5">
        <f t="shared" si="135"/>
        <v>491.90000000000003</v>
      </c>
      <c r="U216" s="5">
        <f t="shared" si="136"/>
        <v>1381.1000000000001</v>
      </c>
      <c r="V216" s="5">
        <f t="shared" si="137"/>
        <v>4470.2</v>
      </c>
      <c r="W216" s="5">
        <f t="shared" si="138"/>
        <v>4496.9</v>
      </c>
      <c r="X216" s="5">
        <f t="shared" si="139"/>
        <v>4538.9</v>
      </c>
      <c r="Y216" s="5">
        <f t="shared" si="140"/>
        <v>4814.5</v>
      </c>
      <c r="Z216" s="5">
        <f t="shared" si="141"/>
        <v>8575.7</v>
      </c>
      <c r="AA216" s="5">
        <f t="shared" si="142"/>
        <v>12922</v>
      </c>
      <c r="AB216" s="5">
        <f t="shared" si="143"/>
        <v>16810.7</v>
      </c>
    </row>
    <row r="217" spans="1:28" ht="12.75">
      <c r="A217" s="5" t="s">
        <v>23</v>
      </c>
      <c r="B217" s="5">
        <v>33.6</v>
      </c>
      <c r="C217" s="5">
        <v>56.4</v>
      </c>
      <c r="D217" s="5">
        <v>0.8</v>
      </c>
      <c r="E217" s="5">
        <v>37</v>
      </c>
      <c r="F217" s="5">
        <v>121.2</v>
      </c>
      <c r="G217" s="5">
        <v>89.6</v>
      </c>
      <c r="H217" s="5">
        <v>54.9</v>
      </c>
      <c r="I217" s="5">
        <v>76.7</v>
      </c>
      <c r="J217" s="5">
        <v>64.8</v>
      </c>
      <c r="K217" s="5">
        <v>306.7</v>
      </c>
      <c r="L217" s="5">
        <v>56.7</v>
      </c>
      <c r="M217" s="5">
        <v>65</v>
      </c>
      <c r="N217" s="6">
        <f t="shared" si="131"/>
        <v>963.4000000000001</v>
      </c>
      <c r="P217" s="5" t="s">
        <v>23</v>
      </c>
      <c r="Q217" s="5">
        <f t="shared" si="132"/>
        <v>33.6</v>
      </c>
      <c r="R217" s="5">
        <f t="shared" si="133"/>
        <v>90</v>
      </c>
      <c r="S217" s="5">
        <f t="shared" si="134"/>
        <v>90.8</v>
      </c>
      <c r="T217" s="5">
        <f t="shared" si="135"/>
        <v>127.8</v>
      </c>
      <c r="U217" s="5">
        <f t="shared" si="136"/>
        <v>249</v>
      </c>
      <c r="V217" s="5">
        <f t="shared" si="137"/>
        <v>338.6</v>
      </c>
      <c r="W217" s="5">
        <f t="shared" si="138"/>
        <v>393.5</v>
      </c>
      <c r="X217" s="5">
        <f t="shared" si="139"/>
        <v>470.2</v>
      </c>
      <c r="Y217" s="5">
        <f t="shared" si="140"/>
        <v>535</v>
      </c>
      <c r="Z217" s="5">
        <f t="shared" si="141"/>
        <v>841.7</v>
      </c>
      <c r="AA217" s="5">
        <f t="shared" si="142"/>
        <v>898.4000000000001</v>
      </c>
      <c r="AB217" s="5">
        <f t="shared" si="143"/>
        <v>963.4000000000001</v>
      </c>
    </row>
    <row r="218" spans="1:28" ht="12.75">
      <c r="A218" s="5" t="s">
        <v>24</v>
      </c>
      <c r="B218" s="5">
        <v>2517.4</v>
      </c>
      <c r="C218" s="5">
        <v>5235.6</v>
      </c>
      <c r="D218" s="5">
        <v>24</v>
      </c>
      <c r="E218" s="5"/>
      <c r="F218" s="5">
        <v>749.3</v>
      </c>
      <c r="G218" s="5">
        <v>24.7</v>
      </c>
      <c r="H218" s="5">
        <v>2184.7</v>
      </c>
      <c r="I218" s="5">
        <v>1146.1</v>
      </c>
      <c r="J218" s="5">
        <v>3175</v>
      </c>
      <c r="K218" s="5">
        <v>29.5</v>
      </c>
      <c r="L218" s="5"/>
      <c r="M218" s="5">
        <v>27.4</v>
      </c>
      <c r="N218" s="6">
        <f t="shared" si="131"/>
        <v>15113.7</v>
      </c>
      <c r="P218" s="5" t="s">
        <v>24</v>
      </c>
      <c r="Q218" s="5">
        <f t="shared" si="132"/>
        <v>2517.4</v>
      </c>
      <c r="R218" s="5">
        <f t="shared" si="133"/>
        <v>7753</v>
      </c>
      <c r="S218" s="5">
        <f t="shared" si="134"/>
        <v>7777</v>
      </c>
      <c r="T218" s="5">
        <f t="shared" si="135"/>
        <v>7777</v>
      </c>
      <c r="U218" s="5">
        <f t="shared" si="136"/>
        <v>8526.3</v>
      </c>
      <c r="V218" s="5">
        <f t="shared" si="137"/>
        <v>8551</v>
      </c>
      <c r="W218" s="5">
        <f t="shared" si="138"/>
        <v>10735.7</v>
      </c>
      <c r="X218" s="5">
        <f t="shared" si="139"/>
        <v>11881.800000000001</v>
      </c>
      <c r="Y218" s="5">
        <f t="shared" si="140"/>
        <v>15056.800000000001</v>
      </c>
      <c r="Z218" s="5">
        <f t="shared" si="141"/>
        <v>15086.300000000001</v>
      </c>
      <c r="AA218" s="5">
        <f t="shared" si="142"/>
        <v>15086.300000000001</v>
      </c>
      <c r="AB218" s="5">
        <f t="shared" si="143"/>
        <v>15113.7</v>
      </c>
    </row>
    <row r="219" spans="1:28" ht="12.75">
      <c r="A219" s="5" t="s">
        <v>27</v>
      </c>
      <c r="B219" s="5"/>
      <c r="C219" s="5"/>
      <c r="D219" s="5"/>
      <c r="E219" s="5"/>
      <c r="F219" s="5">
        <v>1.4</v>
      </c>
      <c r="G219" s="5"/>
      <c r="H219" s="5"/>
      <c r="I219" s="5"/>
      <c r="J219" s="5"/>
      <c r="K219" s="5"/>
      <c r="L219" s="5"/>
      <c r="M219" s="5"/>
      <c r="N219" s="6">
        <f t="shared" si="131"/>
        <v>1.4</v>
      </c>
      <c r="P219" s="5" t="s">
        <v>27</v>
      </c>
      <c r="Q219" s="5">
        <f t="shared" si="132"/>
        <v>0</v>
      </c>
      <c r="R219" s="5">
        <f t="shared" si="133"/>
        <v>0</v>
      </c>
      <c r="S219" s="5">
        <f t="shared" si="134"/>
        <v>0</v>
      </c>
      <c r="T219" s="5">
        <f t="shared" si="135"/>
        <v>0</v>
      </c>
      <c r="U219" s="5">
        <f t="shared" si="136"/>
        <v>1.4</v>
      </c>
      <c r="V219" s="5">
        <f t="shared" si="137"/>
        <v>1.4</v>
      </c>
      <c r="W219" s="5">
        <f t="shared" si="138"/>
        <v>1.4</v>
      </c>
      <c r="X219" s="5">
        <f t="shared" si="139"/>
        <v>1.4</v>
      </c>
      <c r="Y219" s="5">
        <f t="shared" si="140"/>
        <v>1.4</v>
      </c>
      <c r="Z219" s="5">
        <f t="shared" si="141"/>
        <v>1.4</v>
      </c>
      <c r="AA219" s="5">
        <f t="shared" si="142"/>
        <v>1.4</v>
      </c>
      <c r="AB219" s="5">
        <f t="shared" si="143"/>
        <v>1.4</v>
      </c>
    </row>
    <row r="220" spans="1:28" ht="12.75">
      <c r="A220" s="5" t="s">
        <v>29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>
        <f t="shared" si="131"/>
        <v>0</v>
      </c>
      <c r="P220" s="5" t="s">
        <v>29</v>
      </c>
      <c r="Q220" s="5">
        <f t="shared" si="132"/>
        <v>0</v>
      </c>
      <c r="R220" s="5">
        <f t="shared" si="133"/>
        <v>0</v>
      </c>
      <c r="S220" s="5">
        <f t="shared" si="134"/>
        <v>0</v>
      </c>
      <c r="T220" s="5">
        <f t="shared" si="135"/>
        <v>0</v>
      </c>
      <c r="U220" s="5">
        <f t="shared" si="136"/>
        <v>0</v>
      </c>
      <c r="V220" s="5">
        <f t="shared" si="137"/>
        <v>0</v>
      </c>
      <c r="W220" s="5">
        <f t="shared" si="138"/>
        <v>0</v>
      </c>
      <c r="X220" s="5">
        <f t="shared" si="139"/>
        <v>0</v>
      </c>
      <c r="Y220" s="5">
        <f t="shared" si="140"/>
        <v>0</v>
      </c>
      <c r="Z220" s="5">
        <f t="shared" si="141"/>
        <v>0</v>
      </c>
      <c r="AA220" s="5">
        <f t="shared" si="142"/>
        <v>0</v>
      </c>
      <c r="AB220" s="5">
        <f t="shared" si="143"/>
        <v>0</v>
      </c>
    </row>
    <row r="221" spans="1:28" ht="12.75">
      <c r="A221" s="5" t="s">
        <v>33</v>
      </c>
      <c r="B221" s="5"/>
      <c r="C221" s="5"/>
      <c r="D221" s="5"/>
      <c r="E221" s="5"/>
      <c r="F221" s="5"/>
      <c r="G221" s="5"/>
      <c r="H221" s="5"/>
      <c r="I221" s="5"/>
      <c r="J221" s="5"/>
      <c r="K221" s="5">
        <v>0.1</v>
      </c>
      <c r="L221" s="5"/>
      <c r="M221" s="5"/>
      <c r="N221" s="6">
        <f t="shared" si="131"/>
        <v>0.1</v>
      </c>
      <c r="P221" s="5" t="s">
        <v>33</v>
      </c>
      <c r="Q221" s="5">
        <f t="shared" si="132"/>
        <v>0</v>
      </c>
      <c r="R221" s="5">
        <f t="shared" si="133"/>
        <v>0</v>
      </c>
      <c r="S221" s="5">
        <f t="shared" si="134"/>
        <v>0</v>
      </c>
      <c r="T221" s="5">
        <f t="shared" si="135"/>
        <v>0</v>
      </c>
      <c r="U221" s="5">
        <f t="shared" si="136"/>
        <v>0</v>
      </c>
      <c r="V221" s="5">
        <f t="shared" si="137"/>
        <v>0</v>
      </c>
      <c r="W221" s="5">
        <f t="shared" si="138"/>
        <v>0</v>
      </c>
      <c r="X221" s="5">
        <f t="shared" si="139"/>
        <v>0</v>
      </c>
      <c r="Y221" s="5">
        <f t="shared" si="140"/>
        <v>0</v>
      </c>
      <c r="Z221" s="5">
        <f t="shared" si="141"/>
        <v>0.1</v>
      </c>
      <c r="AA221" s="5">
        <f t="shared" si="142"/>
        <v>0.1</v>
      </c>
      <c r="AB221" s="5">
        <f t="shared" si="143"/>
        <v>0.1</v>
      </c>
    </row>
    <row r="222" spans="1:28" ht="12.75">
      <c r="A222" s="7" t="s">
        <v>37</v>
      </c>
      <c r="B222" s="7">
        <f aca="true" t="shared" si="144" ref="B222:N222">SUM(B210:B221)</f>
        <v>5206.8</v>
      </c>
      <c r="C222" s="7">
        <f t="shared" si="144"/>
        <v>8529.5</v>
      </c>
      <c r="D222" s="7">
        <f t="shared" si="144"/>
        <v>3358.8</v>
      </c>
      <c r="E222" s="7">
        <f t="shared" si="144"/>
        <v>3884.6000000000004</v>
      </c>
      <c r="F222" s="7">
        <f t="shared" si="144"/>
        <v>6294.9</v>
      </c>
      <c r="G222" s="7">
        <f t="shared" si="144"/>
        <v>5922.8</v>
      </c>
      <c r="H222" s="7">
        <f t="shared" si="144"/>
        <v>3130.1</v>
      </c>
      <c r="I222" s="7">
        <f t="shared" si="144"/>
        <v>2032.8999999999999</v>
      </c>
      <c r="J222" s="7">
        <f t="shared" si="144"/>
        <v>5193.9</v>
      </c>
      <c r="K222" s="7">
        <f t="shared" si="144"/>
        <v>5366.5</v>
      </c>
      <c r="L222" s="7">
        <f t="shared" si="144"/>
        <v>6022.3</v>
      </c>
      <c r="M222" s="7">
        <f t="shared" si="144"/>
        <v>6375.299999999999</v>
      </c>
      <c r="N222" s="7">
        <f t="shared" si="144"/>
        <v>61318.40000000001</v>
      </c>
      <c r="P222" s="7" t="s">
        <v>37</v>
      </c>
      <c r="Q222" s="7">
        <f aca="true" t="shared" si="145" ref="Q222:AB222">SUM(Q210:Q221)</f>
        <v>5206.8</v>
      </c>
      <c r="R222" s="7">
        <f t="shared" si="145"/>
        <v>13736.3</v>
      </c>
      <c r="S222" s="7">
        <f t="shared" si="145"/>
        <v>17095.1</v>
      </c>
      <c r="T222" s="7">
        <f t="shared" si="145"/>
        <v>20979.699999999997</v>
      </c>
      <c r="U222" s="7">
        <f t="shared" si="145"/>
        <v>27274.6</v>
      </c>
      <c r="V222" s="7">
        <f t="shared" si="145"/>
        <v>33197.4</v>
      </c>
      <c r="W222" s="7">
        <f t="shared" si="145"/>
        <v>36327.50000000001</v>
      </c>
      <c r="X222" s="7">
        <f t="shared" si="145"/>
        <v>38360.4</v>
      </c>
      <c r="Y222" s="7">
        <f t="shared" si="145"/>
        <v>43554.3</v>
      </c>
      <c r="Z222" s="7">
        <f t="shared" si="145"/>
        <v>48920.8</v>
      </c>
      <c r="AA222" s="7">
        <f t="shared" si="145"/>
        <v>54943.100000000006</v>
      </c>
      <c r="AB222" s="7">
        <f t="shared" si="145"/>
        <v>61318.40000000001</v>
      </c>
    </row>
    <row r="223" spans="1:28" ht="12.75">
      <c r="A223" s="8" t="s">
        <v>38</v>
      </c>
      <c r="B223" s="8">
        <f aca="true" t="shared" si="146" ref="B223:N223">SUM(B210:B222)/2</f>
        <v>5206.8</v>
      </c>
      <c r="C223" s="8">
        <f t="shared" si="146"/>
        <v>8529.5</v>
      </c>
      <c r="D223" s="8">
        <f t="shared" si="146"/>
        <v>3358.8</v>
      </c>
      <c r="E223" s="8">
        <f t="shared" si="146"/>
        <v>3884.6000000000004</v>
      </c>
      <c r="F223" s="8">
        <f t="shared" si="146"/>
        <v>6294.9</v>
      </c>
      <c r="G223" s="8">
        <f t="shared" si="146"/>
        <v>5922.8</v>
      </c>
      <c r="H223" s="8">
        <f t="shared" si="146"/>
        <v>3130.1</v>
      </c>
      <c r="I223" s="8">
        <f t="shared" si="146"/>
        <v>2032.8999999999999</v>
      </c>
      <c r="J223" s="8">
        <f t="shared" si="146"/>
        <v>5193.9</v>
      </c>
      <c r="K223" s="8">
        <f t="shared" si="146"/>
        <v>5366.5</v>
      </c>
      <c r="L223" s="8">
        <f t="shared" si="146"/>
        <v>6022.3</v>
      </c>
      <c r="M223" s="8">
        <f t="shared" si="146"/>
        <v>6375.299999999999</v>
      </c>
      <c r="N223" s="8">
        <f t="shared" si="146"/>
        <v>61318.40000000001</v>
      </c>
      <c r="P223" s="8" t="s">
        <v>38</v>
      </c>
      <c r="Q223" s="8">
        <f aca="true" t="shared" si="147" ref="Q223:AB223">SUM(Q210:Q222)/2</f>
        <v>5206.8</v>
      </c>
      <c r="R223" s="8">
        <f t="shared" si="147"/>
        <v>13736.3</v>
      </c>
      <c r="S223" s="8">
        <f t="shared" si="147"/>
        <v>17095.1</v>
      </c>
      <c r="T223" s="8">
        <f t="shared" si="147"/>
        <v>20979.699999999997</v>
      </c>
      <c r="U223" s="8">
        <f t="shared" si="147"/>
        <v>27274.6</v>
      </c>
      <c r="V223" s="8">
        <f t="shared" si="147"/>
        <v>33197.4</v>
      </c>
      <c r="W223" s="8">
        <f t="shared" si="147"/>
        <v>36327.50000000001</v>
      </c>
      <c r="X223" s="8">
        <f t="shared" si="147"/>
        <v>38360.4</v>
      </c>
      <c r="Y223" s="8">
        <f t="shared" si="147"/>
        <v>43554.3</v>
      </c>
      <c r="Z223" s="8">
        <f t="shared" si="147"/>
        <v>48920.8</v>
      </c>
      <c r="AA223" s="8">
        <f t="shared" si="147"/>
        <v>54943.100000000006</v>
      </c>
      <c r="AB223" s="8">
        <f t="shared" si="147"/>
        <v>61318.40000000001</v>
      </c>
    </row>
    <row r="224" spans="1:28" ht="12.75">
      <c r="A224" s="5" t="s">
        <v>64</v>
      </c>
      <c r="B224" s="5">
        <v>0.7</v>
      </c>
      <c r="C224" s="5">
        <v>0.9</v>
      </c>
      <c r="D224" s="5"/>
      <c r="E224" s="5"/>
      <c r="F224" s="5"/>
      <c r="G224" s="5">
        <v>1.1</v>
      </c>
      <c r="H224" s="5">
        <v>1.1</v>
      </c>
      <c r="I224" s="5">
        <v>1.8</v>
      </c>
      <c r="J224" s="5">
        <v>0.9</v>
      </c>
      <c r="K224" s="5"/>
      <c r="L224" s="5">
        <v>0.8</v>
      </c>
      <c r="M224" s="5">
        <v>0.2</v>
      </c>
      <c r="N224" s="6">
        <f>SUM(B224:M224)</f>
        <v>7.500000000000001</v>
      </c>
      <c r="P224" s="5" t="s">
        <v>64</v>
      </c>
      <c r="Q224" s="5">
        <f>B224</f>
        <v>0.7</v>
      </c>
      <c r="R224" s="5">
        <f aca="true" t="shared" si="148" ref="R224:AB227">C224+Q224</f>
        <v>1.6</v>
      </c>
      <c r="S224" s="5">
        <f t="shared" si="148"/>
        <v>1.6</v>
      </c>
      <c r="T224" s="5">
        <f t="shared" si="148"/>
        <v>1.6</v>
      </c>
      <c r="U224" s="5">
        <f t="shared" si="148"/>
        <v>1.6</v>
      </c>
      <c r="V224" s="5">
        <f t="shared" si="148"/>
        <v>2.7</v>
      </c>
      <c r="W224" s="5">
        <f t="shared" si="148"/>
        <v>3.8000000000000003</v>
      </c>
      <c r="X224" s="5">
        <f t="shared" si="148"/>
        <v>5.6000000000000005</v>
      </c>
      <c r="Y224" s="5">
        <f t="shared" si="148"/>
        <v>6.500000000000001</v>
      </c>
      <c r="Z224" s="5">
        <f t="shared" si="148"/>
        <v>6.500000000000001</v>
      </c>
      <c r="AA224" s="5">
        <f t="shared" si="148"/>
        <v>7.300000000000001</v>
      </c>
      <c r="AB224" s="5">
        <f t="shared" si="148"/>
        <v>7.500000000000001</v>
      </c>
    </row>
    <row r="225" spans="1:28" ht="12.75">
      <c r="A225" s="5" t="s">
        <v>76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v>0.9</v>
      </c>
      <c r="M225" s="5"/>
      <c r="N225" s="6">
        <f>SUM(B225:M225)</f>
        <v>0.9</v>
      </c>
      <c r="P225" s="5" t="s">
        <v>76</v>
      </c>
      <c r="Q225" s="5">
        <f>B225</f>
        <v>0</v>
      </c>
      <c r="R225" s="5">
        <f t="shared" si="148"/>
        <v>0</v>
      </c>
      <c r="S225" s="5">
        <f t="shared" si="148"/>
        <v>0</v>
      </c>
      <c r="T225" s="5">
        <f t="shared" si="148"/>
        <v>0</v>
      </c>
      <c r="U225" s="5">
        <f t="shared" si="148"/>
        <v>0</v>
      </c>
      <c r="V225" s="5">
        <f t="shared" si="148"/>
        <v>0</v>
      </c>
      <c r="W225" s="5">
        <f t="shared" si="148"/>
        <v>0</v>
      </c>
      <c r="X225" s="5">
        <f t="shared" si="148"/>
        <v>0</v>
      </c>
      <c r="Y225" s="5">
        <f t="shared" si="148"/>
        <v>0</v>
      </c>
      <c r="Z225" s="5">
        <f t="shared" si="148"/>
        <v>0</v>
      </c>
      <c r="AA225" s="5">
        <f t="shared" si="148"/>
        <v>0.9</v>
      </c>
      <c r="AB225" s="5">
        <f t="shared" si="148"/>
        <v>0.9</v>
      </c>
    </row>
    <row r="226" spans="1:28" ht="12.75">
      <c r="A226" s="5" t="s">
        <v>65</v>
      </c>
      <c r="B226" s="5"/>
      <c r="C226" s="5">
        <v>13454</v>
      </c>
      <c r="D226" s="5"/>
      <c r="E226" s="5">
        <v>26</v>
      </c>
      <c r="F226" s="5">
        <v>78.5</v>
      </c>
      <c r="G226" s="5">
        <v>27</v>
      </c>
      <c r="H226" s="5">
        <v>81</v>
      </c>
      <c r="I226" s="5">
        <v>79</v>
      </c>
      <c r="J226" s="5">
        <v>25.8</v>
      </c>
      <c r="K226" s="5"/>
      <c r="L226" s="5"/>
      <c r="M226" s="5"/>
      <c r="N226" s="6">
        <f>SUM(B226:M226)</f>
        <v>13771.3</v>
      </c>
      <c r="P226" s="5" t="s">
        <v>65</v>
      </c>
      <c r="Q226" s="5">
        <f>B226</f>
        <v>0</v>
      </c>
      <c r="R226" s="5">
        <f t="shared" si="148"/>
        <v>13454</v>
      </c>
      <c r="S226" s="5">
        <f t="shared" si="148"/>
        <v>13454</v>
      </c>
      <c r="T226" s="5">
        <f t="shared" si="148"/>
        <v>13480</v>
      </c>
      <c r="U226" s="5">
        <f t="shared" si="148"/>
        <v>13558.5</v>
      </c>
      <c r="V226" s="5">
        <f t="shared" si="148"/>
        <v>13585.5</v>
      </c>
      <c r="W226" s="5">
        <f t="shared" si="148"/>
        <v>13666.5</v>
      </c>
      <c r="X226" s="5">
        <f t="shared" si="148"/>
        <v>13745.5</v>
      </c>
      <c r="Y226" s="5">
        <f t="shared" si="148"/>
        <v>13771.3</v>
      </c>
      <c r="Z226" s="5">
        <f t="shared" si="148"/>
        <v>13771.3</v>
      </c>
      <c r="AA226" s="5">
        <f t="shared" si="148"/>
        <v>13771.3</v>
      </c>
      <c r="AB226" s="5">
        <f t="shared" si="148"/>
        <v>13771.3</v>
      </c>
    </row>
    <row r="227" spans="1:28" ht="12.75">
      <c r="A227" s="5" t="s">
        <v>74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>
        <f>SUM(B227:M227)</f>
        <v>0</v>
      </c>
      <c r="P227" s="5" t="s">
        <v>74</v>
      </c>
      <c r="Q227" s="5">
        <f>B227</f>
        <v>0</v>
      </c>
      <c r="R227" s="5">
        <f t="shared" si="148"/>
        <v>0</v>
      </c>
      <c r="S227" s="5">
        <f t="shared" si="148"/>
        <v>0</v>
      </c>
      <c r="T227" s="5">
        <f t="shared" si="148"/>
        <v>0</v>
      </c>
      <c r="U227" s="5">
        <f t="shared" si="148"/>
        <v>0</v>
      </c>
      <c r="V227" s="5">
        <f t="shared" si="148"/>
        <v>0</v>
      </c>
      <c r="W227" s="5">
        <f t="shared" si="148"/>
        <v>0</v>
      </c>
      <c r="X227" s="5">
        <f t="shared" si="148"/>
        <v>0</v>
      </c>
      <c r="Y227" s="5">
        <f t="shared" si="148"/>
        <v>0</v>
      </c>
      <c r="Z227" s="5">
        <f t="shared" si="148"/>
        <v>0</v>
      </c>
      <c r="AA227" s="5">
        <f t="shared" si="148"/>
        <v>0</v>
      </c>
      <c r="AB227" s="5">
        <f t="shared" si="148"/>
        <v>0</v>
      </c>
    </row>
    <row r="228" spans="1:28" ht="12.75">
      <c r="A228" s="7" t="s">
        <v>58</v>
      </c>
      <c r="B228" s="7">
        <f aca="true" t="shared" si="149" ref="B228:N228">SUM(B224:B227)</f>
        <v>0.7</v>
      </c>
      <c r="C228" s="7">
        <f t="shared" si="149"/>
        <v>13454.9</v>
      </c>
      <c r="D228" s="7">
        <f t="shared" si="149"/>
        <v>0</v>
      </c>
      <c r="E228" s="7">
        <f t="shared" si="149"/>
        <v>26</v>
      </c>
      <c r="F228" s="7">
        <f t="shared" si="149"/>
        <v>78.5</v>
      </c>
      <c r="G228" s="7">
        <f t="shared" si="149"/>
        <v>28.1</v>
      </c>
      <c r="H228" s="7">
        <f t="shared" si="149"/>
        <v>82.1</v>
      </c>
      <c r="I228" s="7">
        <f t="shared" si="149"/>
        <v>80.8</v>
      </c>
      <c r="J228" s="7">
        <f t="shared" si="149"/>
        <v>26.7</v>
      </c>
      <c r="K228" s="7">
        <f t="shared" si="149"/>
        <v>0</v>
      </c>
      <c r="L228" s="7">
        <f t="shared" si="149"/>
        <v>1.7000000000000002</v>
      </c>
      <c r="M228" s="7">
        <f t="shared" si="149"/>
        <v>0.2</v>
      </c>
      <c r="N228" s="7">
        <f t="shared" si="149"/>
        <v>13779.699999999999</v>
      </c>
      <c r="P228" s="7" t="s">
        <v>58</v>
      </c>
      <c r="Q228" s="7">
        <f aca="true" t="shared" si="150" ref="Q228:AB228">SUM(Q224:Q227)</f>
        <v>0.7</v>
      </c>
      <c r="R228" s="7">
        <f t="shared" si="150"/>
        <v>13455.6</v>
      </c>
      <c r="S228" s="7">
        <f t="shared" si="150"/>
        <v>13455.6</v>
      </c>
      <c r="T228" s="7">
        <f t="shared" si="150"/>
        <v>13481.6</v>
      </c>
      <c r="U228" s="7">
        <f t="shared" si="150"/>
        <v>13560.1</v>
      </c>
      <c r="V228" s="7">
        <f t="shared" si="150"/>
        <v>13588.2</v>
      </c>
      <c r="W228" s="7">
        <f t="shared" si="150"/>
        <v>13670.3</v>
      </c>
      <c r="X228" s="7">
        <f t="shared" si="150"/>
        <v>13751.1</v>
      </c>
      <c r="Y228" s="7">
        <f t="shared" si="150"/>
        <v>13777.8</v>
      </c>
      <c r="Z228" s="7">
        <f t="shared" si="150"/>
        <v>13777.8</v>
      </c>
      <c r="AA228" s="7">
        <f t="shared" si="150"/>
        <v>13779.5</v>
      </c>
      <c r="AB228" s="7">
        <f t="shared" si="150"/>
        <v>13779.699999999999</v>
      </c>
    </row>
    <row r="229" spans="1:28" ht="12.75">
      <c r="A229" s="8" t="s">
        <v>59</v>
      </c>
      <c r="B229" s="8">
        <f aca="true" t="shared" si="151" ref="B229:N229">SUM(B224:B228)/2</f>
        <v>0.7</v>
      </c>
      <c r="C229" s="8">
        <f t="shared" si="151"/>
        <v>13454.9</v>
      </c>
      <c r="D229" s="8">
        <f t="shared" si="151"/>
        <v>0</v>
      </c>
      <c r="E229" s="8">
        <f t="shared" si="151"/>
        <v>26</v>
      </c>
      <c r="F229" s="8">
        <f t="shared" si="151"/>
        <v>78.5</v>
      </c>
      <c r="G229" s="8">
        <f t="shared" si="151"/>
        <v>28.1</v>
      </c>
      <c r="H229" s="8">
        <f t="shared" si="151"/>
        <v>82.1</v>
      </c>
      <c r="I229" s="8">
        <f t="shared" si="151"/>
        <v>80.8</v>
      </c>
      <c r="J229" s="8">
        <f t="shared" si="151"/>
        <v>26.7</v>
      </c>
      <c r="K229" s="8">
        <f t="shared" si="151"/>
        <v>0</v>
      </c>
      <c r="L229" s="8">
        <f t="shared" si="151"/>
        <v>1.7000000000000002</v>
      </c>
      <c r="M229" s="8">
        <f t="shared" si="151"/>
        <v>0.2</v>
      </c>
      <c r="N229" s="8">
        <f t="shared" si="151"/>
        <v>13779.699999999999</v>
      </c>
      <c r="P229" s="8" t="s">
        <v>59</v>
      </c>
      <c r="Q229" s="8">
        <f aca="true" t="shared" si="152" ref="Q229:AB229">SUM(Q224:Q228)/2</f>
        <v>0.7</v>
      </c>
      <c r="R229" s="8">
        <f t="shared" si="152"/>
        <v>13455.6</v>
      </c>
      <c r="S229" s="8">
        <f t="shared" si="152"/>
        <v>13455.6</v>
      </c>
      <c r="T229" s="8">
        <f t="shared" si="152"/>
        <v>13481.6</v>
      </c>
      <c r="U229" s="8">
        <f t="shared" si="152"/>
        <v>13560.1</v>
      </c>
      <c r="V229" s="8">
        <f t="shared" si="152"/>
        <v>13588.2</v>
      </c>
      <c r="W229" s="8">
        <f t="shared" si="152"/>
        <v>13670.3</v>
      </c>
      <c r="X229" s="8">
        <f t="shared" si="152"/>
        <v>13751.1</v>
      </c>
      <c r="Y229" s="8">
        <f t="shared" si="152"/>
        <v>13777.8</v>
      </c>
      <c r="Z229" s="8">
        <f t="shared" si="152"/>
        <v>13777.8</v>
      </c>
      <c r="AA229" s="8">
        <f t="shared" si="152"/>
        <v>13779.5</v>
      </c>
      <c r="AB229" s="8">
        <f t="shared" si="152"/>
        <v>13779.699999999999</v>
      </c>
    </row>
    <row r="230" spans="1:28" ht="12.75">
      <c r="A230" s="9" t="s">
        <v>60</v>
      </c>
      <c r="B230" s="9">
        <f aca="true" t="shared" si="153" ref="B230:N230">SUM(B210:B229)/3</f>
        <v>5207.500000000001</v>
      </c>
      <c r="C230" s="9">
        <f t="shared" si="153"/>
        <v>21984.399999999998</v>
      </c>
      <c r="D230" s="9">
        <f t="shared" si="153"/>
        <v>3358.8000000000006</v>
      </c>
      <c r="E230" s="9">
        <f t="shared" si="153"/>
        <v>3910.6000000000004</v>
      </c>
      <c r="F230" s="9">
        <f t="shared" si="153"/>
        <v>6373.399999999999</v>
      </c>
      <c r="G230" s="9">
        <f t="shared" si="153"/>
        <v>5950.899999999999</v>
      </c>
      <c r="H230" s="9">
        <f t="shared" si="153"/>
        <v>3212.2000000000003</v>
      </c>
      <c r="I230" s="9">
        <f t="shared" si="153"/>
        <v>2113.7000000000003</v>
      </c>
      <c r="J230" s="9">
        <f t="shared" si="153"/>
        <v>5220.599999999999</v>
      </c>
      <c r="K230" s="9">
        <f t="shared" si="153"/>
        <v>5366.5</v>
      </c>
      <c r="L230" s="9">
        <f t="shared" si="153"/>
        <v>6024.000000000001</v>
      </c>
      <c r="M230" s="9">
        <f t="shared" si="153"/>
        <v>6375.5</v>
      </c>
      <c r="N230" s="9">
        <f t="shared" si="153"/>
        <v>75098.1</v>
      </c>
      <c r="P230" s="9" t="s">
        <v>60</v>
      </c>
      <c r="Q230" s="9">
        <f aca="true" t="shared" si="154" ref="Q230:AB230">SUM(Q210:Q229)/3</f>
        <v>5207.500000000001</v>
      </c>
      <c r="R230" s="9">
        <f t="shared" si="154"/>
        <v>27191.899999999998</v>
      </c>
      <c r="S230" s="9">
        <f t="shared" si="154"/>
        <v>30550.7</v>
      </c>
      <c r="T230" s="9">
        <f t="shared" si="154"/>
        <v>34461.299999999996</v>
      </c>
      <c r="U230" s="9">
        <f t="shared" si="154"/>
        <v>40834.700000000004</v>
      </c>
      <c r="V230" s="9">
        <f t="shared" si="154"/>
        <v>46785.600000000006</v>
      </c>
      <c r="W230" s="9">
        <f t="shared" si="154"/>
        <v>49997.80000000001</v>
      </c>
      <c r="X230" s="9">
        <f t="shared" si="154"/>
        <v>52111.50000000001</v>
      </c>
      <c r="Y230" s="9">
        <f t="shared" si="154"/>
        <v>57332.1</v>
      </c>
      <c r="Z230" s="9">
        <f t="shared" si="154"/>
        <v>62698.6</v>
      </c>
      <c r="AA230" s="9">
        <f t="shared" si="154"/>
        <v>68722.59999999999</v>
      </c>
      <c r="AB230" s="9">
        <f t="shared" si="154"/>
        <v>75098.1</v>
      </c>
    </row>
    <row r="232" spans="1:29" ht="12.75">
      <c r="A232" s="2" t="s">
        <v>78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 t="s">
        <v>1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3"/>
      <c r="B234" s="4" t="s">
        <v>2</v>
      </c>
      <c r="C234" s="4" t="s">
        <v>3</v>
      </c>
      <c r="D234" s="4" t="s">
        <v>4</v>
      </c>
      <c r="E234" s="4" t="s">
        <v>5</v>
      </c>
      <c r="F234" s="4" t="s">
        <v>6</v>
      </c>
      <c r="G234" s="4" t="s">
        <v>7</v>
      </c>
      <c r="H234" s="4" t="s">
        <v>8</v>
      </c>
      <c r="I234" s="4" t="s">
        <v>9</v>
      </c>
      <c r="J234" s="4" t="s">
        <v>10</v>
      </c>
      <c r="K234" s="4" t="s">
        <v>11</v>
      </c>
      <c r="L234" s="4" t="s">
        <v>12</v>
      </c>
      <c r="M234" s="4" t="s">
        <v>13</v>
      </c>
      <c r="N234" s="4" t="s">
        <v>14</v>
      </c>
      <c r="O234" s="3"/>
      <c r="P234" s="3"/>
      <c r="Q234" s="4" t="s">
        <v>2</v>
      </c>
      <c r="R234" s="4" t="s">
        <v>3</v>
      </c>
      <c r="S234" s="4" t="s">
        <v>4</v>
      </c>
      <c r="T234" s="4" t="s">
        <v>5</v>
      </c>
      <c r="U234" s="4" t="s">
        <v>6</v>
      </c>
      <c r="V234" s="4" t="s">
        <v>7</v>
      </c>
      <c r="W234" s="4" t="s">
        <v>8</v>
      </c>
      <c r="X234" s="4" t="s">
        <v>9</v>
      </c>
      <c r="Y234" s="4" t="s">
        <v>10</v>
      </c>
      <c r="Z234" s="4" t="s">
        <v>11</v>
      </c>
      <c r="AA234" s="4" t="s">
        <v>12</v>
      </c>
      <c r="AB234" s="4" t="s">
        <v>13</v>
      </c>
      <c r="AC234" s="3"/>
    </row>
    <row r="235" spans="1:28" ht="12.75">
      <c r="A235" s="5" t="s">
        <v>15</v>
      </c>
      <c r="B235" s="5">
        <v>5.6</v>
      </c>
      <c r="C235" s="5">
        <v>3001.1</v>
      </c>
      <c r="D235" s="5">
        <v>135.1</v>
      </c>
      <c r="E235" s="5">
        <v>2.6</v>
      </c>
      <c r="F235" s="5">
        <v>5612.3</v>
      </c>
      <c r="G235" s="5">
        <v>124.8</v>
      </c>
      <c r="H235" s="5">
        <v>3574.1</v>
      </c>
      <c r="I235" s="5">
        <v>202.4</v>
      </c>
      <c r="J235" s="5">
        <v>175.3</v>
      </c>
      <c r="K235" s="5">
        <v>802.5</v>
      </c>
      <c r="L235" s="5">
        <v>4658.9</v>
      </c>
      <c r="M235" s="5">
        <v>439.4</v>
      </c>
      <c r="N235" s="6">
        <f aca="true" t="shared" si="155" ref="N235:N254">SUM(B235:M235)</f>
        <v>18734.1</v>
      </c>
      <c r="P235" s="5" t="s">
        <v>15</v>
      </c>
      <c r="Q235" s="5">
        <f aca="true" t="shared" si="156" ref="Q235:Q254">B235</f>
        <v>5.6</v>
      </c>
      <c r="R235" s="5">
        <f aca="true" t="shared" si="157" ref="R235:R254">C235+Q235</f>
        <v>3006.7</v>
      </c>
      <c r="S235" s="5">
        <f aca="true" t="shared" si="158" ref="S235:S254">D235+R235</f>
        <v>3141.7999999999997</v>
      </c>
      <c r="T235" s="5">
        <f aca="true" t="shared" si="159" ref="T235:T254">E235+S235</f>
        <v>3144.3999999999996</v>
      </c>
      <c r="U235" s="5">
        <f aca="true" t="shared" si="160" ref="U235:U254">F235+T235</f>
        <v>8756.7</v>
      </c>
      <c r="V235" s="5">
        <f aca="true" t="shared" si="161" ref="V235:V254">G235+U235</f>
        <v>8881.5</v>
      </c>
      <c r="W235" s="5">
        <f aca="true" t="shared" si="162" ref="W235:W254">H235+V235</f>
        <v>12455.6</v>
      </c>
      <c r="X235" s="5">
        <f aca="true" t="shared" si="163" ref="X235:X254">I235+W235</f>
        <v>12658</v>
      </c>
      <c r="Y235" s="5">
        <f aca="true" t="shared" si="164" ref="Y235:Y254">J235+X235</f>
        <v>12833.3</v>
      </c>
      <c r="Z235" s="5">
        <f aca="true" t="shared" si="165" ref="Z235:Z254">K235+Y235</f>
        <v>13635.8</v>
      </c>
      <c r="AA235" s="5">
        <f aca="true" t="shared" si="166" ref="AA235:AA254">L235+Z235</f>
        <v>18294.699999999997</v>
      </c>
      <c r="AB235" s="5">
        <f aca="true" t="shared" si="167" ref="AB235:AB254">M235+AA235</f>
        <v>18734.1</v>
      </c>
    </row>
    <row r="236" spans="1:28" ht="12.75">
      <c r="A236" s="5" t="s">
        <v>16</v>
      </c>
      <c r="B236" s="5">
        <v>2033.4</v>
      </c>
      <c r="C236" s="5">
        <v>14686.9</v>
      </c>
      <c r="D236" s="5">
        <v>21906.9</v>
      </c>
      <c r="E236" s="5">
        <v>21426.8</v>
      </c>
      <c r="F236" s="5">
        <v>22175</v>
      </c>
      <c r="G236" s="5">
        <v>14158.8</v>
      </c>
      <c r="H236" s="5">
        <v>5225.9</v>
      </c>
      <c r="I236" s="5">
        <v>2609.7</v>
      </c>
      <c r="J236" s="5">
        <v>5938.3</v>
      </c>
      <c r="K236" s="5">
        <v>7280.8</v>
      </c>
      <c r="L236" s="5">
        <v>4366</v>
      </c>
      <c r="M236" s="5">
        <v>2307.9</v>
      </c>
      <c r="N236" s="6">
        <f t="shared" si="155"/>
        <v>124116.4</v>
      </c>
      <c r="P236" s="5" t="s">
        <v>16</v>
      </c>
      <c r="Q236" s="5">
        <f t="shared" si="156"/>
        <v>2033.4</v>
      </c>
      <c r="R236" s="5">
        <f t="shared" si="157"/>
        <v>16720.3</v>
      </c>
      <c r="S236" s="5">
        <f t="shared" si="158"/>
        <v>38627.2</v>
      </c>
      <c r="T236" s="5">
        <f t="shared" si="159"/>
        <v>60054</v>
      </c>
      <c r="U236" s="5">
        <f t="shared" si="160"/>
        <v>82229</v>
      </c>
      <c r="V236" s="5">
        <f t="shared" si="161"/>
        <v>96387.8</v>
      </c>
      <c r="W236" s="5">
        <f t="shared" si="162"/>
        <v>101613.7</v>
      </c>
      <c r="X236" s="5">
        <f t="shared" si="163"/>
        <v>104223.4</v>
      </c>
      <c r="Y236" s="5">
        <f t="shared" si="164"/>
        <v>110161.7</v>
      </c>
      <c r="Z236" s="5">
        <f t="shared" si="165"/>
        <v>117442.5</v>
      </c>
      <c r="AA236" s="5">
        <f t="shared" si="166"/>
        <v>121808.5</v>
      </c>
      <c r="AB236" s="5">
        <f t="shared" si="167"/>
        <v>124116.4</v>
      </c>
    </row>
    <row r="237" spans="1:28" ht="12.75">
      <c r="A237" s="5" t="s">
        <v>17</v>
      </c>
      <c r="B237" s="5">
        <v>32393.4</v>
      </c>
      <c r="C237" s="5">
        <v>24002.3</v>
      </c>
      <c r="D237" s="5">
        <v>56974.6</v>
      </c>
      <c r="E237" s="5">
        <v>52983.2</v>
      </c>
      <c r="F237" s="5">
        <v>47218.9</v>
      </c>
      <c r="G237" s="5">
        <v>52113.9</v>
      </c>
      <c r="H237" s="5">
        <v>59619.1</v>
      </c>
      <c r="I237" s="5">
        <v>57870.9</v>
      </c>
      <c r="J237" s="5">
        <v>75502.1</v>
      </c>
      <c r="K237" s="5">
        <v>27323.5</v>
      </c>
      <c r="L237" s="5">
        <v>28402.9</v>
      </c>
      <c r="M237" s="5">
        <v>19689.2</v>
      </c>
      <c r="N237" s="6">
        <f t="shared" si="155"/>
        <v>534094</v>
      </c>
      <c r="P237" s="5" t="s">
        <v>17</v>
      </c>
      <c r="Q237" s="5">
        <f t="shared" si="156"/>
        <v>32393.4</v>
      </c>
      <c r="R237" s="5">
        <f t="shared" si="157"/>
        <v>56395.7</v>
      </c>
      <c r="S237" s="5">
        <f t="shared" si="158"/>
        <v>113370.29999999999</v>
      </c>
      <c r="T237" s="5">
        <f t="shared" si="159"/>
        <v>166353.5</v>
      </c>
      <c r="U237" s="5">
        <f t="shared" si="160"/>
        <v>213572.4</v>
      </c>
      <c r="V237" s="5">
        <f t="shared" si="161"/>
        <v>265686.3</v>
      </c>
      <c r="W237" s="5">
        <f t="shared" si="162"/>
        <v>325305.39999999997</v>
      </c>
      <c r="X237" s="5">
        <f t="shared" si="163"/>
        <v>383176.3</v>
      </c>
      <c r="Y237" s="5">
        <f t="shared" si="164"/>
        <v>458678.4</v>
      </c>
      <c r="Z237" s="5">
        <f t="shared" si="165"/>
        <v>486001.9</v>
      </c>
      <c r="AA237" s="5">
        <f t="shared" si="166"/>
        <v>514404.80000000005</v>
      </c>
      <c r="AB237" s="5">
        <f t="shared" si="167"/>
        <v>534094</v>
      </c>
    </row>
    <row r="238" spans="1:28" ht="12.75">
      <c r="A238" s="5" t="s">
        <v>18</v>
      </c>
      <c r="B238" s="5"/>
      <c r="C238" s="5">
        <v>2152</v>
      </c>
      <c r="D238" s="5">
        <v>2867</v>
      </c>
      <c r="E238" s="5">
        <v>1763.4</v>
      </c>
      <c r="F238" s="5">
        <v>4510</v>
      </c>
      <c r="G238" s="5">
        <v>1594</v>
      </c>
      <c r="H238" s="5">
        <v>4534</v>
      </c>
      <c r="I238" s="5">
        <v>3425.6</v>
      </c>
      <c r="J238" s="5">
        <v>5</v>
      </c>
      <c r="K238" s="5">
        <v>4807</v>
      </c>
      <c r="L238" s="5">
        <v>2973.8</v>
      </c>
      <c r="M238" s="5">
        <v>3115</v>
      </c>
      <c r="N238" s="6">
        <f t="shared" si="155"/>
        <v>31746.8</v>
      </c>
      <c r="P238" s="5" t="s">
        <v>18</v>
      </c>
      <c r="Q238" s="5">
        <f t="shared" si="156"/>
        <v>0</v>
      </c>
      <c r="R238" s="5">
        <f t="shared" si="157"/>
        <v>2152</v>
      </c>
      <c r="S238" s="5">
        <f t="shared" si="158"/>
        <v>5019</v>
      </c>
      <c r="T238" s="5">
        <f t="shared" si="159"/>
        <v>6782.4</v>
      </c>
      <c r="U238" s="5">
        <f t="shared" si="160"/>
        <v>11292.4</v>
      </c>
      <c r="V238" s="5">
        <f t="shared" si="161"/>
        <v>12886.4</v>
      </c>
      <c r="W238" s="5">
        <f t="shared" si="162"/>
        <v>17420.4</v>
      </c>
      <c r="X238" s="5">
        <f t="shared" si="163"/>
        <v>20846</v>
      </c>
      <c r="Y238" s="5">
        <f t="shared" si="164"/>
        <v>20851</v>
      </c>
      <c r="Z238" s="5">
        <f t="shared" si="165"/>
        <v>25658</v>
      </c>
      <c r="AA238" s="5">
        <f t="shared" si="166"/>
        <v>28631.8</v>
      </c>
      <c r="AB238" s="5">
        <f t="shared" si="167"/>
        <v>31746.8</v>
      </c>
    </row>
    <row r="239" spans="1:28" ht="12.75">
      <c r="A239" s="5" t="s">
        <v>69</v>
      </c>
      <c r="B239" s="5"/>
      <c r="C239" s="5"/>
      <c r="D239" s="5"/>
      <c r="E239" s="5"/>
      <c r="F239" s="5"/>
      <c r="G239" s="5">
        <v>2736</v>
      </c>
      <c r="H239" s="5"/>
      <c r="I239" s="5"/>
      <c r="J239" s="5"/>
      <c r="K239" s="5">
        <v>4</v>
      </c>
      <c r="L239" s="5">
        <v>3.4</v>
      </c>
      <c r="M239" s="5"/>
      <c r="N239" s="6">
        <f t="shared" si="155"/>
        <v>2743.4</v>
      </c>
      <c r="P239" s="5" t="s">
        <v>69</v>
      </c>
      <c r="Q239" s="5">
        <f t="shared" si="156"/>
        <v>0</v>
      </c>
      <c r="R239" s="5">
        <f t="shared" si="157"/>
        <v>0</v>
      </c>
      <c r="S239" s="5">
        <f t="shared" si="158"/>
        <v>0</v>
      </c>
      <c r="T239" s="5">
        <f t="shared" si="159"/>
        <v>0</v>
      </c>
      <c r="U239" s="5">
        <f t="shared" si="160"/>
        <v>0</v>
      </c>
      <c r="V239" s="5">
        <f t="shared" si="161"/>
        <v>2736</v>
      </c>
      <c r="W239" s="5">
        <f t="shared" si="162"/>
        <v>2736</v>
      </c>
      <c r="X239" s="5">
        <f t="shared" si="163"/>
        <v>2736</v>
      </c>
      <c r="Y239" s="5">
        <f t="shared" si="164"/>
        <v>2736</v>
      </c>
      <c r="Z239" s="5">
        <f t="shared" si="165"/>
        <v>2740</v>
      </c>
      <c r="AA239" s="5">
        <f t="shared" si="166"/>
        <v>2743.4</v>
      </c>
      <c r="AB239" s="5">
        <f t="shared" si="167"/>
        <v>2743.4</v>
      </c>
    </row>
    <row r="240" spans="1:28" ht="12.75">
      <c r="A240" s="5" t="s">
        <v>19</v>
      </c>
      <c r="B240" s="5"/>
      <c r="C240" s="5">
        <v>50.7</v>
      </c>
      <c r="D240" s="5"/>
      <c r="E240" s="5"/>
      <c r="F240" s="5"/>
      <c r="G240" s="5"/>
      <c r="H240" s="5"/>
      <c r="I240" s="5">
        <v>7</v>
      </c>
      <c r="J240" s="5">
        <v>26.4</v>
      </c>
      <c r="K240" s="5"/>
      <c r="L240" s="5">
        <v>26.9</v>
      </c>
      <c r="M240" s="5"/>
      <c r="N240" s="6">
        <f t="shared" si="155"/>
        <v>111</v>
      </c>
      <c r="P240" s="5" t="s">
        <v>19</v>
      </c>
      <c r="Q240" s="5">
        <f t="shared" si="156"/>
        <v>0</v>
      </c>
      <c r="R240" s="5">
        <f t="shared" si="157"/>
        <v>50.7</v>
      </c>
      <c r="S240" s="5">
        <f t="shared" si="158"/>
        <v>50.7</v>
      </c>
      <c r="T240" s="5">
        <f t="shared" si="159"/>
        <v>50.7</v>
      </c>
      <c r="U240" s="5">
        <f t="shared" si="160"/>
        <v>50.7</v>
      </c>
      <c r="V240" s="5">
        <f t="shared" si="161"/>
        <v>50.7</v>
      </c>
      <c r="W240" s="5">
        <f t="shared" si="162"/>
        <v>50.7</v>
      </c>
      <c r="X240" s="5">
        <f t="shared" si="163"/>
        <v>57.7</v>
      </c>
      <c r="Y240" s="5">
        <f t="shared" si="164"/>
        <v>84.1</v>
      </c>
      <c r="Z240" s="5">
        <f t="shared" si="165"/>
        <v>84.1</v>
      </c>
      <c r="AA240" s="5">
        <f t="shared" si="166"/>
        <v>111</v>
      </c>
      <c r="AB240" s="5">
        <f t="shared" si="167"/>
        <v>111</v>
      </c>
    </row>
    <row r="241" spans="1:28" ht="12.75">
      <c r="A241" s="5" t="s">
        <v>20</v>
      </c>
      <c r="B241" s="5"/>
      <c r="C241" s="5"/>
      <c r="D241" s="5">
        <v>1500</v>
      </c>
      <c r="E241" s="5">
        <v>44.2</v>
      </c>
      <c r="F241" s="5"/>
      <c r="G241" s="5">
        <v>1800</v>
      </c>
      <c r="H241" s="5">
        <v>3570</v>
      </c>
      <c r="I241" s="5">
        <v>2999</v>
      </c>
      <c r="J241" s="5"/>
      <c r="K241" s="5"/>
      <c r="L241" s="5">
        <v>6650</v>
      </c>
      <c r="M241" s="5"/>
      <c r="N241" s="6">
        <f t="shared" si="155"/>
        <v>16563.2</v>
      </c>
      <c r="P241" s="5" t="s">
        <v>20</v>
      </c>
      <c r="Q241" s="5">
        <f t="shared" si="156"/>
        <v>0</v>
      </c>
      <c r="R241" s="5">
        <f t="shared" si="157"/>
        <v>0</v>
      </c>
      <c r="S241" s="5">
        <f t="shared" si="158"/>
        <v>1500</v>
      </c>
      <c r="T241" s="5">
        <f t="shared" si="159"/>
        <v>1544.2</v>
      </c>
      <c r="U241" s="5">
        <f t="shared" si="160"/>
        <v>1544.2</v>
      </c>
      <c r="V241" s="5">
        <f t="shared" si="161"/>
        <v>3344.2</v>
      </c>
      <c r="W241" s="5">
        <f t="shared" si="162"/>
        <v>6914.2</v>
      </c>
      <c r="X241" s="5">
        <f t="shared" si="163"/>
        <v>9913.2</v>
      </c>
      <c r="Y241" s="5">
        <f t="shared" si="164"/>
        <v>9913.2</v>
      </c>
      <c r="Z241" s="5">
        <f t="shared" si="165"/>
        <v>9913.2</v>
      </c>
      <c r="AA241" s="5">
        <f t="shared" si="166"/>
        <v>16563.2</v>
      </c>
      <c r="AB241" s="5">
        <f t="shared" si="167"/>
        <v>16563.2</v>
      </c>
    </row>
    <row r="242" spans="1:28" ht="12.75">
      <c r="A242" s="5" t="s">
        <v>21</v>
      </c>
      <c r="B242" s="5">
        <v>6220.8</v>
      </c>
      <c r="C242" s="5">
        <v>3300</v>
      </c>
      <c r="D242" s="5">
        <v>3620</v>
      </c>
      <c r="E242" s="5">
        <v>2.5</v>
      </c>
      <c r="F242" s="5">
        <v>5321.6</v>
      </c>
      <c r="G242" s="5">
        <v>3870.1</v>
      </c>
      <c r="H242" s="5">
        <v>17213.4</v>
      </c>
      <c r="I242" s="5">
        <v>13967.3</v>
      </c>
      <c r="J242" s="5">
        <v>13620.2</v>
      </c>
      <c r="K242" s="5">
        <v>7100</v>
      </c>
      <c r="L242" s="5">
        <v>14569.3</v>
      </c>
      <c r="M242" s="5">
        <v>21.6</v>
      </c>
      <c r="N242" s="6">
        <f t="shared" si="155"/>
        <v>88826.8</v>
      </c>
      <c r="P242" s="5" t="s">
        <v>21</v>
      </c>
      <c r="Q242" s="5">
        <f t="shared" si="156"/>
        <v>6220.8</v>
      </c>
      <c r="R242" s="5">
        <f t="shared" si="157"/>
        <v>9520.8</v>
      </c>
      <c r="S242" s="5">
        <f t="shared" si="158"/>
        <v>13140.8</v>
      </c>
      <c r="T242" s="5">
        <f t="shared" si="159"/>
        <v>13143.3</v>
      </c>
      <c r="U242" s="5">
        <f t="shared" si="160"/>
        <v>18464.9</v>
      </c>
      <c r="V242" s="5">
        <f t="shared" si="161"/>
        <v>22335</v>
      </c>
      <c r="W242" s="5">
        <f t="shared" si="162"/>
        <v>39548.4</v>
      </c>
      <c r="X242" s="5">
        <f t="shared" si="163"/>
        <v>53515.7</v>
      </c>
      <c r="Y242" s="5">
        <f t="shared" si="164"/>
        <v>67135.9</v>
      </c>
      <c r="Z242" s="5">
        <f t="shared" si="165"/>
        <v>74235.9</v>
      </c>
      <c r="AA242" s="5">
        <f t="shared" si="166"/>
        <v>88805.2</v>
      </c>
      <c r="AB242" s="5">
        <f t="shared" si="167"/>
        <v>88826.8</v>
      </c>
    </row>
    <row r="243" spans="1:28" ht="12.75">
      <c r="A243" s="5" t="s">
        <v>22</v>
      </c>
      <c r="B243" s="5">
        <v>2877.1</v>
      </c>
      <c r="C243" s="5">
        <v>6466.6</v>
      </c>
      <c r="D243" s="5">
        <v>13143.2</v>
      </c>
      <c r="E243" s="5">
        <v>11868</v>
      </c>
      <c r="F243" s="5">
        <v>14234.9</v>
      </c>
      <c r="G243" s="5">
        <v>8825.5</v>
      </c>
      <c r="H243" s="5">
        <v>8819.2</v>
      </c>
      <c r="I243" s="5">
        <v>9806.6</v>
      </c>
      <c r="J243" s="5">
        <v>11107</v>
      </c>
      <c r="K243" s="5">
        <v>10457.5</v>
      </c>
      <c r="L243" s="5">
        <v>9308.5</v>
      </c>
      <c r="M243" s="5">
        <v>7994.7</v>
      </c>
      <c r="N243" s="6">
        <f t="shared" si="155"/>
        <v>114908.8</v>
      </c>
      <c r="P243" s="5" t="s">
        <v>22</v>
      </c>
      <c r="Q243" s="5">
        <f t="shared" si="156"/>
        <v>2877.1</v>
      </c>
      <c r="R243" s="5">
        <f t="shared" si="157"/>
        <v>9343.7</v>
      </c>
      <c r="S243" s="5">
        <f t="shared" si="158"/>
        <v>22486.9</v>
      </c>
      <c r="T243" s="5">
        <f t="shared" si="159"/>
        <v>34354.9</v>
      </c>
      <c r="U243" s="5">
        <f t="shared" si="160"/>
        <v>48589.8</v>
      </c>
      <c r="V243" s="5">
        <f t="shared" si="161"/>
        <v>57415.3</v>
      </c>
      <c r="W243" s="5">
        <f t="shared" si="162"/>
        <v>66234.5</v>
      </c>
      <c r="X243" s="5">
        <f t="shared" si="163"/>
        <v>76041.1</v>
      </c>
      <c r="Y243" s="5">
        <f t="shared" si="164"/>
        <v>87148.1</v>
      </c>
      <c r="Z243" s="5">
        <f t="shared" si="165"/>
        <v>97605.6</v>
      </c>
      <c r="AA243" s="5">
        <f t="shared" si="166"/>
        <v>106914.1</v>
      </c>
      <c r="AB243" s="5">
        <f t="shared" si="167"/>
        <v>114908.8</v>
      </c>
    </row>
    <row r="244" spans="1:28" ht="12.75">
      <c r="A244" s="5" t="s">
        <v>23</v>
      </c>
      <c r="B244" s="5">
        <v>2245.1</v>
      </c>
      <c r="C244" s="5">
        <v>5858.1</v>
      </c>
      <c r="D244" s="5">
        <v>4763.3</v>
      </c>
      <c r="E244" s="5">
        <v>5810.3</v>
      </c>
      <c r="F244" s="5">
        <v>4890</v>
      </c>
      <c r="G244" s="5">
        <v>7471.9</v>
      </c>
      <c r="H244" s="5">
        <v>7062.4</v>
      </c>
      <c r="I244" s="5">
        <v>7526.7</v>
      </c>
      <c r="J244" s="5">
        <v>5581.7</v>
      </c>
      <c r="K244" s="5">
        <v>3439.7</v>
      </c>
      <c r="L244" s="5">
        <v>2346.4</v>
      </c>
      <c r="M244" s="5">
        <v>2828.2</v>
      </c>
      <c r="N244" s="6">
        <f t="shared" si="155"/>
        <v>59823.79999999999</v>
      </c>
      <c r="P244" s="5" t="s">
        <v>23</v>
      </c>
      <c r="Q244" s="5">
        <f t="shared" si="156"/>
        <v>2245.1</v>
      </c>
      <c r="R244" s="5">
        <f t="shared" si="157"/>
        <v>8103.200000000001</v>
      </c>
      <c r="S244" s="5">
        <f t="shared" si="158"/>
        <v>12866.5</v>
      </c>
      <c r="T244" s="5">
        <f t="shared" si="159"/>
        <v>18676.8</v>
      </c>
      <c r="U244" s="5">
        <f t="shared" si="160"/>
        <v>23566.8</v>
      </c>
      <c r="V244" s="5">
        <f t="shared" si="161"/>
        <v>31038.699999999997</v>
      </c>
      <c r="W244" s="5">
        <f t="shared" si="162"/>
        <v>38101.1</v>
      </c>
      <c r="X244" s="5">
        <f t="shared" si="163"/>
        <v>45627.799999999996</v>
      </c>
      <c r="Y244" s="5">
        <f t="shared" si="164"/>
        <v>51209.49999999999</v>
      </c>
      <c r="Z244" s="5">
        <f t="shared" si="165"/>
        <v>54649.19999999999</v>
      </c>
      <c r="AA244" s="5">
        <f t="shared" si="166"/>
        <v>56995.59999999999</v>
      </c>
      <c r="AB244" s="5">
        <f t="shared" si="167"/>
        <v>59823.79999999999</v>
      </c>
    </row>
    <row r="245" spans="1:28" ht="12.75">
      <c r="A245" s="5" t="s">
        <v>24</v>
      </c>
      <c r="B245" s="5">
        <v>238.3</v>
      </c>
      <c r="C245" s="5">
        <v>1570.8</v>
      </c>
      <c r="D245" s="5">
        <v>4433.9</v>
      </c>
      <c r="E245" s="5">
        <v>3626.7</v>
      </c>
      <c r="F245" s="5">
        <v>8997.2</v>
      </c>
      <c r="G245" s="5">
        <v>2360.9</v>
      </c>
      <c r="H245" s="5">
        <v>4427.3</v>
      </c>
      <c r="I245" s="5">
        <v>4918.6</v>
      </c>
      <c r="J245" s="5">
        <v>2937.9</v>
      </c>
      <c r="K245" s="5">
        <v>2502.4</v>
      </c>
      <c r="L245" s="5">
        <v>1372.9</v>
      </c>
      <c r="M245" s="5">
        <v>1371.4</v>
      </c>
      <c r="N245" s="6">
        <f t="shared" si="155"/>
        <v>38758.30000000001</v>
      </c>
      <c r="P245" s="5" t="s">
        <v>24</v>
      </c>
      <c r="Q245" s="5">
        <f t="shared" si="156"/>
        <v>238.3</v>
      </c>
      <c r="R245" s="5">
        <f t="shared" si="157"/>
        <v>1809.1</v>
      </c>
      <c r="S245" s="5">
        <f t="shared" si="158"/>
        <v>6243</v>
      </c>
      <c r="T245" s="5">
        <f t="shared" si="159"/>
        <v>9869.7</v>
      </c>
      <c r="U245" s="5">
        <f t="shared" si="160"/>
        <v>18866.9</v>
      </c>
      <c r="V245" s="5">
        <f t="shared" si="161"/>
        <v>21227.800000000003</v>
      </c>
      <c r="W245" s="5">
        <f t="shared" si="162"/>
        <v>25655.100000000002</v>
      </c>
      <c r="X245" s="5">
        <f t="shared" si="163"/>
        <v>30573.700000000004</v>
      </c>
      <c r="Y245" s="5">
        <f t="shared" si="164"/>
        <v>33511.600000000006</v>
      </c>
      <c r="Z245" s="5">
        <f t="shared" si="165"/>
        <v>36014.00000000001</v>
      </c>
      <c r="AA245" s="5">
        <f t="shared" si="166"/>
        <v>37386.90000000001</v>
      </c>
      <c r="AB245" s="5">
        <f t="shared" si="167"/>
        <v>38758.30000000001</v>
      </c>
    </row>
    <row r="246" spans="1:28" ht="12.75">
      <c r="A246" s="5" t="s">
        <v>25</v>
      </c>
      <c r="B246" s="5"/>
      <c r="C246" s="5"/>
      <c r="D246" s="5">
        <v>70.7</v>
      </c>
      <c r="E246" s="5">
        <v>2515.8</v>
      </c>
      <c r="F246" s="5"/>
      <c r="G246" s="5"/>
      <c r="H246" s="5"/>
      <c r="I246" s="5"/>
      <c r="J246" s="5"/>
      <c r="K246" s="5">
        <v>111.1</v>
      </c>
      <c r="L246" s="5"/>
      <c r="M246" s="5"/>
      <c r="N246" s="6">
        <f t="shared" si="155"/>
        <v>2697.6</v>
      </c>
      <c r="P246" s="5" t="s">
        <v>25</v>
      </c>
      <c r="Q246" s="5">
        <f t="shared" si="156"/>
        <v>0</v>
      </c>
      <c r="R246" s="5">
        <f t="shared" si="157"/>
        <v>0</v>
      </c>
      <c r="S246" s="5">
        <f t="shared" si="158"/>
        <v>70.7</v>
      </c>
      <c r="T246" s="5">
        <f t="shared" si="159"/>
        <v>2586.5</v>
      </c>
      <c r="U246" s="5">
        <f t="shared" si="160"/>
        <v>2586.5</v>
      </c>
      <c r="V246" s="5">
        <f t="shared" si="161"/>
        <v>2586.5</v>
      </c>
      <c r="W246" s="5">
        <f t="shared" si="162"/>
        <v>2586.5</v>
      </c>
      <c r="X246" s="5">
        <f t="shared" si="163"/>
        <v>2586.5</v>
      </c>
      <c r="Y246" s="5">
        <f t="shared" si="164"/>
        <v>2586.5</v>
      </c>
      <c r="Z246" s="5">
        <f t="shared" si="165"/>
        <v>2697.6</v>
      </c>
      <c r="AA246" s="5">
        <f t="shared" si="166"/>
        <v>2697.6</v>
      </c>
      <c r="AB246" s="5">
        <f t="shared" si="167"/>
        <v>2697.6</v>
      </c>
    </row>
    <row r="247" spans="1:28" ht="12.75">
      <c r="A247" s="5" t="s">
        <v>27</v>
      </c>
      <c r="B247" s="5"/>
      <c r="C247" s="5"/>
      <c r="D247" s="5"/>
      <c r="E247" s="5"/>
      <c r="F247" s="5"/>
      <c r="G247" s="5"/>
      <c r="H247" s="5">
        <v>0.1</v>
      </c>
      <c r="I247" s="5"/>
      <c r="J247" s="5"/>
      <c r="K247" s="5"/>
      <c r="L247" s="5"/>
      <c r="M247" s="5"/>
      <c r="N247" s="6">
        <f t="shared" si="155"/>
        <v>0.1</v>
      </c>
      <c r="P247" s="5" t="s">
        <v>27</v>
      </c>
      <c r="Q247" s="5">
        <f t="shared" si="156"/>
        <v>0</v>
      </c>
      <c r="R247" s="5">
        <f t="shared" si="157"/>
        <v>0</v>
      </c>
      <c r="S247" s="5">
        <f t="shared" si="158"/>
        <v>0</v>
      </c>
      <c r="T247" s="5">
        <f t="shared" si="159"/>
        <v>0</v>
      </c>
      <c r="U247" s="5">
        <f t="shared" si="160"/>
        <v>0</v>
      </c>
      <c r="V247" s="5">
        <f t="shared" si="161"/>
        <v>0</v>
      </c>
      <c r="W247" s="5">
        <f t="shared" si="162"/>
        <v>0.1</v>
      </c>
      <c r="X247" s="5">
        <f t="shared" si="163"/>
        <v>0.1</v>
      </c>
      <c r="Y247" s="5">
        <f t="shared" si="164"/>
        <v>0.1</v>
      </c>
      <c r="Z247" s="5">
        <f t="shared" si="165"/>
        <v>0.1</v>
      </c>
      <c r="AA247" s="5">
        <f t="shared" si="166"/>
        <v>0.1</v>
      </c>
      <c r="AB247" s="5">
        <f t="shared" si="167"/>
        <v>0.1</v>
      </c>
    </row>
    <row r="248" spans="1:28" ht="12.75">
      <c r="A248" s="5" t="s">
        <v>29</v>
      </c>
      <c r="B248" s="5"/>
      <c r="C248" s="5"/>
      <c r="D248" s="5">
        <v>10.5</v>
      </c>
      <c r="E248" s="5"/>
      <c r="F248" s="5"/>
      <c r="G248" s="5"/>
      <c r="H248" s="5"/>
      <c r="I248" s="5"/>
      <c r="J248" s="5"/>
      <c r="K248" s="5"/>
      <c r="L248" s="5"/>
      <c r="M248" s="5"/>
      <c r="N248" s="6">
        <f t="shared" si="155"/>
        <v>10.5</v>
      </c>
      <c r="P248" s="5" t="s">
        <v>29</v>
      </c>
      <c r="Q248" s="5">
        <f t="shared" si="156"/>
        <v>0</v>
      </c>
      <c r="R248" s="5">
        <f t="shared" si="157"/>
        <v>0</v>
      </c>
      <c r="S248" s="5">
        <f t="shared" si="158"/>
        <v>10.5</v>
      </c>
      <c r="T248" s="5">
        <f t="shared" si="159"/>
        <v>10.5</v>
      </c>
      <c r="U248" s="5">
        <f t="shared" si="160"/>
        <v>10.5</v>
      </c>
      <c r="V248" s="5">
        <f t="shared" si="161"/>
        <v>10.5</v>
      </c>
      <c r="W248" s="5">
        <f t="shared" si="162"/>
        <v>10.5</v>
      </c>
      <c r="X248" s="5">
        <f t="shared" si="163"/>
        <v>10.5</v>
      </c>
      <c r="Y248" s="5">
        <f t="shared" si="164"/>
        <v>10.5</v>
      </c>
      <c r="Z248" s="5">
        <f t="shared" si="165"/>
        <v>10.5</v>
      </c>
      <c r="AA248" s="5">
        <f t="shared" si="166"/>
        <v>10.5</v>
      </c>
      <c r="AB248" s="5">
        <f t="shared" si="167"/>
        <v>10.5</v>
      </c>
    </row>
    <row r="249" spans="1:28" ht="12.75">
      <c r="A249" s="5" t="s">
        <v>30</v>
      </c>
      <c r="B249" s="5"/>
      <c r="C249" s="5"/>
      <c r="D249" s="5">
        <v>21.2</v>
      </c>
      <c r="E249" s="5"/>
      <c r="F249" s="5"/>
      <c r="G249" s="5"/>
      <c r="H249" s="5"/>
      <c r="I249" s="5"/>
      <c r="J249" s="5"/>
      <c r="K249" s="5"/>
      <c r="L249" s="5"/>
      <c r="M249" s="5"/>
      <c r="N249" s="6">
        <f t="shared" si="155"/>
        <v>21.2</v>
      </c>
      <c r="P249" s="5" t="s">
        <v>30</v>
      </c>
      <c r="Q249" s="5">
        <f t="shared" si="156"/>
        <v>0</v>
      </c>
      <c r="R249" s="5">
        <f t="shared" si="157"/>
        <v>0</v>
      </c>
      <c r="S249" s="5">
        <f t="shared" si="158"/>
        <v>21.2</v>
      </c>
      <c r="T249" s="5">
        <f t="shared" si="159"/>
        <v>21.2</v>
      </c>
      <c r="U249" s="5">
        <f t="shared" si="160"/>
        <v>21.2</v>
      </c>
      <c r="V249" s="5">
        <f t="shared" si="161"/>
        <v>21.2</v>
      </c>
      <c r="W249" s="5">
        <f t="shared" si="162"/>
        <v>21.2</v>
      </c>
      <c r="X249" s="5">
        <f t="shared" si="163"/>
        <v>21.2</v>
      </c>
      <c r="Y249" s="5">
        <f t="shared" si="164"/>
        <v>21.2</v>
      </c>
      <c r="Z249" s="5">
        <f t="shared" si="165"/>
        <v>21.2</v>
      </c>
      <c r="AA249" s="5">
        <f t="shared" si="166"/>
        <v>21.2</v>
      </c>
      <c r="AB249" s="5">
        <f t="shared" si="167"/>
        <v>21.2</v>
      </c>
    </row>
    <row r="250" spans="1:28" ht="12.75">
      <c r="A250" s="5" t="s">
        <v>31</v>
      </c>
      <c r="B250" s="5"/>
      <c r="C250" s="5"/>
      <c r="D250" s="5">
        <v>1.8</v>
      </c>
      <c r="E250" s="5"/>
      <c r="F250" s="5"/>
      <c r="G250" s="5"/>
      <c r="H250" s="5"/>
      <c r="I250" s="5"/>
      <c r="J250" s="5"/>
      <c r="K250" s="5"/>
      <c r="L250" s="5"/>
      <c r="M250" s="5"/>
      <c r="N250" s="6">
        <f t="shared" si="155"/>
        <v>1.8</v>
      </c>
      <c r="P250" s="5" t="s">
        <v>31</v>
      </c>
      <c r="Q250" s="5">
        <f t="shared" si="156"/>
        <v>0</v>
      </c>
      <c r="R250" s="5">
        <f t="shared" si="157"/>
        <v>0</v>
      </c>
      <c r="S250" s="5">
        <f t="shared" si="158"/>
        <v>1.8</v>
      </c>
      <c r="T250" s="5">
        <f t="shared" si="159"/>
        <v>1.8</v>
      </c>
      <c r="U250" s="5">
        <f t="shared" si="160"/>
        <v>1.8</v>
      </c>
      <c r="V250" s="5">
        <f t="shared" si="161"/>
        <v>1.8</v>
      </c>
      <c r="W250" s="5">
        <f t="shared" si="162"/>
        <v>1.8</v>
      </c>
      <c r="X250" s="5">
        <f t="shared" si="163"/>
        <v>1.8</v>
      </c>
      <c r="Y250" s="5">
        <f t="shared" si="164"/>
        <v>1.8</v>
      </c>
      <c r="Z250" s="5">
        <f t="shared" si="165"/>
        <v>1.8</v>
      </c>
      <c r="AA250" s="5">
        <f t="shared" si="166"/>
        <v>1.8</v>
      </c>
      <c r="AB250" s="5">
        <f t="shared" si="167"/>
        <v>1.8</v>
      </c>
    </row>
    <row r="251" spans="1:28" ht="12.75">
      <c r="A251" s="5" t="s">
        <v>32</v>
      </c>
      <c r="B251" s="5"/>
      <c r="C251" s="5"/>
      <c r="D251" s="5">
        <v>0.1</v>
      </c>
      <c r="E251" s="5"/>
      <c r="F251" s="5"/>
      <c r="G251" s="5"/>
      <c r="H251" s="5"/>
      <c r="I251" s="5"/>
      <c r="J251" s="5"/>
      <c r="K251" s="5"/>
      <c r="L251" s="5"/>
      <c r="M251" s="5"/>
      <c r="N251" s="6">
        <f t="shared" si="155"/>
        <v>0.1</v>
      </c>
      <c r="P251" s="5" t="s">
        <v>32</v>
      </c>
      <c r="Q251" s="5">
        <f t="shared" si="156"/>
        <v>0</v>
      </c>
      <c r="R251" s="5">
        <f t="shared" si="157"/>
        <v>0</v>
      </c>
      <c r="S251" s="5">
        <f t="shared" si="158"/>
        <v>0.1</v>
      </c>
      <c r="T251" s="5">
        <f t="shared" si="159"/>
        <v>0.1</v>
      </c>
      <c r="U251" s="5">
        <f t="shared" si="160"/>
        <v>0.1</v>
      </c>
      <c r="V251" s="5">
        <f t="shared" si="161"/>
        <v>0.1</v>
      </c>
      <c r="W251" s="5">
        <f t="shared" si="162"/>
        <v>0.1</v>
      </c>
      <c r="X251" s="5">
        <f t="shared" si="163"/>
        <v>0.1</v>
      </c>
      <c r="Y251" s="5">
        <f t="shared" si="164"/>
        <v>0.1</v>
      </c>
      <c r="Z251" s="5">
        <f t="shared" si="165"/>
        <v>0.1</v>
      </c>
      <c r="AA251" s="5">
        <f t="shared" si="166"/>
        <v>0.1</v>
      </c>
      <c r="AB251" s="5">
        <f t="shared" si="167"/>
        <v>0.1</v>
      </c>
    </row>
    <row r="252" spans="1:28" ht="12.75">
      <c r="A252" s="5" t="s">
        <v>33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>
        <f t="shared" si="155"/>
        <v>0</v>
      </c>
      <c r="P252" s="5" t="s">
        <v>33</v>
      </c>
      <c r="Q252" s="5">
        <f t="shared" si="156"/>
        <v>0</v>
      </c>
      <c r="R252" s="5">
        <f t="shared" si="157"/>
        <v>0</v>
      </c>
      <c r="S252" s="5">
        <f t="shared" si="158"/>
        <v>0</v>
      </c>
      <c r="T252" s="5">
        <f t="shared" si="159"/>
        <v>0</v>
      </c>
      <c r="U252" s="5">
        <f t="shared" si="160"/>
        <v>0</v>
      </c>
      <c r="V252" s="5">
        <f t="shared" si="161"/>
        <v>0</v>
      </c>
      <c r="W252" s="5">
        <f t="shared" si="162"/>
        <v>0</v>
      </c>
      <c r="X252" s="5">
        <f t="shared" si="163"/>
        <v>0</v>
      </c>
      <c r="Y252" s="5">
        <f t="shared" si="164"/>
        <v>0</v>
      </c>
      <c r="Z252" s="5">
        <f t="shared" si="165"/>
        <v>0</v>
      </c>
      <c r="AA252" s="5">
        <f t="shared" si="166"/>
        <v>0</v>
      </c>
      <c r="AB252" s="5">
        <f t="shared" si="167"/>
        <v>0</v>
      </c>
    </row>
    <row r="253" spans="1:28" ht="12.75">
      <c r="A253" s="5" t="s">
        <v>34</v>
      </c>
      <c r="B253" s="5"/>
      <c r="C253" s="5"/>
      <c r="D253" s="5">
        <v>22</v>
      </c>
      <c r="E253" s="5"/>
      <c r="F253" s="5"/>
      <c r="G253" s="5"/>
      <c r="H253" s="5">
        <v>0.1</v>
      </c>
      <c r="I253" s="5"/>
      <c r="J253" s="5"/>
      <c r="K253" s="5"/>
      <c r="L253" s="5"/>
      <c r="M253" s="5"/>
      <c r="N253" s="6">
        <f t="shared" si="155"/>
        <v>22.1</v>
      </c>
      <c r="P253" s="5" t="s">
        <v>34</v>
      </c>
      <c r="Q253" s="5">
        <f t="shared" si="156"/>
        <v>0</v>
      </c>
      <c r="R253" s="5">
        <f t="shared" si="157"/>
        <v>0</v>
      </c>
      <c r="S253" s="5">
        <f t="shared" si="158"/>
        <v>22</v>
      </c>
      <c r="T253" s="5">
        <f t="shared" si="159"/>
        <v>22</v>
      </c>
      <c r="U253" s="5">
        <f t="shared" si="160"/>
        <v>22</v>
      </c>
      <c r="V253" s="5">
        <f t="shared" si="161"/>
        <v>22</v>
      </c>
      <c r="W253" s="5">
        <f t="shared" si="162"/>
        <v>22.1</v>
      </c>
      <c r="X253" s="5">
        <f t="shared" si="163"/>
        <v>22.1</v>
      </c>
      <c r="Y253" s="5">
        <f t="shared" si="164"/>
        <v>22.1</v>
      </c>
      <c r="Z253" s="5">
        <f t="shared" si="165"/>
        <v>22.1</v>
      </c>
      <c r="AA253" s="5">
        <f t="shared" si="166"/>
        <v>22.1</v>
      </c>
      <c r="AB253" s="5">
        <f t="shared" si="167"/>
        <v>22.1</v>
      </c>
    </row>
    <row r="254" spans="1:28" ht="12.75">
      <c r="A254" s="5" t="s">
        <v>36</v>
      </c>
      <c r="B254" s="5"/>
      <c r="C254" s="5">
        <v>1595.8</v>
      </c>
      <c r="D254" s="5">
        <v>3500</v>
      </c>
      <c r="E254" s="5"/>
      <c r="F254" s="5"/>
      <c r="G254" s="5"/>
      <c r="H254" s="5">
        <v>3199.9</v>
      </c>
      <c r="I254" s="5">
        <v>4150</v>
      </c>
      <c r="J254" s="5">
        <v>4652</v>
      </c>
      <c r="K254" s="5"/>
      <c r="L254" s="5"/>
      <c r="M254" s="5"/>
      <c r="N254" s="6">
        <f t="shared" si="155"/>
        <v>17097.7</v>
      </c>
      <c r="P254" s="5" t="s">
        <v>36</v>
      </c>
      <c r="Q254" s="5">
        <f t="shared" si="156"/>
        <v>0</v>
      </c>
      <c r="R254" s="5">
        <f t="shared" si="157"/>
        <v>1595.8</v>
      </c>
      <c r="S254" s="5">
        <f t="shared" si="158"/>
        <v>5095.8</v>
      </c>
      <c r="T254" s="5">
        <f t="shared" si="159"/>
        <v>5095.8</v>
      </c>
      <c r="U254" s="5">
        <f t="shared" si="160"/>
        <v>5095.8</v>
      </c>
      <c r="V254" s="5">
        <f t="shared" si="161"/>
        <v>5095.8</v>
      </c>
      <c r="W254" s="5">
        <f t="shared" si="162"/>
        <v>8295.7</v>
      </c>
      <c r="X254" s="5">
        <f t="shared" si="163"/>
        <v>12445.7</v>
      </c>
      <c r="Y254" s="5">
        <f t="shared" si="164"/>
        <v>17097.7</v>
      </c>
      <c r="Z254" s="5">
        <f t="shared" si="165"/>
        <v>17097.7</v>
      </c>
      <c r="AA254" s="5">
        <f t="shared" si="166"/>
        <v>17097.7</v>
      </c>
      <c r="AB254" s="5">
        <f t="shared" si="167"/>
        <v>17097.7</v>
      </c>
    </row>
    <row r="255" spans="1:28" ht="12.75">
      <c r="A255" s="7" t="s">
        <v>37</v>
      </c>
      <c r="B255" s="7">
        <f aca="true" t="shared" si="168" ref="B255:N255">SUM(B235:B254)</f>
        <v>46013.700000000004</v>
      </c>
      <c r="C255" s="7">
        <f t="shared" si="168"/>
        <v>62684.3</v>
      </c>
      <c r="D255" s="7">
        <f t="shared" si="168"/>
        <v>112970.3</v>
      </c>
      <c r="E255" s="7">
        <f t="shared" si="168"/>
        <v>100043.49999999999</v>
      </c>
      <c r="F255" s="7">
        <f t="shared" si="168"/>
        <v>112959.9</v>
      </c>
      <c r="G255" s="7">
        <f t="shared" si="168"/>
        <v>95055.9</v>
      </c>
      <c r="H255" s="7">
        <f t="shared" si="168"/>
        <v>117245.5</v>
      </c>
      <c r="I255" s="7">
        <f t="shared" si="168"/>
        <v>107483.80000000002</v>
      </c>
      <c r="J255" s="7">
        <f t="shared" si="168"/>
        <v>119545.9</v>
      </c>
      <c r="K255" s="7">
        <f t="shared" si="168"/>
        <v>63828.5</v>
      </c>
      <c r="L255" s="7">
        <f t="shared" si="168"/>
        <v>74679</v>
      </c>
      <c r="M255" s="7">
        <f t="shared" si="168"/>
        <v>37767.399999999994</v>
      </c>
      <c r="N255" s="7">
        <f t="shared" si="168"/>
        <v>1050277.7</v>
      </c>
      <c r="P255" s="7" t="s">
        <v>37</v>
      </c>
      <c r="Q255" s="7">
        <f aca="true" t="shared" si="169" ref="Q255:AB255">SUM(Q235:Q254)</f>
        <v>46013.700000000004</v>
      </c>
      <c r="R255" s="7">
        <f t="shared" si="169"/>
        <v>108698</v>
      </c>
      <c r="S255" s="7">
        <f t="shared" si="169"/>
        <v>221668.3</v>
      </c>
      <c r="T255" s="7">
        <f t="shared" si="169"/>
        <v>321711.8</v>
      </c>
      <c r="U255" s="7">
        <f t="shared" si="169"/>
        <v>434671.7</v>
      </c>
      <c r="V255" s="7">
        <f t="shared" si="169"/>
        <v>529727.6</v>
      </c>
      <c r="W255" s="7">
        <f t="shared" si="169"/>
        <v>646973.0999999999</v>
      </c>
      <c r="X255" s="7">
        <f t="shared" si="169"/>
        <v>754456.8999999998</v>
      </c>
      <c r="Y255" s="7">
        <f t="shared" si="169"/>
        <v>874002.7999999998</v>
      </c>
      <c r="Z255" s="7">
        <f t="shared" si="169"/>
        <v>937831.2999999997</v>
      </c>
      <c r="AA255" s="7">
        <f t="shared" si="169"/>
        <v>1012510.2999999998</v>
      </c>
      <c r="AB255" s="7">
        <f t="shared" si="169"/>
        <v>1050277.7</v>
      </c>
    </row>
    <row r="256" spans="1:28" ht="12.75">
      <c r="A256" s="8" t="s">
        <v>38</v>
      </c>
      <c r="B256" s="8">
        <f aca="true" t="shared" si="170" ref="B256:N256">SUM(B235:B255)/2</f>
        <v>46013.700000000004</v>
      </c>
      <c r="C256" s="8">
        <f t="shared" si="170"/>
        <v>62684.3</v>
      </c>
      <c r="D256" s="8">
        <f t="shared" si="170"/>
        <v>112970.3</v>
      </c>
      <c r="E256" s="8">
        <f t="shared" si="170"/>
        <v>100043.49999999999</v>
      </c>
      <c r="F256" s="8">
        <f t="shared" si="170"/>
        <v>112959.9</v>
      </c>
      <c r="G256" s="8">
        <f t="shared" si="170"/>
        <v>95055.9</v>
      </c>
      <c r="H256" s="8">
        <f t="shared" si="170"/>
        <v>117245.5</v>
      </c>
      <c r="I256" s="8">
        <f t="shared" si="170"/>
        <v>107483.80000000002</v>
      </c>
      <c r="J256" s="8">
        <f t="shared" si="170"/>
        <v>119545.9</v>
      </c>
      <c r="K256" s="8">
        <f t="shared" si="170"/>
        <v>63828.5</v>
      </c>
      <c r="L256" s="8">
        <f t="shared" si="170"/>
        <v>74679</v>
      </c>
      <c r="M256" s="8">
        <f t="shared" si="170"/>
        <v>37767.399999999994</v>
      </c>
      <c r="N256" s="8">
        <f t="shared" si="170"/>
        <v>1050277.7</v>
      </c>
      <c r="P256" s="8" t="s">
        <v>38</v>
      </c>
      <c r="Q256" s="8">
        <f aca="true" t="shared" si="171" ref="Q256:AB256">SUM(Q235:Q255)/2</f>
        <v>46013.700000000004</v>
      </c>
      <c r="R256" s="8">
        <f t="shared" si="171"/>
        <v>108698</v>
      </c>
      <c r="S256" s="8">
        <f t="shared" si="171"/>
        <v>221668.3</v>
      </c>
      <c r="T256" s="8">
        <f t="shared" si="171"/>
        <v>321711.8</v>
      </c>
      <c r="U256" s="8">
        <f t="shared" si="171"/>
        <v>434671.7</v>
      </c>
      <c r="V256" s="8">
        <f t="shared" si="171"/>
        <v>529727.6</v>
      </c>
      <c r="W256" s="8">
        <f t="shared" si="171"/>
        <v>646973.0999999999</v>
      </c>
      <c r="X256" s="8">
        <f t="shared" si="171"/>
        <v>754456.8999999998</v>
      </c>
      <c r="Y256" s="8">
        <f t="shared" si="171"/>
        <v>874002.7999999998</v>
      </c>
      <c r="Z256" s="8">
        <f t="shared" si="171"/>
        <v>937831.2999999997</v>
      </c>
      <c r="AA256" s="8">
        <f t="shared" si="171"/>
        <v>1012510.2999999998</v>
      </c>
      <c r="AB256" s="8">
        <f t="shared" si="171"/>
        <v>1050277.7</v>
      </c>
    </row>
    <row r="257" spans="1:28" ht="12.75">
      <c r="A257" s="5" t="s">
        <v>40</v>
      </c>
      <c r="B257" s="5">
        <v>2.1</v>
      </c>
      <c r="C257" s="5">
        <v>1190.3</v>
      </c>
      <c r="D257" s="5">
        <v>2804.6</v>
      </c>
      <c r="E257" s="5">
        <v>1219.5</v>
      </c>
      <c r="F257" s="5">
        <v>1200</v>
      </c>
      <c r="G257" s="5">
        <v>1309.1</v>
      </c>
      <c r="H257" s="5">
        <v>1777</v>
      </c>
      <c r="I257" s="5">
        <v>4622.8</v>
      </c>
      <c r="J257" s="5">
        <v>3455</v>
      </c>
      <c r="K257" s="5">
        <v>2400</v>
      </c>
      <c r="L257" s="5">
        <v>120</v>
      </c>
      <c r="M257" s="5">
        <v>1743.2</v>
      </c>
      <c r="N257" s="6">
        <f aca="true" t="shared" si="172" ref="N257:N266">SUM(B257:M257)</f>
        <v>21843.600000000002</v>
      </c>
      <c r="P257" s="5" t="s">
        <v>40</v>
      </c>
      <c r="Q257" s="5">
        <f aca="true" t="shared" si="173" ref="Q257:Q266">B257</f>
        <v>2.1</v>
      </c>
      <c r="R257" s="5">
        <f aca="true" t="shared" si="174" ref="R257:R266">C257+Q257</f>
        <v>1192.3999999999999</v>
      </c>
      <c r="S257" s="5">
        <f aca="true" t="shared" si="175" ref="S257:S266">D257+R257</f>
        <v>3997</v>
      </c>
      <c r="T257" s="5">
        <f aca="true" t="shared" si="176" ref="T257:T266">E257+S257</f>
        <v>5216.5</v>
      </c>
      <c r="U257" s="5">
        <f aca="true" t="shared" si="177" ref="U257:U266">F257+T257</f>
        <v>6416.5</v>
      </c>
      <c r="V257" s="5">
        <f aca="true" t="shared" si="178" ref="V257:V266">G257+U257</f>
        <v>7725.6</v>
      </c>
      <c r="W257" s="5">
        <f aca="true" t="shared" si="179" ref="W257:W266">H257+V257</f>
        <v>9502.6</v>
      </c>
      <c r="X257" s="5">
        <f aca="true" t="shared" si="180" ref="X257:X266">I257+W257</f>
        <v>14125.400000000001</v>
      </c>
      <c r="Y257" s="5">
        <f aca="true" t="shared" si="181" ref="Y257:Y266">J257+X257</f>
        <v>17580.4</v>
      </c>
      <c r="Z257" s="5">
        <f aca="true" t="shared" si="182" ref="Z257:Z266">K257+Y257</f>
        <v>19980.4</v>
      </c>
      <c r="AA257" s="5">
        <f aca="true" t="shared" si="183" ref="AA257:AA266">L257+Z257</f>
        <v>20100.4</v>
      </c>
      <c r="AB257" s="5">
        <f aca="true" t="shared" si="184" ref="AB257:AB266">M257+AA257</f>
        <v>21843.600000000002</v>
      </c>
    </row>
    <row r="258" spans="1:28" ht="12.75">
      <c r="A258" s="5" t="s">
        <v>64</v>
      </c>
      <c r="B258" s="5">
        <v>6750</v>
      </c>
      <c r="C258" s="5"/>
      <c r="D258" s="5"/>
      <c r="E258" s="5"/>
      <c r="F258" s="5"/>
      <c r="G258" s="5"/>
      <c r="H258" s="5">
        <v>4020</v>
      </c>
      <c r="I258" s="5"/>
      <c r="J258" s="5"/>
      <c r="K258" s="5"/>
      <c r="L258" s="5"/>
      <c r="M258" s="5"/>
      <c r="N258" s="6">
        <f t="shared" si="172"/>
        <v>10770</v>
      </c>
      <c r="P258" s="5" t="s">
        <v>64</v>
      </c>
      <c r="Q258" s="5">
        <f t="shared" si="173"/>
        <v>6750</v>
      </c>
      <c r="R258" s="5">
        <f t="shared" si="174"/>
        <v>6750</v>
      </c>
      <c r="S258" s="5">
        <f t="shared" si="175"/>
        <v>6750</v>
      </c>
      <c r="T258" s="5">
        <f t="shared" si="176"/>
        <v>6750</v>
      </c>
      <c r="U258" s="5">
        <f t="shared" si="177"/>
        <v>6750</v>
      </c>
      <c r="V258" s="5">
        <f t="shared" si="178"/>
        <v>6750</v>
      </c>
      <c r="W258" s="5">
        <f t="shared" si="179"/>
        <v>10770</v>
      </c>
      <c r="X258" s="5">
        <f t="shared" si="180"/>
        <v>10770</v>
      </c>
      <c r="Y258" s="5">
        <f t="shared" si="181"/>
        <v>10770</v>
      </c>
      <c r="Z258" s="5">
        <f t="shared" si="182"/>
        <v>10770</v>
      </c>
      <c r="AA258" s="5">
        <f t="shared" si="183"/>
        <v>10770</v>
      </c>
      <c r="AB258" s="5">
        <f t="shared" si="184"/>
        <v>10770</v>
      </c>
    </row>
    <row r="259" spans="1:28" ht="12.75">
      <c r="A259" s="5" t="s">
        <v>43</v>
      </c>
      <c r="B259" s="5"/>
      <c r="C259" s="5"/>
      <c r="D259" s="5"/>
      <c r="E259" s="5">
        <v>5229.9</v>
      </c>
      <c r="F259" s="5"/>
      <c r="G259" s="5">
        <v>3230</v>
      </c>
      <c r="H259" s="5">
        <v>3850</v>
      </c>
      <c r="I259" s="5"/>
      <c r="J259" s="5"/>
      <c r="K259" s="5"/>
      <c r="L259" s="5"/>
      <c r="M259" s="5"/>
      <c r="N259" s="6">
        <f t="shared" si="172"/>
        <v>12309.9</v>
      </c>
      <c r="P259" s="5" t="s">
        <v>43</v>
      </c>
      <c r="Q259" s="5">
        <f t="shared" si="173"/>
        <v>0</v>
      </c>
      <c r="R259" s="5">
        <f t="shared" si="174"/>
        <v>0</v>
      </c>
      <c r="S259" s="5">
        <f t="shared" si="175"/>
        <v>0</v>
      </c>
      <c r="T259" s="5">
        <f t="shared" si="176"/>
        <v>5229.9</v>
      </c>
      <c r="U259" s="5">
        <f t="shared" si="177"/>
        <v>5229.9</v>
      </c>
      <c r="V259" s="5">
        <f t="shared" si="178"/>
        <v>8459.9</v>
      </c>
      <c r="W259" s="5">
        <f t="shared" si="179"/>
        <v>12309.9</v>
      </c>
      <c r="X259" s="5">
        <f t="shared" si="180"/>
        <v>12309.9</v>
      </c>
      <c r="Y259" s="5">
        <f t="shared" si="181"/>
        <v>12309.9</v>
      </c>
      <c r="Z259" s="5">
        <f t="shared" si="182"/>
        <v>12309.9</v>
      </c>
      <c r="AA259" s="5">
        <f t="shared" si="183"/>
        <v>12309.9</v>
      </c>
      <c r="AB259" s="5">
        <f t="shared" si="184"/>
        <v>12309.9</v>
      </c>
    </row>
    <row r="260" spans="1:28" ht="12.75">
      <c r="A260" s="5" t="s">
        <v>44</v>
      </c>
      <c r="B260" s="5"/>
      <c r="C260" s="5"/>
      <c r="D260" s="5"/>
      <c r="E260" s="5">
        <v>5500</v>
      </c>
      <c r="F260" s="5">
        <v>16998.8</v>
      </c>
      <c r="G260" s="5">
        <v>79703.7</v>
      </c>
      <c r="H260" s="5">
        <v>52521</v>
      </c>
      <c r="I260" s="5">
        <v>89727.6</v>
      </c>
      <c r="J260" s="5">
        <v>80800</v>
      </c>
      <c r="K260" s="5">
        <v>103414.9</v>
      </c>
      <c r="L260" s="5">
        <v>37297.9</v>
      </c>
      <c r="M260" s="5">
        <v>5350.7</v>
      </c>
      <c r="N260" s="6">
        <f t="shared" si="172"/>
        <v>471314.60000000003</v>
      </c>
      <c r="P260" s="5" t="s">
        <v>44</v>
      </c>
      <c r="Q260" s="5">
        <f t="shared" si="173"/>
        <v>0</v>
      </c>
      <c r="R260" s="5">
        <f t="shared" si="174"/>
        <v>0</v>
      </c>
      <c r="S260" s="5">
        <f t="shared" si="175"/>
        <v>0</v>
      </c>
      <c r="T260" s="5">
        <f t="shared" si="176"/>
        <v>5500</v>
      </c>
      <c r="U260" s="5">
        <f t="shared" si="177"/>
        <v>22498.8</v>
      </c>
      <c r="V260" s="5">
        <f t="shared" si="178"/>
        <v>102202.5</v>
      </c>
      <c r="W260" s="5">
        <f t="shared" si="179"/>
        <v>154723.5</v>
      </c>
      <c r="X260" s="5">
        <f t="shared" si="180"/>
        <v>244451.1</v>
      </c>
      <c r="Y260" s="5">
        <f t="shared" si="181"/>
        <v>325251.1</v>
      </c>
      <c r="Z260" s="5">
        <f t="shared" si="182"/>
        <v>428666</v>
      </c>
      <c r="AA260" s="5">
        <f t="shared" si="183"/>
        <v>465963.9</v>
      </c>
      <c r="AB260" s="5">
        <f t="shared" si="184"/>
        <v>471314.60000000003</v>
      </c>
    </row>
    <row r="261" spans="1:28" ht="12.75">
      <c r="A261" s="5" t="s">
        <v>48</v>
      </c>
      <c r="B261" s="5"/>
      <c r="C261" s="5"/>
      <c r="D261" s="5"/>
      <c r="E261" s="5">
        <v>3000</v>
      </c>
      <c r="F261" s="5"/>
      <c r="G261" s="5"/>
      <c r="H261" s="5"/>
      <c r="I261" s="5"/>
      <c r="J261" s="5">
        <v>3150</v>
      </c>
      <c r="K261" s="5"/>
      <c r="L261" s="5"/>
      <c r="M261" s="5"/>
      <c r="N261" s="6">
        <f t="shared" si="172"/>
        <v>6150</v>
      </c>
      <c r="P261" s="5" t="s">
        <v>48</v>
      </c>
      <c r="Q261" s="5">
        <f t="shared" si="173"/>
        <v>0</v>
      </c>
      <c r="R261" s="5">
        <f t="shared" si="174"/>
        <v>0</v>
      </c>
      <c r="S261" s="5">
        <f t="shared" si="175"/>
        <v>0</v>
      </c>
      <c r="T261" s="5">
        <f t="shared" si="176"/>
        <v>3000</v>
      </c>
      <c r="U261" s="5">
        <f t="shared" si="177"/>
        <v>3000</v>
      </c>
      <c r="V261" s="5">
        <f t="shared" si="178"/>
        <v>3000</v>
      </c>
      <c r="W261" s="5">
        <f t="shared" si="179"/>
        <v>3000</v>
      </c>
      <c r="X261" s="5">
        <f t="shared" si="180"/>
        <v>3000</v>
      </c>
      <c r="Y261" s="5">
        <f t="shared" si="181"/>
        <v>6150</v>
      </c>
      <c r="Z261" s="5">
        <f t="shared" si="182"/>
        <v>6150</v>
      </c>
      <c r="AA261" s="5">
        <f t="shared" si="183"/>
        <v>6150</v>
      </c>
      <c r="AB261" s="5">
        <f t="shared" si="184"/>
        <v>6150</v>
      </c>
    </row>
    <row r="262" spans="1:28" ht="12.75">
      <c r="A262" s="5" t="s">
        <v>50</v>
      </c>
      <c r="B262" s="5"/>
      <c r="C262" s="5"/>
      <c r="D262" s="5"/>
      <c r="E262" s="5"/>
      <c r="F262" s="5"/>
      <c r="G262" s="5"/>
      <c r="H262" s="5"/>
      <c r="I262" s="5"/>
      <c r="J262" s="5">
        <v>5330</v>
      </c>
      <c r="K262" s="5"/>
      <c r="L262" s="5"/>
      <c r="M262" s="5"/>
      <c r="N262" s="6">
        <f t="shared" si="172"/>
        <v>5330</v>
      </c>
      <c r="P262" s="5" t="s">
        <v>50</v>
      </c>
      <c r="Q262" s="5">
        <f t="shared" si="173"/>
        <v>0</v>
      </c>
      <c r="R262" s="5">
        <f t="shared" si="174"/>
        <v>0</v>
      </c>
      <c r="S262" s="5">
        <f t="shared" si="175"/>
        <v>0</v>
      </c>
      <c r="T262" s="5">
        <f t="shared" si="176"/>
        <v>0</v>
      </c>
      <c r="U262" s="5">
        <f t="shared" si="177"/>
        <v>0</v>
      </c>
      <c r="V262" s="5">
        <f t="shared" si="178"/>
        <v>0</v>
      </c>
      <c r="W262" s="5">
        <f t="shared" si="179"/>
        <v>0</v>
      </c>
      <c r="X262" s="5">
        <f t="shared" si="180"/>
        <v>0</v>
      </c>
      <c r="Y262" s="5">
        <f t="shared" si="181"/>
        <v>5330</v>
      </c>
      <c r="Z262" s="5">
        <f t="shared" si="182"/>
        <v>5330</v>
      </c>
      <c r="AA262" s="5">
        <f t="shared" si="183"/>
        <v>5330</v>
      </c>
      <c r="AB262" s="5">
        <f t="shared" si="184"/>
        <v>5330</v>
      </c>
    </row>
    <row r="263" spans="1:28" ht="12.75">
      <c r="A263" s="5" t="s">
        <v>79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>
        <f t="shared" si="172"/>
        <v>0</v>
      </c>
      <c r="P263" s="5" t="s">
        <v>79</v>
      </c>
      <c r="Q263" s="5">
        <f t="shared" si="173"/>
        <v>0</v>
      </c>
      <c r="R263" s="5">
        <f t="shared" si="174"/>
        <v>0</v>
      </c>
      <c r="S263" s="5">
        <f t="shared" si="175"/>
        <v>0</v>
      </c>
      <c r="T263" s="5">
        <f t="shared" si="176"/>
        <v>0</v>
      </c>
      <c r="U263" s="5">
        <f t="shared" si="177"/>
        <v>0</v>
      </c>
      <c r="V263" s="5">
        <f t="shared" si="178"/>
        <v>0</v>
      </c>
      <c r="W263" s="5">
        <f t="shared" si="179"/>
        <v>0</v>
      </c>
      <c r="X263" s="5">
        <f t="shared" si="180"/>
        <v>0</v>
      </c>
      <c r="Y263" s="5">
        <f t="shared" si="181"/>
        <v>0</v>
      </c>
      <c r="Z263" s="5">
        <f t="shared" si="182"/>
        <v>0</v>
      </c>
      <c r="AA263" s="5">
        <f t="shared" si="183"/>
        <v>0</v>
      </c>
      <c r="AB263" s="5">
        <f t="shared" si="184"/>
        <v>0</v>
      </c>
    </row>
    <row r="264" spans="1:28" ht="12.75">
      <c r="A264" s="5" t="s">
        <v>76</v>
      </c>
      <c r="B264" s="5"/>
      <c r="C264" s="5"/>
      <c r="D264" s="5"/>
      <c r="E264" s="5">
        <v>1.3</v>
      </c>
      <c r="F264" s="5"/>
      <c r="G264" s="5"/>
      <c r="H264" s="5"/>
      <c r="I264" s="5"/>
      <c r="J264" s="5"/>
      <c r="K264" s="5"/>
      <c r="L264" s="5"/>
      <c r="M264" s="5"/>
      <c r="N264" s="6">
        <f t="shared" si="172"/>
        <v>1.3</v>
      </c>
      <c r="P264" s="5" t="s">
        <v>76</v>
      </c>
      <c r="Q264" s="5">
        <f t="shared" si="173"/>
        <v>0</v>
      </c>
      <c r="R264" s="5">
        <f t="shared" si="174"/>
        <v>0</v>
      </c>
      <c r="S264" s="5">
        <f t="shared" si="175"/>
        <v>0</v>
      </c>
      <c r="T264" s="5">
        <f t="shared" si="176"/>
        <v>1.3</v>
      </c>
      <c r="U264" s="5">
        <f t="shared" si="177"/>
        <v>1.3</v>
      </c>
      <c r="V264" s="5">
        <f t="shared" si="178"/>
        <v>1.3</v>
      </c>
      <c r="W264" s="5">
        <f t="shared" si="179"/>
        <v>1.3</v>
      </c>
      <c r="X264" s="5">
        <f t="shared" si="180"/>
        <v>1.3</v>
      </c>
      <c r="Y264" s="5">
        <f t="shared" si="181"/>
        <v>1.3</v>
      </c>
      <c r="Z264" s="5">
        <f t="shared" si="182"/>
        <v>1.3</v>
      </c>
      <c r="AA264" s="5">
        <f t="shared" si="183"/>
        <v>1.3</v>
      </c>
      <c r="AB264" s="5">
        <f t="shared" si="184"/>
        <v>1.3</v>
      </c>
    </row>
    <row r="265" spans="1:28" ht="12.75">
      <c r="A265" s="5" t="s">
        <v>65</v>
      </c>
      <c r="B265" s="5"/>
      <c r="C265" s="5">
        <v>18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>
        <f t="shared" si="172"/>
        <v>18</v>
      </c>
      <c r="P265" s="5" t="s">
        <v>65</v>
      </c>
      <c r="Q265" s="5">
        <f t="shared" si="173"/>
        <v>0</v>
      </c>
      <c r="R265" s="5">
        <f t="shared" si="174"/>
        <v>18</v>
      </c>
      <c r="S265" s="5">
        <f t="shared" si="175"/>
        <v>18</v>
      </c>
      <c r="T265" s="5">
        <f t="shared" si="176"/>
        <v>18</v>
      </c>
      <c r="U265" s="5">
        <f t="shared" si="177"/>
        <v>18</v>
      </c>
      <c r="V265" s="5">
        <f t="shared" si="178"/>
        <v>18</v>
      </c>
      <c r="W265" s="5">
        <f t="shared" si="179"/>
        <v>18</v>
      </c>
      <c r="X265" s="5">
        <f t="shared" si="180"/>
        <v>18</v>
      </c>
      <c r="Y265" s="5">
        <f t="shared" si="181"/>
        <v>18</v>
      </c>
      <c r="Z265" s="5">
        <f t="shared" si="182"/>
        <v>18</v>
      </c>
      <c r="AA265" s="5">
        <f t="shared" si="183"/>
        <v>18</v>
      </c>
      <c r="AB265" s="5">
        <f t="shared" si="184"/>
        <v>18</v>
      </c>
    </row>
    <row r="266" spans="1:28" ht="12.75">
      <c r="A266" s="5" t="s">
        <v>77</v>
      </c>
      <c r="B266" s="5"/>
      <c r="C266" s="5"/>
      <c r="D266" s="5">
        <v>4260</v>
      </c>
      <c r="E266" s="5"/>
      <c r="F266" s="5"/>
      <c r="G266" s="5"/>
      <c r="H266" s="5"/>
      <c r="I266" s="5"/>
      <c r="J266" s="5"/>
      <c r="K266" s="5"/>
      <c r="L266" s="5"/>
      <c r="M266" s="5"/>
      <c r="N266" s="6">
        <f t="shared" si="172"/>
        <v>4260</v>
      </c>
      <c r="P266" s="5" t="s">
        <v>77</v>
      </c>
      <c r="Q266" s="5">
        <f t="shared" si="173"/>
        <v>0</v>
      </c>
      <c r="R266" s="5">
        <f t="shared" si="174"/>
        <v>0</v>
      </c>
      <c r="S266" s="5">
        <f t="shared" si="175"/>
        <v>4260</v>
      </c>
      <c r="T266" s="5">
        <f t="shared" si="176"/>
        <v>4260</v>
      </c>
      <c r="U266" s="5">
        <f t="shared" si="177"/>
        <v>4260</v>
      </c>
      <c r="V266" s="5">
        <f t="shared" si="178"/>
        <v>4260</v>
      </c>
      <c r="W266" s="5">
        <f t="shared" si="179"/>
        <v>4260</v>
      </c>
      <c r="X266" s="5">
        <f t="shared" si="180"/>
        <v>4260</v>
      </c>
      <c r="Y266" s="5">
        <f t="shared" si="181"/>
        <v>4260</v>
      </c>
      <c r="Z266" s="5">
        <f t="shared" si="182"/>
        <v>4260</v>
      </c>
      <c r="AA266" s="5">
        <f t="shared" si="183"/>
        <v>4260</v>
      </c>
      <c r="AB266" s="5">
        <f t="shared" si="184"/>
        <v>4260</v>
      </c>
    </row>
    <row r="267" spans="1:28" ht="12.75">
      <c r="A267" s="7" t="s">
        <v>58</v>
      </c>
      <c r="B267" s="7">
        <f aca="true" t="shared" si="185" ref="B267:N267">SUM(B257:B266)</f>
        <v>6752.1</v>
      </c>
      <c r="C267" s="7">
        <f t="shared" si="185"/>
        <v>1208.3</v>
      </c>
      <c r="D267" s="7">
        <f t="shared" si="185"/>
        <v>7064.6</v>
      </c>
      <c r="E267" s="7">
        <f t="shared" si="185"/>
        <v>14950.699999999999</v>
      </c>
      <c r="F267" s="7">
        <f t="shared" si="185"/>
        <v>18198.8</v>
      </c>
      <c r="G267" s="7">
        <f t="shared" si="185"/>
        <v>84242.8</v>
      </c>
      <c r="H267" s="7">
        <f t="shared" si="185"/>
        <v>62168</v>
      </c>
      <c r="I267" s="7">
        <f t="shared" si="185"/>
        <v>94350.40000000001</v>
      </c>
      <c r="J267" s="7">
        <f t="shared" si="185"/>
        <v>92735</v>
      </c>
      <c r="K267" s="7">
        <f t="shared" si="185"/>
        <v>105814.9</v>
      </c>
      <c r="L267" s="7">
        <f t="shared" si="185"/>
        <v>37417.9</v>
      </c>
      <c r="M267" s="7">
        <f t="shared" si="185"/>
        <v>7093.9</v>
      </c>
      <c r="N267" s="7">
        <f t="shared" si="185"/>
        <v>531997.4000000001</v>
      </c>
      <c r="P267" s="7" t="s">
        <v>58</v>
      </c>
      <c r="Q267" s="7">
        <f aca="true" t="shared" si="186" ref="Q267:AB267">SUM(Q257:Q266)</f>
        <v>6752.1</v>
      </c>
      <c r="R267" s="7">
        <f t="shared" si="186"/>
        <v>7960.4</v>
      </c>
      <c r="S267" s="7">
        <f t="shared" si="186"/>
        <v>15025</v>
      </c>
      <c r="T267" s="7">
        <f t="shared" si="186"/>
        <v>29975.7</v>
      </c>
      <c r="U267" s="7">
        <f t="shared" si="186"/>
        <v>48174.5</v>
      </c>
      <c r="V267" s="7">
        <f t="shared" si="186"/>
        <v>132417.3</v>
      </c>
      <c r="W267" s="7">
        <f t="shared" si="186"/>
        <v>194585.3</v>
      </c>
      <c r="X267" s="7">
        <f t="shared" si="186"/>
        <v>288935.7</v>
      </c>
      <c r="Y267" s="7">
        <f t="shared" si="186"/>
        <v>381670.69999999995</v>
      </c>
      <c r="Z267" s="7">
        <f t="shared" si="186"/>
        <v>487485.6</v>
      </c>
      <c r="AA267" s="7">
        <f t="shared" si="186"/>
        <v>524903.5</v>
      </c>
      <c r="AB267" s="7">
        <f t="shared" si="186"/>
        <v>531997.4000000001</v>
      </c>
    </row>
    <row r="268" spans="1:28" ht="12.75">
      <c r="A268" s="8" t="s">
        <v>59</v>
      </c>
      <c r="B268" s="8">
        <f aca="true" t="shared" si="187" ref="B268:N268">SUM(B257:B267)/2</f>
        <v>6752.1</v>
      </c>
      <c r="C268" s="8">
        <f t="shared" si="187"/>
        <v>1208.3</v>
      </c>
      <c r="D268" s="8">
        <f t="shared" si="187"/>
        <v>7064.6</v>
      </c>
      <c r="E268" s="8">
        <f t="shared" si="187"/>
        <v>14950.699999999999</v>
      </c>
      <c r="F268" s="8">
        <f t="shared" si="187"/>
        <v>18198.8</v>
      </c>
      <c r="G268" s="8">
        <f t="shared" si="187"/>
        <v>84242.8</v>
      </c>
      <c r="H268" s="8">
        <f t="shared" si="187"/>
        <v>62168</v>
      </c>
      <c r="I268" s="8">
        <f t="shared" si="187"/>
        <v>94350.40000000001</v>
      </c>
      <c r="J268" s="8">
        <f t="shared" si="187"/>
        <v>92735</v>
      </c>
      <c r="K268" s="8">
        <f t="shared" si="187"/>
        <v>105814.9</v>
      </c>
      <c r="L268" s="8">
        <f t="shared" si="187"/>
        <v>37417.9</v>
      </c>
      <c r="M268" s="8">
        <f t="shared" si="187"/>
        <v>7093.9</v>
      </c>
      <c r="N268" s="8">
        <f t="shared" si="187"/>
        <v>531997.4000000001</v>
      </c>
      <c r="P268" s="8" t="s">
        <v>59</v>
      </c>
      <c r="Q268" s="8">
        <f aca="true" t="shared" si="188" ref="Q268:AB268">SUM(Q257:Q267)/2</f>
        <v>6752.1</v>
      </c>
      <c r="R268" s="8">
        <f t="shared" si="188"/>
        <v>7960.4</v>
      </c>
      <c r="S268" s="8">
        <f t="shared" si="188"/>
        <v>15025</v>
      </c>
      <c r="T268" s="8">
        <f t="shared" si="188"/>
        <v>29975.7</v>
      </c>
      <c r="U268" s="8">
        <f t="shared" si="188"/>
        <v>48174.5</v>
      </c>
      <c r="V268" s="8">
        <f t="shared" si="188"/>
        <v>132417.3</v>
      </c>
      <c r="W268" s="8">
        <f t="shared" si="188"/>
        <v>194585.3</v>
      </c>
      <c r="X268" s="8">
        <f t="shared" si="188"/>
        <v>288935.7</v>
      </c>
      <c r="Y268" s="8">
        <f t="shared" si="188"/>
        <v>381670.69999999995</v>
      </c>
      <c r="Z268" s="8">
        <f t="shared" si="188"/>
        <v>487485.6</v>
      </c>
      <c r="AA268" s="8">
        <f t="shared" si="188"/>
        <v>524903.5</v>
      </c>
      <c r="AB268" s="8">
        <f t="shared" si="188"/>
        <v>531997.4000000001</v>
      </c>
    </row>
    <row r="269" spans="1:28" ht="12.75">
      <c r="A269" s="9" t="s">
        <v>60</v>
      </c>
      <c r="B269" s="9">
        <f aca="true" t="shared" si="189" ref="B269:N269">SUM(B235:B268)/3</f>
        <v>52765.80000000001</v>
      </c>
      <c r="C269" s="9">
        <f t="shared" si="189"/>
        <v>63892.6</v>
      </c>
      <c r="D269" s="9">
        <f t="shared" si="189"/>
        <v>120034.89999999998</v>
      </c>
      <c r="E269" s="9">
        <f t="shared" si="189"/>
        <v>114994.2</v>
      </c>
      <c r="F269" s="9">
        <f t="shared" si="189"/>
        <v>131158.69999999998</v>
      </c>
      <c r="G269" s="9">
        <f t="shared" si="189"/>
        <v>179298.69999999998</v>
      </c>
      <c r="H269" s="9">
        <f t="shared" si="189"/>
        <v>179413.5</v>
      </c>
      <c r="I269" s="9">
        <f t="shared" si="189"/>
        <v>201834.20000000004</v>
      </c>
      <c r="J269" s="9">
        <f t="shared" si="189"/>
        <v>212280.9</v>
      </c>
      <c r="K269" s="9">
        <f t="shared" si="189"/>
        <v>169643.40000000002</v>
      </c>
      <c r="L269" s="9">
        <f t="shared" si="189"/>
        <v>112096.90000000001</v>
      </c>
      <c r="M269" s="9">
        <f t="shared" si="189"/>
        <v>44861.29999999999</v>
      </c>
      <c r="N269" s="9">
        <f t="shared" si="189"/>
        <v>1582275.0999999999</v>
      </c>
      <c r="P269" s="9" t="s">
        <v>60</v>
      </c>
      <c r="Q269" s="9">
        <f aca="true" t="shared" si="190" ref="Q269:AB269">SUM(Q235:Q268)/3</f>
        <v>52765.80000000001</v>
      </c>
      <c r="R269" s="9">
        <f t="shared" si="190"/>
        <v>116658.40000000002</v>
      </c>
      <c r="S269" s="9">
        <f t="shared" si="190"/>
        <v>236693.29999999996</v>
      </c>
      <c r="T269" s="9">
        <f t="shared" si="190"/>
        <v>351687.5</v>
      </c>
      <c r="U269" s="9">
        <f t="shared" si="190"/>
        <v>482846.2</v>
      </c>
      <c r="V269" s="9">
        <f t="shared" si="190"/>
        <v>662144.9</v>
      </c>
      <c r="W269" s="9">
        <f t="shared" si="190"/>
        <v>841558.3999999998</v>
      </c>
      <c r="X269" s="9">
        <f t="shared" si="190"/>
        <v>1043392.5999999997</v>
      </c>
      <c r="Y269" s="9">
        <f t="shared" si="190"/>
        <v>1255673.4999999998</v>
      </c>
      <c r="Z269" s="9">
        <f t="shared" si="190"/>
        <v>1425316.8999999994</v>
      </c>
      <c r="AA269" s="9">
        <f t="shared" si="190"/>
        <v>1537413.7999999996</v>
      </c>
      <c r="AB269" s="9">
        <f t="shared" si="190"/>
        <v>1582275.0999999999</v>
      </c>
    </row>
    <row r="271" spans="1:29" ht="12.75">
      <c r="A271" s="2" t="s">
        <v>78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 t="s">
        <v>61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3"/>
      <c r="B273" s="4" t="s">
        <v>2</v>
      </c>
      <c r="C273" s="4" t="s">
        <v>3</v>
      </c>
      <c r="D273" s="4" t="s">
        <v>4</v>
      </c>
      <c r="E273" s="4" t="s">
        <v>5</v>
      </c>
      <c r="F273" s="4" t="s">
        <v>6</v>
      </c>
      <c r="G273" s="4" t="s">
        <v>7</v>
      </c>
      <c r="H273" s="4" t="s">
        <v>8</v>
      </c>
      <c r="I273" s="4" t="s">
        <v>9</v>
      </c>
      <c r="J273" s="4" t="s">
        <v>10</v>
      </c>
      <c r="K273" s="4" t="s">
        <v>11</v>
      </c>
      <c r="L273" s="4" t="s">
        <v>12</v>
      </c>
      <c r="M273" s="4" t="s">
        <v>13</v>
      </c>
      <c r="N273" s="4" t="s">
        <v>14</v>
      </c>
      <c r="O273" s="3"/>
      <c r="P273" s="3"/>
      <c r="Q273" s="4" t="s">
        <v>2</v>
      </c>
      <c r="R273" s="4" t="s">
        <v>3</v>
      </c>
      <c r="S273" s="4" t="s">
        <v>4</v>
      </c>
      <c r="T273" s="4" t="s">
        <v>5</v>
      </c>
      <c r="U273" s="4" t="s">
        <v>6</v>
      </c>
      <c r="V273" s="4" t="s">
        <v>7</v>
      </c>
      <c r="W273" s="4" t="s">
        <v>8</v>
      </c>
      <c r="X273" s="4" t="s">
        <v>9</v>
      </c>
      <c r="Y273" s="4" t="s">
        <v>10</v>
      </c>
      <c r="Z273" s="4" t="s">
        <v>11</v>
      </c>
      <c r="AA273" s="4" t="s">
        <v>12</v>
      </c>
      <c r="AB273" s="4" t="s">
        <v>13</v>
      </c>
      <c r="AC273" s="3"/>
    </row>
    <row r="274" spans="1:28" ht="12.75">
      <c r="A274" s="5" t="s">
        <v>62</v>
      </c>
      <c r="B274" s="5"/>
      <c r="C274" s="5"/>
      <c r="D274" s="5"/>
      <c r="E274" s="5"/>
      <c r="F274" s="5"/>
      <c r="G274" s="5"/>
      <c r="H274" s="5"/>
      <c r="I274" s="5"/>
      <c r="J274" s="5"/>
      <c r="K274" s="5">
        <v>96</v>
      </c>
      <c r="L274" s="5"/>
      <c r="M274" s="5"/>
      <c r="N274" s="6">
        <f aca="true" t="shared" si="191" ref="N274:N286">SUM(B274:M274)</f>
        <v>96</v>
      </c>
      <c r="P274" s="5" t="s">
        <v>62</v>
      </c>
      <c r="Q274" s="5">
        <f aca="true" t="shared" si="192" ref="Q274:Q286">B274</f>
        <v>0</v>
      </c>
      <c r="R274" s="5">
        <f aca="true" t="shared" si="193" ref="R274:R286">C274+Q274</f>
        <v>0</v>
      </c>
      <c r="S274" s="5">
        <f aca="true" t="shared" si="194" ref="S274:S286">D274+R274</f>
        <v>0</v>
      </c>
      <c r="T274" s="5">
        <f aca="true" t="shared" si="195" ref="T274:T286">E274+S274</f>
        <v>0</v>
      </c>
      <c r="U274" s="5">
        <f aca="true" t="shared" si="196" ref="U274:U286">F274+T274</f>
        <v>0</v>
      </c>
      <c r="V274" s="5">
        <f aca="true" t="shared" si="197" ref="V274:V286">G274+U274</f>
        <v>0</v>
      </c>
      <c r="W274" s="5">
        <f aca="true" t="shared" si="198" ref="W274:W286">H274+V274</f>
        <v>0</v>
      </c>
      <c r="X274" s="5">
        <f aca="true" t="shared" si="199" ref="X274:X286">I274+W274</f>
        <v>0</v>
      </c>
      <c r="Y274" s="5">
        <f aca="true" t="shared" si="200" ref="Y274:Y286">J274+X274</f>
        <v>0</v>
      </c>
      <c r="Z274" s="5">
        <f aca="true" t="shared" si="201" ref="Z274:Z286">K274+Y274</f>
        <v>96</v>
      </c>
      <c r="AA274" s="5">
        <f aca="true" t="shared" si="202" ref="AA274:AA286">L274+Z274</f>
        <v>96</v>
      </c>
      <c r="AB274" s="5">
        <f aca="true" t="shared" si="203" ref="AB274:AB286">M274+AA274</f>
        <v>96</v>
      </c>
    </row>
    <row r="275" spans="1:28" ht="12.75">
      <c r="A275" s="5" t="s">
        <v>15</v>
      </c>
      <c r="B275" s="5"/>
      <c r="C275" s="5"/>
      <c r="D275" s="5">
        <v>2.3</v>
      </c>
      <c r="E275" s="5">
        <v>1.6</v>
      </c>
      <c r="F275" s="5">
        <v>30.2</v>
      </c>
      <c r="G275" s="5">
        <v>3.8</v>
      </c>
      <c r="H275" s="5">
        <v>2</v>
      </c>
      <c r="I275" s="5">
        <v>29.3</v>
      </c>
      <c r="J275" s="5">
        <v>1.5</v>
      </c>
      <c r="K275" s="5">
        <v>4.5</v>
      </c>
      <c r="L275" s="5">
        <v>1.5</v>
      </c>
      <c r="M275" s="5">
        <v>2.1</v>
      </c>
      <c r="N275" s="6">
        <f t="shared" si="191"/>
        <v>78.8</v>
      </c>
      <c r="P275" s="5" t="s">
        <v>15</v>
      </c>
      <c r="Q275" s="5">
        <f t="shared" si="192"/>
        <v>0</v>
      </c>
      <c r="R275" s="5">
        <f t="shared" si="193"/>
        <v>0</v>
      </c>
      <c r="S275" s="5">
        <f t="shared" si="194"/>
        <v>2.3</v>
      </c>
      <c r="T275" s="5">
        <f t="shared" si="195"/>
        <v>3.9</v>
      </c>
      <c r="U275" s="5">
        <f t="shared" si="196"/>
        <v>34.1</v>
      </c>
      <c r="V275" s="5">
        <f t="shared" si="197"/>
        <v>37.9</v>
      </c>
      <c r="W275" s="5">
        <f t="shared" si="198"/>
        <v>39.9</v>
      </c>
      <c r="X275" s="5">
        <f t="shared" si="199"/>
        <v>69.2</v>
      </c>
      <c r="Y275" s="5">
        <f t="shared" si="200"/>
        <v>70.7</v>
      </c>
      <c r="Z275" s="5">
        <f t="shared" si="201"/>
        <v>75.2</v>
      </c>
      <c r="AA275" s="5">
        <f t="shared" si="202"/>
        <v>76.7</v>
      </c>
      <c r="AB275" s="5">
        <f t="shared" si="203"/>
        <v>78.8</v>
      </c>
    </row>
    <row r="276" spans="1:28" ht="12.75">
      <c r="A276" s="5" t="s">
        <v>16</v>
      </c>
      <c r="B276" s="5">
        <v>3279.4</v>
      </c>
      <c r="C276" s="5">
        <v>364.4</v>
      </c>
      <c r="D276" s="5">
        <v>152.5</v>
      </c>
      <c r="E276" s="5">
        <v>1209.9</v>
      </c>
      <c r="F276" s="5">
        <v>145</v>
      </c>
      <c r="G276" s="5">
        <v>332.6</v>
      </c>
      <c r="H276" s="5">
        <v>417.6</v>
      </c>
      <c r="I276" s="5">
        <v>501.5</v>
      </c>
      <c r="J276" s="5">
        <v>211.7</v>
      </c>
      <c r="K276" s="5">
        <v>321.4</v>
      </c>
      <c r="L276" s="5">
        <v>738.7</v>
      </c>
      <c r="M276" s="5">
        <v>1938.1</v>
      </c>
      <c r="N276" s="6">
        <f t="shared" si="191"/>
        <v>9612.800000000001</v>
      </c>
      <c r="P276" s="5" t="s">
        <v>16</v>
      </c>
      <c r="Q276" s="5">
        <f t="shared" si="192"/>
        <v>3279.4</v>
      </c>
      <c r="R276" s="5">
        <f t="shared" si="193"/>
        <v>3643.8</v>
      </c>
      <c r="S276" s="5">
        <f t="shared" si="194"/>
        <v>3796.3</v>
      </c>
      <c r="T276" s="5">
        <f t="shared" si="195"/>
        <v>5006.200000000001</v>
      </c>
      <c r="U276" s="5">
        <f t="shared" si="196"/>
        <v>5151.200000000001</v>
      </c>
      <c r="V276" s="5">
        <f t="shared" si="197"/>
        <v>5483.800000000001</v>
      </c>
      <c r="W276" s="5">
        <f t="shared" si="198"/>
        <v>5901.4000000000015</v>
      </c>
      <c r="X276" s="5">
        <f t="shared" si="199"/>
        <v>6402.9000000000015</v>
      </c>
      <c r="Y276" s="5">
        <f t="shared" si="200"/>
        <v>6614.600000000001</v>
      </c>
      <c r="Z276" s="5">
        <f t="shared" si="201"/>
        <v>6936.000000000001</v>
      </c>
      <c r="AA276" s="5">
        <f t="shared" si="202"/>
        <v>7674.700000000001</v>
      </c>
      <c r="AB276" s="5">
        <f t="shared" si="203"/>
        <v>9612.800000000001</v>
      </c>
    </row>
    <row r="277" spans="1:28" ht="12.75">
      <c r="A277" s="5" t="s">
        <v>17</v>
      </c>
      <c r="B277" s="5">
        <v>250.3</v>
      </c>
      <c r="C277" s="5">
        <v>47.2</v>
      </c>
      <c r="D277" s="5">
        <v>481.6</v>
      </c>
      <c r="E277" s="5">
        <v>437.8</v>
      </c>
      <c r="F277" s="5">
        <v>309</v>
      </c>
      <c r="G277" s="5">
        <v>365.8</v>
      </c>
      <c r="H277" s="5">
        <v>426</v>
      </c>
      <c r="I277" s="5">
        <v>280.4</v>
      </c>
      <c r="J277" s="5">
        <v>483.4</v>
      </c>
      <c r="K277" s="5">
        <v>294.9</v>
      </c>
      <c r="L277" s="5">
        <v>713.6</v>
      </c>
      <c r="M277" s="5">
        <v>444</v>
      </c>
      <c r="N277" s="6">
        <f t="shared" si="191"/>
        <v>4534</v>
      </c>
      <c r="P277" s="5" t="s">
        <v>17</v>
      </c>
      <c r="Q277" s="5">
        <f t="shared" si="192"/>
        <v>250.3</v>
      </c>
      <c r="R277" s="5">
        <f t="shared" si="193"/>
        <v>297.5</v>
      </c>
      <c r="S277" s="5">
        <f t="shared" si="194"/>
        <v>779.1</v>
      </c>
      <c r="T277" s="5">
        <f t="shared" si="195"/>
        <v>1216.9</v>
      </c>
      <c r="U277" s="5">
        <f t="shared" si="196"/>
        <v>1525.9</v>
      </c>
      <c r="V277" s="5">
        <f t="shared" si="197"/>
        <v>1891.7</v>
      </c>
      <c r="W277" s="5">
        <f t="shared" si="198"/>
        <v>2317.7</v>
      </c>
      <c r="X277" s="5">
        <f t="shared" si="199"/>
        <v>2598.1</v>
      </c>
      <c r="Y277" s="5">
        <f t="shared" si="200"/>
        <v>3081.5</v>
      </c>
      <c r="Z277" s="5">
        <f t="shared" si="201"/>
        <v>3376.4</v>
      </c>
      <c r="AA277" s="5">
        <f t="shared" si="202"/>
        <v>4090</v>
      </c>
      <c r="AB277" s="5">
        <f t="shared" si="203"/>
        <v>4534</v>
      </c>
    </row>
    <row r="278" spans="1:28" ht="12.75">
      <c r="A278" s="5" t="s">
        <v>18</v>
      </c>
      <c r="B278" s="5">
        <v>25</v>
      </c>
      <c r="C278" s="5"/>
      <c r="D278" s="5">
        <v>0.1</v>
      </c>
      <c r="E278" s="5"/>
      <c r="F278" s="5">
        <v>3177.5</v>
      </c>
      <c r="G278" s="5"/>
      <c r="H278" s="5"/>
      <c r="I278" s="5"/>
      <c r="J278" s="5">
        <v>24.5</v>
      </c>
      <c r="K278" s="5"/>
      <c r="L278" s="5">
        <v>0.1</v>
      </c>
      <c r="M278" s="5"/>
      <c r="N278" s="6">
        <f t="shared" si="191"/>
        <v>3227.2</v>
      </c>
      <c r="P278" s="5" t="s">
        <v>18</v>
      </c>
      <c r="Q278" s="5">
        <f t="shared" si="192"/>
        <v>25</v>
      </c>
      <c r="R278" s="5">
        <f t="shared" si="193"/>
        <v>25</v>
      </c>
      <c r="S278" s="5">
        <f t="shared" si="194"/>
        <v>25.1</v>
      </c>
      <c r="T278" s="5">
        <f t="shared" si="195"/>
        <v>25.1</v>
      </c>
      <c r="U278" s="5">
        <f t="shared" si="196"/>
        <v>3202.6</v>
      </c>
      <c r="V278" s="5">
        <f t="shared" si="197"/>
        <v>3202.6</v>
      </c>
      <c r="W278" s="5">
        <f t="shared" si="198"/>
        <v>3202.6</v>
      </c>
      <c r="X278" s="5">
        <f t="shared" si="199"/>
        <v>3202.6</v>
      </c>
      <c r="Y278" s="5">
        <f t="shared" si="200"/>
        <v>3227.1</v>
      </c>
      <c r="Z278" s="5">
        <f t="shared" si="201"/>
        <v>3227.1</v>
      </c>
      <c r="AA278" s="5">
        <f t="shared" si="202"/>
        <v>3227.2</v>
      </c>
      <c r="AB278" s="5">
        <f t="shared" si="203"/>
        <v>3227.2</v>
      </c>
    </row>
    <row r="279" spans="1:28" ht="12.75">
      <c r="A279" s="5" t="s">
        <v>69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>
        <f t="shared" si="191"/>
        <v>0</v>
      </c>
      <c r="P279" s="5" t="s">
        <v>69</v>
      </c>
      <c r="Q279" s="5">
        <f t="shared" si="192"/>
        <v>0</v>
      </c>
      <c r="R279" s="5">
        <f t="shared" si="193"/>
        <v>0</v>
      </c>
      <c r="S279" s="5">
        <f t="shared" si="194"/>
        <v>0</v>
      </c>
      <c r="T279" s="5">
        <f t="shared" si="195"/>
        <v>0</v>
      </c>
      <c r="U279" s="5">
        <f t="shared" si="196"/>
        <v>0</v>
      </c>
      <c r="V279" s="5">
        <f t="shared" si="197"/>
        <v>0</v>
      </c>
      <c r="W279" s="5">
        <f t="shared" si="198"/>
        <v>0</v>
      </c>
      <c r="X279" s="5">
        <f t="shared" si="199"/>
        <v>0</v>
      </c>
      <c r="Y279" s="5">
        <f t="shared" si="200"/>
        <v>0</v>
      </c>
      <c r="Z279" s="5">
        <f t="shared" si="201"/>
        <v>0</v>
      </c>
      <c r="AA279" s="5">
        <f t="shared" si="202"/>
        <v>0</v>
      </c>
      <c r="AB279" s="5">
        <f t="shared" si="203"/>
        <v>0</v>
      </c>
    </row>
    <row r="280" spans="1:28" ht="12.75">
      <c r="A280" s="5" t="s">
        <v>19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>
        <f t="shared" si="191"/>
        <v>0</v>
      </c>
      <c r="P280" s="5" t="s">
        <v>19</v>
      </c>
      <c r="Q280" s="5">
        <f t="shared" si="192"/>
        <v>0</v>
      </c>
      <c r="R280" s="5">
        <f t="shared" si="193"/>
        <v>0</v>
      </c>
      <c r="S280" s="5">
        <f t="shared" si="194"/>
        <v>0</v>
      </c>
      <c r="T280" s="5">
        <f t="shared" si="195"/>
        <v>0</v>
      </c>
      <c r="U280" s="5">
        <f t="shared" si="196"/>
        <v>0</v>
      </c>
      <c r="V280" s="5">
        <f t="shared" si="197"/>
        <v>0</v>
      </c>
      <c r="W280" s="5">
        <f t="shared" si="198"/>
        <v>0</v>
      </c>
      <c r="X280" s="5">
        <f t="shared" si="199"/>
        <v>0</v>
      </c>
      <c r="Y280" s="5">
        <f t="shared" si="200"/>
        <v>0</v>
      </c>
      <c r="Z280" s="5">
        <f t="shared" si="201"/>
        <v>0</v>
      </c>
      <c r="AA280" s="5">
        <f t="shared" si="202"/>
        <v>0</v>
      </c>
      <c r="AB280" s="5">
        <f t="shared" si="203"/>
        <v>0</v>
      </c>
    </row>
    <row r="281" spans="1:28" ht="12.75">
      <c r="A281" s="5" t="s">
        <v>21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>
        <f t="shared" si="191"/>
        <v>0</v>
      </c>
      <c r="P281" s="5" t="s">
        <v>21</v>
      </c>
      <c r="Q281" s="5">
        <f t="shared" si="192"/>
        <v>0</v>
      </c>
      <c r="R281" s="5">
        <f t="shared" si="193"/>
        <v>0</v>
      </c>
      <c r="S281" s="5">
        <f t="shared" si="194"/>
        <v>0</v>
      </c>
      <c r="T281" s="5">
        <f t="shared" si="195"/>
        <v>0</v>
      </c>
      <c r="U281" s="5">
        <f t="shared" si="196"/>
        <v>0</v>
      </c>
      <c r="V281" s="5">
        <f t="shared" si="197"/>
        <v>0</v>
      </c>
      <c r="W281" s="5">
        <f t="shared" si="198"/>
        <v>0</v>
      </c>
      <c r="X281" s="5">
        <f t="shared" si="199"/>
        <v>0</v>
      </c>
      <c r="Y281" s="5">
        <f t="shared" si="200"/>
        <v>0</v>
      </c>
      <c r="Z281" s="5">
        <f t="shared" si="201"/>
        <v>0</v>
      </c>
      <c r="AA281" s="5">
        <f t="shared" si="202"/>
        <v>0</v>
      </c>
      <c r="AB281" s="5">
        <f t="shared" si="203"/>
        <v>0</v>
      </c>
    </row>
    <row r="282" spans="1:28" ht="12.75">
      <c r="A282" s="5" t="s">
        <v>22</v>
      </c>
      <c r="B282" s="5">
        <v>108.9</v>
      </c>
      <c r="C282" s="5"/>
      <c r="D282" s="5">
        <v>2.5</v>
      </c>
      <c r="E282" s="5">
        <v>4393.9</v>
      </c>
      <c r="F282" s="5">
        <v>3032.9</v>
      </c>
      <c r="G282" s="5">
        <v>15426.4</v>
      </c>
      <c r="H282" s="5">
        <v>11211.1</v>
      </c>
      <c r="I282" s="5">
        <v>6354.3</v>
      </c>
      <c r="J282" s="5">
        <v>6077.8</v>
      </c>
      <c r="K282" s="5">
        <v>28368.7</v>
      </c>
      <c r="L282" s="5">
        <v>20.7</v>
      </c>
      <c r="M282" s="5">
        <v>43.7</v>
      </c>
      <c r="N282" s="6">
        <f t="shared" si="191"/>
        <v>75040.9</v>
      </c>
      <c r="P282" s="5" t="s">
        <v>22</v>
      </c>
      <c r="Q282" s="5">
        <f t="shared" si="192"/>
        <v>108.9</v>
      </c>
      <c r="R282" s="5">
        <f t="shared" si="193"/>
        <v>108.9</v>
      </c>
      <c r="S282" s="5">
        <f t="shared" si="194"/>
        <v>111.4</v>
      </c>
      <c r="T282" s="5">
        <f t="shared" si="195"/>
        <v>4505.299999999999</v>
      </c>
      <c r="U282" s="5">
        <f t="shared" si="196"/>
        <v>7538.199999999999</v>
      </c>
      <c r="V282" s="5">
        <f t="shared" si="197"/>
        <v>22964.6</v>
      </c>
      <c r="W282" s="5">
        <f t="shared" si="198"/>
        <v>34175.7</v>
      </c>
      <c r="X282" s="5">
        <f t="shared" si="199"/>
        <v>40530</v>
      </c>
      <c r="Y282" s="5">
        <f t="shared" si="200"/>
        <v>46607.8</v>
      </c>
      <c r="Z282" s="5">
        <f t="shared" si="201"/>
        <v>74976.5</v>
      </c>
      <c r="AA282" s="5">
        <f t="shared" si="202"/>
        <v>74997.2</v>
      </c>
      <c r="AB282" s="5">
        <f t="shared" si="203"/>
        <v>75040.9</v>
      </c>
    </row>
    <row r="283" spans="1:28" ht="12.75">
      <c r="A283" s="5" t="s">
        <v>23</v>
      </c>
      <c r="B283" s="5">
        <v>2.8</v>
      </c>
      <c r="C283" s="5">
        <v>447.6</v>
      </c>
      <c r="D283" s="5">
        <v>179.9</v>
      </c>
      <c r="E283" s="5">
        <v>161.1</v>
      </c>
      <c r="F283" s="5">
        <v>83.8</v>
      </c>
      <c r="G283" s="5">
        <v>85.5</v>
      </c>
      <c r="H283" s="5">
        <v>88.1</v>
      </c>
      <c r="I283" s="5">
        <v>4476</v>
      </c>
      <c r="J283" s="5">
        <v>135.7</v>
      </c>
      <c r="K283" s="5">
        <v>80.7</v>
      </c>
      <c r="L283" s="5">
        <v>90.6</v>
      </c>
      <c r="M283" s="5">
        <v>122.8</v>
      </c>
      <c r="N283" s="6">
        <f t="shared" si="191"/>
        <v>5954.6</v>
      </c>
      <c r="P283" s="5" t="s">
        <v>23</v>
      </c>
      <c r="Q283" s="5">
        <f t="shared" si="192"/>
        <v>2.8</v>
      </c>
      <c r="R283" s="5">
        <f t="shared" si="193"/>
        <v>450.40000000000003</v>
      </c>
      <c r="S283" s="5">
        <f t="shared" si="194"/>
        <v>630.3000000000001</v>
      </c>
      <c r="T283" s="5">
        <f t="shared" si="195"/>
        <v>791.4000000000001</v>
      </c>
      <c r="U283" s="5">
        <f t="shared" si="196"/>
        <v>875.2</v>
      </c>
      <c r="V283" s="5">
        <f t="shared" si="197"/>
        <v>960.7</v>
      </c>
      <c r="W283" s="5">
        <f t="shared" si="198"/>
        <v>1048.8</v>
      </c>
      <c r="X283" s="5">
        <f t="shared" si="199"/>
        <v>5524.8</v>
      </c>
      <c r="Y283" s="5">
        <f t="shared" si="200"/>
        <v>5660.5</v>
      </c>
      <c r="Z283" s="5">
        <f t="shared" si="201"/>
        <v>5741.2</v>
      </c>
      <c r="AA283" s="5">
        <f t="shared" si="202"/>
        <v>5831.8</v>
      </c>
      <c r="AB283" s="5">
        <f t="shared" si="203"/>
        <v>5954.6</v>
      </c>
    </row>
    <row r="284" spans="1:28" ht="12.75">
      <c r="A284" s="5" t="s">
        <v>24</v>
      </c>
      <c r="B284" s="5">
        <v>1311.1</v>
      </c>
      <c r="C284" s="5">
        <v>8334.8</v>
      </c>
      <c r="D284" s="5">
        <v>278.6</v>
      </c>
      <c r="E284" s="5">
        <v>752.9</v>
      </c>
      <c r="F284" s="5">
        <v>8842</v>
      </c>
      <c r="G284" s="5">
        <v>590.3</v>
      </c>
      <c r="H284" s="5">
        <v>1406.3</v>
      </c>
      <c r="I284" s="5">
        <v>3249.6</v>
      </c>
      <c r="J284" s="5"/>
      <c r="K284" s="5"/>
      <c r="L284" s="5">
        <v>50.1</v>
      </c>
      <c r="M284" s="5">
        <v>520.7</v>
      </c>
      <c r="N284" s="6">
        <f t="shared" si="191"/>
        <v>25336.399999999998</v>
      </c>
      <c r="P284" s="5" t="s">
        <v>24</v>
      </c>
      <c r="Q284" s="5">
        <f t="shared" si="192"/>
        <v>1311.1</v>
      </c>
      <c r="R284" s="5">
        <f t="shared" si="193"/>
        <v>9645.9</v>
      </c>
      <c r="S284" s="5">
        <f t="shared" si="194"/>
        <v>9924.5</v>
      </c>
      <c r="T284" s="5">
        <f t="shared" si="195"/>
        <v>10677.4</v>
      </c>
      <c r="U284" s="5">
        <f t="shared" si="196"/>
        <v>19519.4</v>
      </c>
      <c r="V284" s="5">
        <f t="shared" si="197"/>
        <v>20109.7</v>
      </c>
      <c r="W284" s="5">
        <f t="shared" si="198"/>
        <v>21516</v>
      </c>
      <c r="X284" s="5">
        <f t="shared" si="199"/>
        <v>24765.6</v>
      </c>
      <c r="Y284" s="5">
        <f t="shared" si="200"/>
        <v>24765.6</v>
      </c>
      <c r="Z284" s="5">
        <f t="shared" si="201"/>
        <v>24765.6</v>
      </c>
      <c r="AA284" s="5">
        <f t="shared" si="202"/>
        <v>24815.699999999997</v>
      </c>
      <c r="AB284" s="5">
        <f t="shared" si="203"/>
        <v>25336.399999999998</v>
      </c>
    </row>
    <row r="285" spans="1:28" ht="12.75">
      <c r="A285" s="5" t="s">
        <v>27</v>
      </c>
      <c r="B285" s="5"/>
      <c r="C285" s="5"/>
      <c r="D285" s="5"/>
      <c r="E285" s="5">
        <v>2.8</v>
      </c>
      <c r="F285" s="5"/>
      <c r="G285" s="5"/>
      <c r="H285" s="5">
        <v>0.5</v>
      </c>
      <c r="I285" s="5">
        <v>4</v>
      </c>
      <c r="J285" s="5"/>
      <c r="K285" s="5"/>
      <c r="L285" s="5"/>
      <c r="M285" s="5">
        <v>0.8</v>
      </c>
      <c r="N285" s="6">
        <f t="shared" si="191"/>
        <v>8.1</v>
      </c>
      <c r="P285" s="5" t="s">
        <v>27</v>
      </c>
      <c r="Q285" s="5">
        <f t="shared" si="192"/>
        <v>0</v>
      </c>
      <c r="R285" s="5">
        <f t="shared" si="193"/>
        <v>0</v>
      </c>
      <c r="S285" s="5">
        <f t="shared" si="194"/>
        <v>0</v>
      </c>
      <c r="T285" s="5">
        <f t="shared" si="195"/>
        <v>2.8</v>
      </c>
      <c r="U285" s="5">
        <f t="shared" si="196"/>
        <v>2.8</v>
      </c>
      <c r="V285" s="5">
        <f t="shared" si="197"/>
        <v>2.8</v>
      </c>
      <c r="W285" s="5">
        <f t="shared" si="198"/>
        <v>3.3</v>
      </c>
      <c r="X285" s="5">
        <f t="shared" si="199"/>
        <v>7.3</v>
      </c>
      <c r="Y285" s="5">
        <f t="shared" si="200"/>
        <v>7.3</v>
      </c>
      <c r="Z285" s="5">
        <f t="shared" si="201"/>
        <v>7.3</v>
      </c>
      <c r="AA285" s="5">
        <f t="shared" si="202"/>
        <v>7.3</v>
      </c>
      <c r="AB285" s="5">
        <f t="shared" si="203"/>
        <v>8.1</v>
      </c>
    </row>
    <row r="286" spans="1:28" ht="12.75">
      <c r="A286" s="5" t="s">
        <v>29</v>
      </c>
      <c r="B286" s="5"/>
      <c r="C286" s="5"/>
      <c r="D286" s="5"/>
      <c r="E286" s="5"/>
      <c r="F286" s="5"/>
      <c r="G286" s="5"/>
      <c r="H286" s="5">
        <v>2.3</v>
      </c>
      <c r="I286" s="5"/>
      <c r="J286" s="5"/>
      <c r="K286" s="5"/>
      <c r="L286" s="5"/>
      <c r="M286" s="5"/>
      <c r="N286" s="6">
        <f t="shared" si="191"/>
        <v>2.3</v>
      </c>
      <c r="P286" s="5" t="s">
        <v>29</v>
      </c>
      <c r="Q286" s="5">
        <f t="shared" si="192"/>
        <v>0</v>
      </c>
      <c r="R286" s="5">
        <f t="shared" si="193"/>
        <v>0</v>
      </c>
      <c r="S286" s="5">
        <f t="shared" si="194"/>
        <v>0</v>
      </c>
      <c r="T286" s="5">
        <f t="shared" si="195"/>
        <v>0</v>
      </c>
      <c r="U286" s="5">
        <f t="shared" si="196"/>
        <v>0</v>
      </c>
      <c r="V286" s="5">
        <f t="shared" si="197"/>
        <v>0</v>
      </c>
      <c r="W286" s="5">
        <f t="shared" si="198"/>
        <v>2.3</v>
      </c>
      <c r="X286" s="5">
        <f t="shared" si="199"/>
        <v>2.3</v>
      </c>
      <c r="Y286" s="5">
        <f t="shared" si="200"/>
        <v>2.3</v>
      </c>
      <c r="Z286" s="5">
        <f t="shared" si="201"/>
        <v>2.3</v>
      </c>
      <c r="AA286" s="5">
        <f t="shared" si="202"/>
        <v>2.3</v>
      </c>
      <c r="AB286" s="5">
        <f t="shared" si="203"/>
        <v>2.3</v>
      </c>
    </row>
    <row r="287" spans="1:28" ht="12.75">
      <c r="A287" s="7" t="s">
        <v>37</v>
      </c>
      <c r="B287" s="7">
        <f aca="true" t="shared" si="204" ref="B287:N287">SUM(B274:B286)</f>
        <v>4977.5</v>
      </c>
      <c r="C287" s="7">
        <f t="shared" si="204"/>
        <v>9194</v>
      </c>
      <c r="D287" s="7">
        <f t="shared" si="204"/>
        <v>1097.5</v>
      </c>
      <c r="E287" s="7">
        <f t="shared" si="204"/>
        <v>6960</v>
      </c>
      <c r="F287" s="7">
        <f t="shared" si="204"/>
        <v>15620.400000000001</v>
      </c>
      <c r="G287" s="7">
        <f t="shared" si="204"/>
        <v>16804.4</v>
      </c>
      <c r="H287" s="7">
        <f t="shared" si="204"/>
        <v>13553.9</v>
      </c>
      <c r="I287" s="7">
        <f t="shared" si="204"/>
        <v>14895.1</v>
      </c>
      <c r="J287" s="7">
        <f t="shared" si="204"/>
        <v>6934.599999999999</v>
      </c>
      <c r="K287" s="7">
        <f t="shared" si="204"/>
        <v>29166.2</v>
      </c>
      <c r="L287" s="7">
        <f t="shared" si="204"/>
        <v>1615.3</v>
      </c>
      <c r="M287" s="7">
        <f t="shared" si="204"/>
        <v>3072.2</v>
      </c>
      <c r="N287" s="7">
        <f t="shared" si="204"/>
        <v>123891.1</v>
      </c>
      <c r="P287" s="7" t="s">
        <v>37</v>
      </c>
      <c r="Q287" s="7">
        <f aca="true" t="shared" si="205" ref="Q287:AB287">SUM(Q274:Q286)</f>
        <v>4977.5</v>
      </c>
      <c r="R287" s="7">
        <f t="shared" si="205"/>
        <v>14171.5</v>
      </c>
      <c r="S287" s="7">
        <f t="shared" si="205"/>
        <v>15269</v>
      </c>
      <c r="T287" s="7">
        <f t="shared" si="205"/>
        <v>22228.999999999996</v>
      </c>
      <c r="U287" s="7">
        <f t="shared" si="205"/>
        <v>37849.40000000001</v>
      </c>
      <c r="V287" s="7">
        <f t="shared" si="205"/>
        <v>54653.8</v>
      </c>
      <c r="W287" s="7">
        <f t="shared" si="205"/>
        <v>68207.70000000001</v>
      </c>
      <c r="X287" s="7">
        <f t="shared" si="205"/>
        <v>83102.80000000002</v>
      </c>
      <c r="Y287" s="7">
        <f t="shared" si="205"/>
        <v>90037.40000000001</v>
      </c>
      <c r="Z287" s="7">
        <f t="shared" si="205"/>
        <v>119203.6</v>
      </c>
      <c r="AA287" s="7">
        <f t="shared" si="205"/>
        <v>120818.90000000001</v>
      </c>
      <c r="AB287" s="7">
        <f t="shared" si="205"/>
        <v>123891.1</v>
      </c>
    </row>
    <row r="288" spans="1:28" ht="12.75">
      <c r="A288" s="8" t="s">
        <v>38</v>
      </c>
      <c r="B288" s="8">
        <f aca="true" t="shared" si="206" ref="B288:N288">SUM(B274:B287)/2</f>
        <v>4977.5</v>
      </c>
      <c r="C288" s="8">
        <f t="shared" si="206"/>
        <v>9194</v>
      </c>
      <c r="D288" s="8">
        <f t="shared" si="206"/>
        <v>1097.5</v>
      </c>
      <c r="E288" s="8">
        <f t="shared" si="206"/>
        <v>6960</v>
      </c>
      <c r="F288" s="8">
        <f t="shared" si="206"/>
        <v>15620.400000000001</v>
      </c>
      <c r="G288" s="8">
        <f t="shared" si="206"/>
        <v>16804.4</v>
      </c>
      <c r="H288" s="8">
        <f t="shared" si="206"/>
        <v>13553.9</v>
      </c>
      <c r="I288" s="8">
        <f t="shared" si="206"/>
        <v>14895.1</v>
      </c>
      <c r="J288" s="8">
        <f t="shared" si="206"/>
        <v>6934.599999999999</v>
      </c>
      <c r="K288" s="8">
        <f t="shared" si="206"/>
        <v>29166.2</v>
      </c>
      <c r="L288" s="8">
        <f t="shared" si="206"/>
        <v>1615.3</v>
      </c>
      <c r="M288" s="8">
        <f t="shared" si="206"/>
        <v>3072.2</v>
      </c>
      <c r="N288" s="8">
        <f t="shared" si="206"/>
        <v>123891.1</v>
      </c>
      <c r="P288" s="8" t="s">
        <v>38</v>
      </c>
      <c r="Q288" s="8">
        <f aca="true" t="shared" si="207" ref="Q288:AB288">SUM(Q274:Q287)/2</f>
        <v>4977.5</v>
      </c>
      <c r="R288" s="8">
        <f t="shared" si="207"/>
        <v>14171.5</v>
      </c>
      <c r="S288" s="8">
        <f t="shared" si="207"/>
        <v>15269</v>
      </c>
      <c r="T288" s="8">
        <f t="shared" si="207"/>
        <v>22228.999999999996</v>
      </c>
      <c r="U288" s="8">
        <f t="shared" si="207"/>
        <v>37849.40000000001</v>
      </c>
      <c r="V288" s="8">
        <f t="shared" si="207"/>
        <v>54653.8</v>
      </c>
      <c r="W288" s="8">
        <f t="shared" si="207"/>
        <v>68207.70000000001</v>
      </c>
      <c r="X288" s="8">
        <f t="shared" si="207"/>
        <v>83102.80000000002</v>
      </c>
      <c r="Y288" s="8">
        <f t="shared" si="207"/>
        <v>90037.40000000001</v>
      </c>
      <c r="Z288" s="8">
        <f t="shared" si="207"/>
        <v>119203.6</v>
      </c>
      <c r="AA288" s="8">
        <f t="shared" si="207"/>
        <v>120818.90000000001</v>
      </c>
      <c r="AB288" s="8">
        <f t="shared" si="207"/>
        <v>123891.1</v>
      </c>
    </row>
    <row r="289" spans="1:28" ht="12.75">
      <c r="A289" s="5" t="s">
        <v>64</v>
      </c>
      <c r="B289" s="5"/>
      <c r="C289" s="5">
        <v>0.5</v>
      </c>
      <c r="D289" s="5">
        <v>0.7</v>
      </c>
      <c r="E289" s="5">
        <v>0.5</v>
      </c>
      <c r="F289" s="5">
        <v>0.5</v>
      </c>
      <c r="G289" s="5">
        <v>0.7</v>
      </c>
      <c r="H289" s="5">
        <v>0.1</v>
      </c>
      <c r="I289" s="5">
        <v>5.2</v>
      </c>
      <c r="J289" s="5">
        <v>0.4</v>
      </c>
      <c r="K289" s="5">
        <v>0.8</v>
      </c>
      <c r="L289" s="5">
        <v>0.4</v>
      </c>
      <c r="M289" s="5">
        <v>0.3</v>
      </c>
      <c r="N289" s="6">
        <f>SUM(B289:M289)</f>
        <v>10.100000000000003</v>
      </c>
      <c r="P289" s="5" t="s">
        <v>64</v>
      </c>
      <c r="Q289" s="5">
        <f>B289</f>
        <v>0</v>
      </c>
      <c r="R289" s="5">
        <f aca="true" t="shared" si="208" ref="R289:AB292">C289+Q289</f>
        <v>0.5</v>
      </c>
      <c r="S289" s="5">
        <f t="shared" si="208"/>
        <v>1.2</v>
      </c>
      <c r="T289" s="5">
        <f t="shared" si="208"/>
        <v>1.7</v>
      </c>
      <c r="U289" s="5">
        <f t="shared" si="208"/>
        <v>2.2</v>
      </c>
      <c r="V289" s="5">
        <f t="shared" si="208"/>
        <v>2.9000000000000004</v>
      </c>
      <c r="W289" s="5">
        <f t="shared" si="208"/>
        <v>3.0000000000000004</v>
      </c>
      <c r="X289" s="5">
        <f t="shared" si="208"/>
        <v>8.200000000000001</v>
      </c>
      <c r="Y289" s="5">
        <f t="shared" si="208"/>
        <v>8.600000000000001</v>
      </c>
      <c r="Z289" s="5">
        <f t="shared" si="208"/>
        <v>9.400000000000002</v>
      </c>
      <c r="AA289" s="5">
        <f t="shared" si="208"/>
        <v>9.800000000000002</v>
      </c>
      <c r="AB289" s="5">
        <f t="shared" si="208"/>
        <v>10.100000000000003</v>
      </c>
    </row>
    <row r="290" spans="1:28" ht="12.75">
      <c r="A290" s="5" t="s">
        <v>76</v>
      </c>
      <c r="B290" s="5"/>
      <c r="C290" s="5"/>
      <c r="D290" s="5"/>
      <c r="E290" s="5"/>
      <c r="F290" s="5"/>
      <c r="G290" s="5"/>
      <c r="H290" s="5"/>
      <c r="I290" s="5"/>
      <c r="J290" s="5"/>
      <c r="K290" s="5">
        <v>51.3</v>
      </c>
      <c r="L290" s="5"/>
      <c r="M290" s="5"/>
      <c r="N290" s="6">
        <f>SUM(B290:M290)</f>
        <v>51.3</v>
      </c>
      <c r="P290" s="5" t="s">
        <v>76</v>
      </c>
      <c r="Q290" s="5">
        <f>B290</f>
        <v>0</v>
      </c>
      <c r="R290" s="5">
        <f t="shared" si="208"/>
        <v>0</v>
      </c>
      <c r="S290" s="5">
        <f t="shared" si="208"/>
        <v>0</v>
      </c>
      <c r="T290" s="5">
        <f t="shared" si="208"/>
        <v>0</v>
      </c>
      <c r="U290" s="5">
        <f t="shared" si="208"/>
        <v>0</v>
      </c>
      <c r="V290" s="5">
        <f t="shared" si="208"/>
        <v>0</v>
      </c>
      <c r="W290" s="5">
        <f t="shared" si="208"/>
        <v>0</v>
      </c>
      <c r="X290" s="5">
        <f t="shared" si="208"/>
        <v>0</v>
      </c>
      <c r="Y290" s="5">
        <f t="shared" si="208"/>
        <v>0</v>
      </c>
      <c r="Z290" s="5">
        <f t="shared" si="208"/>
        <v>51.3</v>
      </c>
      <c r="AA290" s="5">
        <f t="shared" si="208"/>
        <v>51.3</v>
      </c>
      <c r="AB290" s="5">
        <f t="shared" si="208"/>
        <v>51.3</v>
      </c>
    </row>
    <row r="291" spans="1:28" ht="12.75">
      <c r="A291" s="5" t="s">
        <v>65</v>
      </c>
      <c r="B291" s="5">
        <v>26.5</v>
      </c>
      <c r="C291" s="5"/>
      <c r="D291" s="5"/>
      <c r="E291" s="5"/>
      <c r="F291" s="5">
        <v>26</v>
      </c>
      <c r="G291" s="5"/>
      <c r="H291" s="5">
        <v>106.9</v>
      </c>
      <c r="I291" s="5">
        <v>26.5</v>
      </c>
      <c r="J291" s="5"/>
      <c r="K291" s="5">
        <v>26</v>
      </c>
      <c r="L291" s="5"/>
      <c r="M291" s="5"/>
      <c r="N291" s="6">
        <f>SUM(B291:M291)</f>
        <v>211.9</v>
      </c>
      <c r="P291" s="5" t="s">
        <v>65</v>
      </c>
      <c r="Q291" s="5">
        <f>B291</f>
        <v>26.5</v>
      </c>
      <c r="R291" s="5">
        <f t="shared" si="208"/>
        <v>26.5</v>
      </c>
      <c r="S291" s="5">
        <f t="shared" si="208"/>
        <v>26.5</v>
      </c>
      <c r="T291" s="5">
        <f t="shared" si="208"/>
        <v>26.5</v>
      </c>
      <c r="U291" s="5">
        <f t="shared" si="208"/>
        <v>52.5</v>
      </c>
      <c r="V291" s="5">
        <f t="shared" si="208"/>
        <v>52.5</v>
      </c>
      <c r="W291" s="5">
        <f t="shared" si="208"/>
        <v>159.4</v>
      </c>
      <c r="X291" s="5">
        <f t="shared" si="208"/>
        <v>185.9</v>
      </c>
      <c r="Y291" s="5">
        <f t="shared" si="208"/>
        <v>185.9</v>
      </c>
      <c r="Z291" s="5">
        <f t="shared" si="208"/>
        <v>211.9</v>
      </c>
      <c r="AA291" s="5">
        <f t="shared" si="208"/>
        <v>211.9</v>
      </c>
      <c r="AB291" s="5">
        <f t="shared" si="208"/>
        <v>211.9</v>
      </c>
    </row>
    <row r="292" spans="1:28" ht="12.75">
      <c r="A292" s="5" t="s">
        <v>80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>
        <f>SUM(B292:M292)</f>
        <v>0</v>
      </c>
      <c r="P292" s="5" t="s">
        <v>80</v>
      </c>
      <c r="Q292" s="5">
        <f>B292</f>
        <v>0</v>
      </c>
      <c r="R292" s="5">
        <f t="shared" si="208"/>
        <v>0</v>
      </c>
      <c r="S292" s="5">
        <f t="shared" si="208"/>
        <v>0</v>
      </c>
      <c r="T292" s="5">
        <f t="shared" si="208"/>
        <v>0</v>
      </c>
      <c r="U292" s="5">
        <f t="shared" si="208"/>
        <v>0</v>
      </c>
      <c r="V292" s="5">
        <f t="shared" si="208"/>
        <v>0</v>
      </c>
      <c r="W292" s="5">
        <f t="shared" si="208"/>
        <v>0</v>
      </c>
      <c r="X292" s="5">
        <f t="shared" si="208"/>
        <v>0</v>
      </c>
      <c r="Y292" s="5">
        <f t="shared" si="208"/>
        <v>0</v>
      </c>
      <c r="Z292" s="5">
        <f t="shared" si="208"/>
        <v>0</v>
      </c>
      <c r="AA292" s="5">
        <f t="shared" si="208"/>
        <v>0</v>
      </c>
      <c r="AB292" s="5">
        <f t="shared" si="208"/>
        <v>0</v>
      </c>
    </row>
    <row r="293" spans="1:28" ht="12.75">
      <c r="A293" s="7" t="s">
        <v>58</v>
      </c>
      <c r="B293" s="7">
        <f aca="true" t="shared" si="209" ref="B293:N293">SUM(B289:B292)</f>
        <v>26.5</v>
      </c>
      <c r="C293" s="7">
        <f t="shared" si="209"/>
        <v>0.5</v>
      </c>
      <c r="D293" s="7">
        <f t="shared" si="209"/>
        <v>0.7</v>
      </c>
      <c r="E293" s="7">
        <f t="shared" si="209"/>
        <v>0.5</v>
      </c>
      <c r="F293" s="7">
        <f t="shared" si="209"/>
        <v>26.5</v>
      </c>
      <c r="G293" s="7">
        <f t="shared" si="209"/>
        <v>0.7</v>
      </c>
      <c r="H293" s="7">
        <f t="shared" si="209"/>
        <v>107</v>
      </c>
      <c r="I293" s="7">
        <f t="shared" si="209"/>
        <v>31.7</v>
      </c>
      <c r="J293" s="7">
        <f t="shared" si="209"/>
        <v>0.4</v>
      </c>
      <c r="K293" s="7">
        <f t="shared" si="209"/>
        <v>78.1</v>
      </c>
      <c r="L293" s="7">
        <f t="shared" si="209"/>
        <v>0.4</v>
      </c>
      <c r="M293" s="7">
        <f t="shared" si="209"/>
        <v>0.3</v>
      </c>
      <c r="N293" s="7">
        <f t="shared" si="209"/>
        <v>273.3</v>
      </c>
      <c r="P293" s="7" t="s">
        <v>58</v>
      </c>
      <c r="Q293" s="7">
        <f aca="true" t="shared" si="210" ref="Q293:AB293">SUM(Q289:Q292)</f>
        <v>26.5</v>
      </c>
      <c r="R293" s="7">
        <f t="shared" si="210"/>
        <v>27</v>
      </c>
      <c r="S293" s="7">
        <f t="shared" si="210"/>
        <v>27.7</v>
      </c>
      <c r="T293" s="7">
        <f t="shared" si="210"/>
        <v>28.2</v>
      </c>
      <c r="U293" s="7">
        <f t="shared" si="210"/>
        <v>54.7</v>
      </c>
      <c r="V293" s="7">
        <f t="shared" si="210"/>
        <v>55.4</v>
      </c>
      <c r="W293" s="7">
        <f t="shared" si="210"/>
        <v>162.4</v>
      </c>
      <c r="X293" s="7">
        <f t="shared" si="210"/>
        <v>194.1</v>
      </c>
      <c r="Y293" s="7">
        <f t="shared" si="210"/>
        <v>194.5</v>
      </c>
      <c r="Z293" s="7">
        <f t="shared" si="210"/>
        <v>272.6</v>
      </c>
      <c r="AA293" s="7">
        <f t="shared" si="210"/>
        <v>273</v>
      </c>
      <c r="AB293" s="7">
        <f t="shared" si="210"/>
        <v>273.3</v>
      </c>
    </row>
    <row r="294" spans="1:28" ht="12.75">
      <c r="A294" s="8" t="s">
        <v>59</v>
      </c>
      <c r="B294" s="8">
        <f aca="true" t="shared" si="211" ref="B294:N294">SUM(B289:B293)/2</f>
        <v>26.5</v>
      </c>
      <c r="C294" s="8">
        <f t="shared" si="211"/>
        <v>0.5</v>
      </c>
      <c r="D294" s="8">
        <f t="shared" si="211"/>
        <v>0.7</v>
      </c>
      <c r="E294" s="8">
        <f t="shared" si="211"/>
        <v>0.5</v>
      </c>
      <c r="F294" s="8">
        <f t="shared" si="211"/>
        <v>26.5</v>
      </c>
      <c r="G294" s="8">
        <f t="shared" si="211"/>
        <v>0.7</v>
      </c>
      <c r="H294" s="8">
        <f t="shared" si="211"/>
        <v>107</v>
      </c>
      <c r="I294" s="8">
        <f t="shared" si="211"/>
        <v>31.7</v>
      </c>
      <c r="J294" s="8">
        <f t="shared" si="211"/>
        <v>0.4</v>
      </c>
      <c r="K294" s="8">
        <f t="shared" si="211"/>
        <v>78.1</v>
      </c>
      <c r="L294" s="8">
        <f t="shared" si="211"/>
        <v>0.4</v>
      </c>
      <c r="M294" s="8">
        <f t="shared" si="211"/>
        <v>0.3</v>
      </c>
      <c r="N294" s="8">
        <f t="shared" si="211"/>
        <v>273.3</v>
      </c>
      <c r="P294" s="8" t="s">
        <v>59</v>
      </c>
      <c r="Q294" s="8">
        <f aca="true" t="shared" si="212" ref="Q294:AB294">SUM(Q289:Q293)/2</f>
        <v>26.5</v>
      </c>
      <c r="R294" s="8">
        <f t="shared" si="212"/>
        <v>27</v>
      </c>
      <c r="S294" s="8">
        <f t="shared" si="212"/>
        <v>27.7</v>
      </c>
      <c r="T294" s="8">
        <f t="shared" si="212"/>
        <v>28.2</v>
      </c>
      <c r="U294" s="8">
        <f t="shared" si="212"/>
        <v>54.7</v>
      </c>
      <c r="V294" s="8">
        <f t="shared" si="212"/>
        <v>55.4</v>
      </c>
      <c r="W294" s="8">
        <f t="shared" si="212"/>
        <v>162.4</v>
      </c>
      <c r="X294" s="8">
        <f t="shared" si="212"/>
        <v>194.1</v>
      </c>
      <c r="Y294" s="8">
        <f t="shared" si="212"/>
        <v>194.5</v>
      </c>
      <c r="Z294" s="8">
        <f t="shared" si="212"/>
        <v>272.6</v>
      </c>
      <c r="AA294" s="8">
        <f t="shared" si="212"/>
        <v>273</v>
      </c>
      <c r="AB294" s="8">
        <f t="shared" si="212"/>
        <v>273.3</v>
      </c>
    </row>
    <row r="295" spans="1:28" ht="12.75">
      <c r="A295" s="9" t="s">
        <v>60</v>
      </c>
      <c r="B295" s="9">
        <f aca="true" t="shared" si="213" ref="B295:N295">SUM(B274:B294)/3</f>
        <v>5004</v>
      </c>
      <c r="C295" s="9">
        <f t="shared" si="213"/>
        <v>9194.5</v>
      </c>
      <c r="D295" s="9">
        <f t="shared" si="213"/>
        <v>1098.1999999999998</v>
      </c>
      <c r="E295" s="9">
        <f t="shared" si="213"/>
        <v>6960.5</v>
      </c>
      <c r="F295" s="9">
        <f t="shared" si="213"/>
        <v>15646.900000000001</v>
      </c>
      <c r="G295" s="9">
        <f t="shared" si="213"/>
        <v>16805.1</v>
      </c>
      <c r="H295" s="9">
        <f t="shared" si="213"/>
        <v>13660.9</v>
      </c>
      <c r="I295" s="9">
        <f t="shared" si="213"/>
        <v>14926.799999999997</v>
      </c>
      <c r="J295" s="9">
        <f t="shared" si="213"/>
        <v>6935.000000000001</v>
      </c>
      <c r="K295" s="9">
        <f t="shared" si="213"/>
        <v>29244.300000000007</v>
      </c>
      <c r="L295" s="9">
        <f t="shared" si="213"/>
        <v>1615.6999999999996</v>
      </c>
      <c r="M295" s="9">
        <f t="shared" si="213"/>
        <v>3072.4999999999986</v>
      </c>
      <c r="N295" s="9">
        <f t="shared" si="213"/>
        <v>124164.40000000001</v>
      </c>
      <c r="P295" s="9" t="s">
        <v>60</v>
      </c>
      <c r="Q295" s="9">
        <f aca="true" t="shared" si="214" ref="Q295:AB295">SUM(Q274:Q294)/3</f>
        <v>5004</v>
      </c>
      <c r="R295" s="9">
        <f t="shared" si="214"/>
        <v>14198.5</v>
      </c>
      <c r="S295" s="9">
        <f t="shared" si="214"/>
        <v>15296.699999999997</v>
      </c>
      <c r="T295" s="9">
        <f t="shared" si="214"/>
        <v>22257.199999999993</v>
      </c>
      <c r="U295" s="9">
        <f t="shared" si="214"/>
        <v>37904.100000000006</v>
      </c>
      <c r="V295" s="9">
        <f t="shared" si="214"/>
        <v>54709.200000000004</v>
      </c>
      <c r="W295" s="9">
        <f t="shared" si="214"/>
        <v>68370.1</v>
      </c>
      <c r="X295" s="9">
        <f t="shared" si="214"/>
        <v>83296.90000000002</v>
      </c>
      <c r="Y295" s="9">
        <f t="shared" si="214"/>
        <v>90231.90000000001</v>
      </c>
      <c r="Z295" s="9">
        <f t="shared" si="214"/>
        <v>119476.20000000001</v>
      </c>
      <c r="AA295" s="9">
        <f t="shared" si="214"/>
        <v>121091.90000000001</v>
      </c>
      <c r="AB295" s="9">
        <f t="shared" si="214"/>
        <v>124164.40000000001</v>
      </c>
    </row>
    <row r="297" spans="1:29" ht="12.75">
      <c r="A297" s="2" t="s">
        <v>81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2" t="s">
        <v>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3"/>
      <c r="B299" s="4" t="s">
        <v>2</v>
      </c>
      <c r="C299" s="4" t="s">
        <v>3</v>
      </c>
      <c r="D299" s="4" t="s">
        <v>4</v>
      </c>
      <c r="E299" s="4" t="s">
        <v>5</v>
      </c>
      <c r="F299" s="4" t="s">
        <v>6</v>
      </c>
      <c r="G299" s="4" t="s">
        <v>7</v>
      </c>
      <c r="H299" s="4" t="s">
        <v>8</v>
      </c>
      <c r="I299" s="4" t="s">
        <v>9</v>
      </c>
      <c r="J299" s="4" t="s">
        <v>10</v>
      </c>
      <c r="K299" s="4" t="s">
        <v>11</v>
      </c>
      <c r="L299" s="4" t="s">
        <v>12</v>
      </c>
      <c r="M299" s="4" t="s">
        <v>13</v>
      </c>
      <c r="N299" s="4" t="s">
        <v>14</v>
      </c>
      <c r="O299" s="3"/>
      <c r="P299" s="3"/>
      <c r="Q299" s="4" t="s">
        <v>2</v>
      </c>
      <c r="R299" s="4" t="s">
        <v>3</v>
      </c>
      <c r="S299" s="4" t="s">
        <v>4</v>
      </c>
      <c r="T299" s="4" t="s">
        <v>5</v>
      </c>
      <c r="U299" s="4" t="s">
        <v>6</v>
      </c>
      <c r="V299" s="4" t="s">
        <v>7</v>
      </c>
      <c r="W299" s="4" t="s">
        <v>8</v>
      </c>
      <c r="X299" s="4" t="s">
        <v>9</v>
      </c>
      <c r="Y299" s="4" t="s">
        <v>10</v>
      </c>
      <c r="Z299" s="4" t="s">
        <v>11</v>
      </c>
      <c r="AA299" s="4" t="s">
        <v>12</v>
      </c>
      <c r="AB299" s="4" t="s">
        <v>13</v>
      </c>
      <c r="AC299" s="3"/>
    </row>
    <row r="300" spans="1:28" ht="12.75">
      <c r="A300" s="5" t="s">
        <v>15</v>
      </c>
      <c r="B300" s="5">
        <v>339.8</v>
      </c>
      <c r="C300" s="5">
        <v>730.4</v>
      </c>
      <c r="D300" s="5">
        <v>1257.9</v>
      </c>
      <c r="E300" s="5">
        <v>504</v>
      </c>
      <c r="F300" s="5">
        <v>3.9</v>
      </c>
      <c r="G300" s="5">
        <v>1203.4</v>
      </c>
      <c r="H300" s="5">
        <v>0.7</v>
      </c>
      <c r="I300" s="5">
        <v>505.7</v>
      </c>
      <c r="J300" s="5">
        <v>3</v>
      </c>
      <c r="K300" s="5"/>
      <c r="L300" s="5">
        <v>7.8</v>
      </c>
      <c r="M300" s="5"/>
      <c r="N300" s="6">
        <f aca="true" t="shared" si="215" ref="N300:N316">SUM(B300:M300)</f>
        <v>4556.6</v>
      </c>
      <c r="P300" s="5" t="s">
        <v>15</v>
      </c>
      <c r="Q300" s="5">
        <f aca="true" t="shared" si="216" ref="Q300:Q316">B300</f>
        <v>339.8</v>
      </c>
      <c r="R300" s="5">
        <f aca="true" t="shared" si="217" ref="R300:R316">C300+Q300</f>
        <v>1070.2</v>
      </c>
      <c r="S300" s="5">
        <f aca="true" t="shared" si="218" ref="S300:S316">D300+R300</f>
        <v>2328.1000000000004</v>
      </c>
      <c r="T300" s="5">
        <f aca="true" t="shared" si="219" ref="T300:T316">E300+S300</f>
        <v>2832.1000000000004</v>
      </c>
      <c r="U300" s="5">
        <f aca="true" t="shared" si="220" ref="U300:U316">F300+T300</f>
        <v>2836.0000000000005</v>
      </c>
      <c r="V300" s="5">
        <f aca="true" t="shared" si="221" ref="V300:V316">G300+U300</f>
        <v>4039.4000000000005</v>
      </c>
      <c r="W300" s="5">
        <f aca="true" t="shared" si="222" ref="W300:W316">H300+V300</f>
        <v>4040.1000000000004</v>
      </c>
      <c r="X300" s="5">
        <f aca="true" t="shared" si="223" ref="X300:X316">I300+W300</f>
        <v>4545.8</v>
      </c>
      <c r="Y300" s="5">
        <f aca="true" t="shared" si="224" ref="Y300:Y316">J300+X300</f>
        <v>4548.8</v>
      </c>
      <c r="Z300" s="5">
        <f aca="true" t="shared" si="225" ref="Z300:Z316">K300+Y300</f>
        <v>4548.8</v>
      </c>
      <c r="AA300" s="5">
        <f aca="true" t="shared" si="226" ref="AA300:AA316">L300+Z300</f>
        <v>4556.6</v>
      </c>
      <c r="AB300" s="5">
        <f aca="true" t="shared" si="227" ref="AB300:AB316">M300+AA300</f>
        <v>4556.6</v>
      </c>
    </row>
    <row r="301" spans="1:28" ht="12.75">
      <c r="A301" s="5" t="s">
        <v>16</v>
      </c>
      <c r="B301" s="5">
        <v>13359.8</v>
      </c>
      <c r="C301" s="5">
        <v>5064.1</v>
      </c>
      <c r="D301" s="5">
        <v>10511.5</v>
      </c>
      <c r="E301" s="5">
        <v>8916.9</v>
      </c>
      <c r="F301" s="5">
        <v>6724.6</v>
      </c>
      <c r="G301" s="5">
        <v>10345.3</v>
      </c>
      <c r="H301" s="5">
        <v>5006.6</v>
      </c>
      <c r="I301" s="5">
        <v>6809.9</v>
      </c>
      <c r="J301" s="5">
        <v>5783.4</v>
      </c>
      <c r="K301" s="5">
        <v>7915.8</v>
      </c>
      <c r="L301" s="5">
        <v>10306.1</v>
      </c>
      <c r="M301" s="5">
        <v>7831.3</v>
      </c>
      <c r="N301" s="6">
        <f t="shared" si="215"/>
        <v>98575.3</v>
      </c>
      <c r="P301" s="5" t="s">
        <v>16</v>
      </c>
      <c r="Q301" s="5">
        <f t="shared" si="216"/>
        <v>13359.8</v>
      </c>
      <c r="R301" s="5">
        <f t="shared" si="217"/>
        <v>18423.9</v>
      </c>
      <c r="S301" s="5">
        <f t="shared" si="218"/>
        <v>28935.4</v>
      </c>
      <c r="T301" s="5">
        <f t="shared" si="219"/>
        <v>37852.3</v>
      </c>
      <c r="U301" s="5">
        <f t="shared" si="220"/>
        <v>44576.9</v>
      </c>
      <c r="V301" s="5">
        <f t="shared" si="221"/>
        <v>54922.2</v>
      </c>
      <c r="W301" s="5">
        <f t="shared" si="222"/>
        <v>59928.799999999996</v>
      </c>
      <c r="X301" s="5">
        <f t="shared" si="223"/>
        <v>66738.7</v>
      </c>
      <c r="Y301" s="5">
        <f t="shared" si="224"/>
        <v>72522.09999999999</v>
      </c>
      <c r="Z301" s="5">
        <f t="shared" si="225"/>
        <v>80437.9</v>
      </c>
      <c r="AA301" s="5">
        <f t="shared" si="226"/>
        <v>90744</v>
      </c>
      <c r="AB301" s="5">
        <f t="shared" si="227"/>
        <v>98575.3</v>
      </c>
    </row>
    <row r="302" spans="1:28" ht="12.75">
      <c r="A302" s="5" t="s">
        <v>17</v>
      </c>
      <c r="B302" s="5">
        <v>33422.8</v>
      </c>
      <c r="C302" s="5">
        <v>22757.3</v>
      </c>
      <c r="D302" s="5">
        <v>32009.6</v>
      </c>
      <c r="E302" s="5">
        <v>53211.1</v>
      </c>
      <c r="F302" s="5">
        <v>37450</v>
      </c>
      <c r="G302" s="5">
        <v>16908.3</v>
      </c>
      <c r="H302" s="5">
        <v>47701.6</v>
      </c>
      <c r="I302" s="5">
        <v>49347.8</v>
      </c>
      <c r="J302" s="5">
        <v>40096.9</v>
      </c>
      <c r="K302" s="5">
        <v>22923.3</v>
      </c>
      <c r="L302" s="5">
        <v>36268.9</v>
      </c>
      <c r="M302" s="5">
        <v>48238.6</v>
      </c>
      <c r="N302" s="6">
        <f t="shared" si="215"/>
        <v>440336.2</v>
      </c>
      <c r="P302" s="5" t="s">
        <v>17</v>
      </c>
      <c r="Q302" s="5">
        <f t="shared" si="216"/>
        <v>33422.8</v>
      </c>
      <c r="R302" s="5">
        <f t="shared" si="217"/>
        <v>56180.100000000006</v>
      </c>
      <c r="S302" s="5">
        <f t="shared" si="218"/>
        <v>88189.70000000001</v>
      </c>
      <c r="T302" s="5">
        <f t="shared" si="219"/>
        <v>141400.80000000002</v>
      </c>
      <c r="U302" s="5">
        <f t="shared" si="220"/>
        <v>178850.80000000002</v>
      </c>
      <c r="V302" s="5">
        <f t="shared" si="221"/>
        <v>195759.1</v>
      </c>
      <c r="W302" s="5">
        <f t="shared" si="222"/>
        <v>243460.7</v>
      </c>
      <c r="X302" s="5">
        <f t="shared" si="223"/>
        <v>292808.5</v>
      </c>
      <c r="Y302" s="5">
        <f t="shared" si="224"/>
        <v>332905.4</v>
      </c>
      <c r="Z302" s="5">
        <f t="shared" si="225"/>
        <v>355828.7</v>
      </c>
      <c r="AA302" s="5">
        <f t="shared" si="226"/>
        <v>392097.60000000003</v>
      </c>
      <c r="AB302" s="5">
        <f t="shared" si="227"/>
        <v>440336.2</v>
      </c>
    </row>
    <row r="303" spans="1:28" ht="12.75">
      <c r="A303" s="5" t="s">
        <v>18</v>
      </c>
      <c r="B303" s="5">
        <v>65.1</v>
      </c>
      <c r="C303" s="5">
        <v>1124.1</v>
      </c>
      <c r="D303" s="5">
        <v>56.6</v>
      </c>
      <c r="E303" s="5">
        <v>49.7</v>
      </c>
      <c r="F303" s="5">
        <v>1843.7</v>
      </c>
      <c r="G303" s="5">
        <v>24</v>
      </c>
      <c r="H303" s="5">
        <v>52.6</v>
      </c>
      <c r="I303" s="5">
        <v>32</v>
      </c>
      <c r="J303" s="5">
        <v>1102</v>
      </c>
      <c r="K303" s="5">
        <v>6</v>
      </c>
      <c r="L303" s="5"/>
      <c r="M303" s="5">
        <v>1808</v>
      </c>
      <c r="N303" s="6">
        <f t="shared" si="215"/>
        <v>6163.799999999999</v>
      </c>
      <c r="P303" s="5" t="s">
        <v>18</v>
      </c>
      <c r="Q303" s="5">
        <f t="shared" si="216"/>
        <v>65.1</v>
      </c>
      <c r="R303" s="5">
        <f t="shared" si="217"/>
        <v>1189.1999999999998</v>
      </c>
      <c r="S303" s="5">
        <f t="shared" si="218"/>
        <v>1245.7999999999997</v>
      </c>
      <c r="T303" s="5">
        <f t="shared" si="219"/>
        <v>1295.4999999999998</v>
      </c>
      <c r="U303" s="5">
        <f t="shared" si="220"/>
        <v>3139.2</v>
      </c>
      <c r="V303" s="5">
        <f t="shared" si="221"/>
        <v>3163.2</v>
      </c>
      <c r="W303" s="5">
        <f t="shared" si="222"/>
        <v>3215.7999999999997</v>
      </c>
      <c r="X303" s="5">
        <f t="shared" si="223"/>
        <v>3247.7999999999997</v>
      </c>
      <c r="Y303" s="5">
        <f t="shared" si="224"/>
        <v>4349.799999999999</v>
      </c>
      <c r="Z303" s="5">
        <f t="shared" si="225"/>
        <v>4355.799999999999</v>
      </c>
      <c r="AA303" s="5">
        <f t="shared" si="226"/>
        <v>4355.799999999999</v>
      </c>
      <c r="AB303" s="5">
        <f t="shared" si="227"/>
        <v>6163.799999999999</v>
      </c>
    </row>
    <row r="304" spans="1:28" ht="12.75">
      <c r="A304" s="5" t="s">
        <v>19</v>
      </c>
      <c r="B304" s="5">
        <v>45</v>
      </c>
      <c r="C304" s="5"/>
      <c r="D304" s="5"/>
      <c r="E304" s="5">
        <v>63.3</v>
      </c>
      <c r="F304" s="5"/>
      <c r="G304" s="5"/>
      <c r="H304" s="5"/>
      <c r="I304" s="5">
        <v>56.5</v>
      </c>
      <c r="J304" s="5">
        <v>5.7</v>
      </c>
      <c r="K304" s="5"/>
      <c r="L304" s="5">
        <v>57.2</v>
      </c>
      <c r="M304" s="5">
        <v>57</v>
      </c>
      <c r="N304" s="6">
        <f t="shared" si="215"/>
        <v>284.7</v>
      </c>
      <c r="P304" s="5" t="s">
        <v>19</v>
      </c>
      <c r="Q304" s="5">
        <f t="shared" si="216"/>
        <v>45</v>
      </c>
      <c r="R304" s="5">
        <f t="shared" si="217"/>
        <v>45</v>
      </c>
      <c r="S304" s="5">
        <f t="shared" si="218"/>
        <v>45</v>
      </c>
      <c r="T304" s="5">
        <f t="shared" si="219"/>
        <v>108.3</v>
      </c>
      <c r="U304" s="5">
        <f t="shared" si="220"/>
        <v>108.3</v>
      </c>
      <c r="V304" s="5">
        <f t="shared" si="221"/>
        <v>108.3</v>
      </c>
      <c r="W304" s="5">
        <f t="shared" si="222"/>
        <v>108.3</v>
      </c>
      <c r="X304" s="5">
        <f t="shared" si="223"/>
        <v>164.8</v>
      </c>
      <c r="Y304" s="5">
        <f t="shared" si="224"/>
        <v>170.5</v>
      </c>
      <c r="Z304" s="5">
        <f t="shared" si="225"/>
        <v>170.5</v>
      </c>
      <c r="AA304" s="5">
        <f t="shared" si="226"/>
        <v>227.7</v>
      </c>
      <c r="AB304" s="5">
        <f t="shared" si="227"/>
        <v>284.7</v>
      </c>
    </row>
    <row r="305" spans="1:28" ht="12.75">
      <c r="A305" s="5" t="s">
        <v>20</v>
      </c>
      <c r="B305" s="5">
        <v>17293</v>
      </c>
      <c r="C305" s="5">
        <v>2819.1</v>
      </c>
      <c r="D305" s="5">
        <v>6806.9</v>
      </c>
      <c r="E305" s="5">
        <v>49.6</v>
      </c>
      <c r="F305" s="5">
        <v>0.1</v>
      </c>
      <c r="G305" s="5"/>
      <c r="H305" s="5">
        <v>6053.7</v>
      </c>
      <c r="I305" s="5"/>
      <c r="J305" s="5"/>
      <c r="K305" s="5"/>
      <c r="L305" s="5">
        <v>3300.2</v>
      </c>
      <c r="M305" s="5"/>
      <c r="N305" s="6">
        <f t="shared" si="215"/>
        <v>36322.59999999999</v>
      </c>
      <c r="P305" s="5" t="s">
        <v>20</v>
      </c>
      <c r="Q305" s="5">
        <f t="shared" si="216"/>
        <v>17293</v>
      </c>
      <c r="R305" s="5">
        <f t="shared" si="217"/>
        <v>20112.1</v>
      </c>
      <c r="S305" s="5">
        <f t="shared" si="218"/>
        <v>26919</v>
      </c>
      <c r="T305" s="5">
        <f t="shared" si="219"/>
        <v>26968.6</v>
      </c>
      <c r="U305" s="5">
        <f t="shared" si="220"/>
        <v>26968.699999999997</v>
      </c>
      <c r="V305" s="5">
        <f t="shared" si="221"/>
        <v>26968.699999999997</v>
      </c>
      <c r="W305" s="5">
        <f t="shared" si="222"/>
        <v>33022.399999999994</v>
      </c>
      <c r="X305" s="5">
        <f t="shared" si="223"/>
        <v>33022.399999999994</v>
      </c>
      <c r="Y305" s="5">
        <f t="shared" si="224"/>
        <v>33022.399999999994</v>
      </c>
      <c r="Z305" s="5">
        <f t="shared" si="225"/>
        <v>33022.399999999994</v>
      </c>
      <c r="AA305" s="5">
        <f t="shared" si="226"/>
        <v>36322.59999999999</v>
      </c>
      <c r="AB305" s="5">
        <f t="shared" si="227"/>
        <v>36322.59999999999</v>
      </c>
    </row>
    <row r="306" spans="1:28" ht="12.75">
      <c r="A306" s="5" t="s">
        <v>21</v>
      </c>
      <c r="B306" s="5">
        <v>299.2</v>
      </c>
      <c r="C306" s="5">
        <v>0.3</v>
      </c>
      <c r="D306" s="5">
        <v>22.8</v>
      </c>
      <c r="E306" s="5">
        <v>2320.1</v>
      </c>
      <c r="F306" s="5">
        <v>0.1</v>
      </c>
      <c r="G306" s="5">
        <v>16.2</v>
      </c>
      <c r="H306" s="5">
        <v>131.8</v>
      </c>
      <c r="I306" s="5">
        <v>2461.3</v>
      </c>
      <c r="J306" s="5">
        <v>2048.8</v>
      </c>
      <c r="K306" s="5"/>
      <c r="L306" s="5">
        <v>3751</v>
      </c>
      <c r="M306" s="5">
        <v>22.5</v>
      </c>
      <c r="N306" s="6">
        <f t="shared" si="215"/>
        <v>11074.1</v>
      </c>
      <c r="P306" s="5" t="s">
        <v>21</v>
      </c>
      <c r="Q306" s="5">
        <f t="shared" si="216"/>
        <v>299.2</v>
      </c>
      <c r="R306" s="5">
        <f t="shared" si="217"/>
        <v>299.5</v>
      </c>
      <c r="S306" s="5">
        <f t="shared" si="218"/>
        <v>322.3</v>
      </c>
      <c r="T306" s="5">
        <f t="shared" si="219"/>
        <v>2642.4</v>
      </c>
      <c r="U306" s="5">
        <f t="shared" si="220"/>
        <v>2642.5</v>
      </c>
      <c r="V306" s="5">
        <f t="shared" si="221"/>
        <v>2658.7</v>
      </c>
      <c r="W306" s="5">
        <f t="shared" si="222"/>
        <v>2790.5</v>
      </c>
      <c r="X306" s="5">
        <f t="shared" si="223"/>
        <v>5251.8</v>
      </c>
      <c r="Y306" s="5">
        <f t="shared" si="224"/>
        <v>7300.6</v>
      </c>
      <c r="Z306" s="5">
        <f t="shared" si="225"/>
        <v>7300.6</v>
      </c>
      <c r="AA306" s="5">
        <f t="shared" si="226"/>
        <v>11051.6</v>
      </c>
      <c r="AB306" s="5">
        <f t="shared" si="227"/>
        <v>11074.1</v>
      </c>
    </row>
    <row r="307" spans="1:28" ht="12.75">
      <c r="A307" s="5" t="s">
        <v>22</v>
      </c>
      <c r="B307" s="5">
        <v>3006.9</v>
      </c>
      <c r="C307" s="5">
        <v>3239.4</v>
      </c>
      <c r="D307" s="5">
        <v>3287.8</v>
      </c>
      <c r="E307" s="5">
        <v>5374</v>
      </c>
      <c r="F307" s="5">
        <v>3969.9</v>
      </c>
      <c r="G307" s="5">
        <v>1514.8</v>
      </c>
      <c r="H307" s="5">
        <v>2421.7</v>
      </c>
      <c r="I307" s="5">
        <v>4752.9</v>
      </c>
      <c r="J307" s="5">
        <v>3015.2</v>
      </c>
      <c r="K307" s="5">
        <v>2275.8</v>
      </c>
      <c r="L307" s="5">
        <v>2575.7</v>
      </c>
      <c r="M307" s="5">
        <v>3235.5</v>
      </c>
      <c r="N307" s="6">
        <f t="shared" si="215"/>
        <v>38669.6</v>
      </c>
      <c r="P307" s="5" t="s">
        <v>22</v>
      </c>
      <c r="Q307" s="5">
        <f t="shared" si="216"/>
        <v>3006.9</v>
      </c>
      <c r="R307" s="5">
        <f t="shared" si="217"/>
        <v>6246.3</v>
      </c>
      <c r="S307" s="5">
        <f t="shared" si="218"/>
        <v>9534.1</v>
      </c>
      <c r="T307" s="5">
        <f t="shared" si="219"/>
        <v>14908.1</v>
      </c>
      <c r="U307" s="5">
        <f t="shared" si="220"/>
        <v>18878</v>
      </c>
      <c r="V307" s="5">
        <f t="shared" si="221"/>
        <v>20392.8</v>
      </c>
      <c r="W307" s="5">
        <f t="shared" si="222"/>
        <v>22814.5</v>
      </c>
      <c r="X307" s="5">
        <f t="shared" si="223"/>
        <v>27567.4</v>
      </c>
      <c r="Y307" s="5">
        <f t="shared" si="224"/>
        <v>30582.600000000002</v>
      </c>
      <c r="Z307" s="5">
        <f t="shared" si="225"/>
        <v>32858.4</v>
      </c>
      <c r="AA307" s="5">
        <f t="shared" si="226"/>
        <v>35434.1</v>
      </c>
      <c r="AB307" s="5">
        <f t="shared" si="227"/>
        <v>38669.6</v>
      </c>
    </row>
    <row r="308" spans="1:28" ht="12.75">
      <c r="A308" s="5" t="s">
        <v>23</v>
      </c>
      <c r="B308" s="5">
        <v>5743.5</v>
      </c>
      <c r="C308" s="5">
        <v>8756.9</v>
      </c>
      <c r="D308" s="5">
        <v>10135.1</v>
      </c>
      <c r="E308" s="5">
        <v>6923.9</v>
      </c>
      <c r="F308" s="5">
        <v>5714.1</v>
      </c>
      <c r="G308" s="5">
        <v>7487.9</v>
      </c>
      <c r="H308" s="5">
        <v>5189.4</v>
      </c>
      <c r="I308" s="5">
        <v>4560.8</v>
      </c>
      <c r="J308" s="5">
        <v>3821.9</v>
      </c>
      <c r="K308" s="5">
        <v>3500.3</v>
      </c>
      <c r="L308" s="5">
        <v>6156.9</v>
      </c>
      <c r="M308" s="5">
        <v>5826.8</v>
      </c>
      <c r="N308" s="6">
        <f t="shared" si="215"/>
        <v>73817.50000000001</v>
      </c>
      <c r="P308" s="5" t="s">
        <v>23</v>
      </c>
      <c r="Q308" s="5">
        <f t="shared" si="216"/>
        <v>5743.5</v>
      </c>
      <c r="R308" s="5">
        <f t="shared" si="217"/>
        <v>14500.4</v>
      </c>
      <c r="S308" s="5">
        <f t="shared" si="218"/>
        <v>24635.5</v>
      </c>
      <c r="T308" s="5">
        <f t="shared" si="219"/>
        <v>31559.4</v>
      </c>
      <c r="U308" s="5">
        <f t="shared" si="220"/>
        <v>37273.5</v>
      </c>
      <c r="V308" s="5">
        <f t="shared" si="221"/>
        <v>44761.4</v>
      </c>
      <c r="W308" s="5">
        <f t="shared" si="222"/>
        <v>49950.8</v>
      </c>
      <c r="X308" s="5">
        <f t="shared" si="223"/>
        <v>54511.600000000006</v>
      </c>
      <c r="Y308" s="5">
        <f t="shared" si="224"/>
        <v>58333.50000000001</v>
      </c>
      <c r="Z308" s="5">
        <f t="shared" si="225"/>
        <v>61833.80000000001</v>
      </c>
      <c r="AA308" s="5">
        <f t="shared" si="226"/>
        <v>67990.70000000001</v>
      </c>
      <c r="AB308" s="5">
        <f t="shared" si="227"/>
        <v>73817.50000000001</v>
      </c>
    </row>
    <row r="309" spans="1:28" ht="12.75">
      <c r="A309" s="5" t="s">
        <v>24</v>
      </c>
      <c r="B309" s="5">
        <v>376.5</v>
      </c>
      <c r="C309" s="5">
        <v>2901.6</v>
      </c>
      <c r="D309" s="5">
        <v>1401.4</v>
      </c>
      <c r="E309" s="5">
        <v>385.8</v>
      </c>
      <c r="F309" s="5">
        <v>3515</v>
      </c>
      <c r="G309" s="5">
        <v>1398.4</v>
      </c>
      <c r="H309" s="5">
        <v>2073.9</v>
      </c>
      <c r="I309" s="5">
        <v>423.1</v>
      </c>
      <c r="J309" s="5">
        <v>2010.2</v>
      </c>
      <c r="K309" s="5">
        <v>2619.7</v>
      </c>
      <c r="L309" s="5">
        <v>1337.1</v>
      </c>
      <c r="M309" s="5">
        <v>778.6</v>
      </c>
      <c r="N309" s="6">
        <f t="shared" si="215"/>
        <v>19221.299999999996</v>
      </c>
      <c r="P309" s="5" t="s">
        <v>24</v>
      </c>
      <c r="Q309" s="5">
        <f t="shared" si="216"/>
        <v>376.5</v>
      </c>
      <c r="R309" s="5">
        <f t="shared" si="217"/>
        <v>3278.1</v>
      </c>
      <c r="S309" s="5">
        <f t="shared" si="218"/>
        <v>4679.5</v>
      </c>
      <c r="T309" s="5">
        <f t="shared" si="219"/>
        <v>5065.3</v>
      </c>
      <c r="U309" s="5">
        <f t="shared" si="220"/>
        <v>8580.3</v>
      </c>
      <c r="V309" s="5">
        <f t="shared" si="221"/>
        <v>9978.699999999999</v>
      </c>
      <c r="W309" s="5">
        <f t="shared" si="222"/>
        <v>12052.599999999999</v>
      </c>
      <c r="X309" s="5">
        <f t="shared" si="223"/>
        <v>12475.699999999999</v>
      </c>
      <c r="Y309" s="5">
        <f t="shared" si="224"/>
        <v>14485.9</v>
      </c>
      <c r="Z309" s="5">
        <f t="shared" si="225"/>
        <v>17105.6</v>
      </c>
      <c r="AA309" s="5">
        <f t="shared" si="226"/>
        <v>18442.699999999997</v>
      </c>
      <c r="AB309" s="5">
        <f t="shared" si="227"/>
        <v>19221.299999999996</v>
      </c>
    </row>
    <row r="310" spans="1:28" ht="12.75">
      <c r="A310" s="5" t="s">
        <v>25</v>
      </c>
      <c r="B310" s="5"/>
      <c r="C310" s="5"/>
      <c r="D310" s="5"/>
      <c r="E310" s="5"/>
      <c r="F310" s="5"/>
      <c r="G310" s="5"/>
      <c r="H310" s="5"/>
      <c r="I310" s="5"/>
      <c r="J310" s="5"/>
      <c r="K310" s="5">
        <v>0.1</v>
      </c>
      <c r="L310" s="5"/>
      <c r="M310" s="5"/>
      <c r="N310" s="6">
        <f t="shared" si="215"/>
        <v>0.1</v>
      </c>
      <c r="P310" s="5" t="s">
        <v>25</v>
      </c>
      <c r="Q310" s="5">
        <f t="shared" si="216"/>
        <v>0</v>
      </c>
      <c r="R310" s="5">
        <f t="shared" si="217"/>
        <v>0</v>
      </c>
      <c r="S310" s="5">
        <f t="shared" si="218"/>
        <v>0</v>
      </c>
      <c r="T310" s="5">
        <f t="shared" si="219"/>
        <v>0</v>
      </c>
      <c r="U310" s="5">
        <f t="shared" si="220"/>
        <v>0</v>
      </c>
      <c r="V310" s="5">
        <f t="shared" si="221"/>
        <v>0</v>
      </c>
      <c r="W310" s="5">
        <f t="shared" si="222"/>
        <v>0</v>
      </c>
      <c r="X310" s="5">
        <f t="shared" si="223"/>
        <v>0</v>
      </c>
      <c r="Y310" s="5">
        <f t="shared" si="224"/>
        <v>0</v>
      </c>
      <c r="Z310" s="5">
        <f t="shared" si="225"/>
        <v>0.1</v>
      </c>
      <c r="AA310" s="5">
        <f t="shared" si="226"/>
        <v>0.1</v>
      </c>
      <c r="AB310" s="5">
        <f t="shared" si="227"/>
        <v>0.1</v>
      </c>
    </row>
    <row r="311" spans="1:28" ht="12.75">
      <c r="A311" s="5" t="s">
        <v>27</v>
      </c>
      <c r="B311" s="5"/>
      <c r="C311" s="5"/>
      <c r="D311" s="5"/>
      <c r="E311" s="5"/>
      <c r="F311" s="5"/>
      <c r="G311" s="5"/>
      <c r="H311" s="5"/>
      <c r="I311" s="5"/>
      <c r="J311" s="5"/>
      <c r="K311" s="5">
        <v>49</v>
      </c>
      <c r="L311" s="5"/>
      <c r="M311" s="5"/>
      <c r="N311" s="6">
        <f t="shared" si="215"/>
        <v>49</v>
      </c>
      <c r="P311" s="5" t="s">
        <v>27</v>
      </c>
      <c r="Q311" s="5">
        <f t="shared" si="216"/>
        <v>0</v>
      </c>
      <c r="R311" s="5">
        <f t="shared" si="217"/>
        <v>0</v>
      </c>
      <c r="S311" s="5">
        <f t="shared" si="218"/>
        <v>0</v>
      </c>
      <c r="T311" s="5">
        <f t="shared" si="219"/>
        <v>0</v>
      </c>
      <c r="U311" s="5">
        <f t="shared" si="220"/>
        <v>0</v>
      </c>
      <c r="V311" s="5">
        <f t="shared" si="221"/>
        <v>0</v>
      </c>
      <c r="W311" s="5">
        <f t="shared" si="222"/>
        <v>0</v>
      </c>
      <c r="X311" s="5">
        <f t="shared" si="223"/>
        <v>0</v>
      </c>
      <c r="Y311" s="5">
        <f t="shared" si="224"/>
        <v>0</v>
      </c>
      <c r="Z311" s="5">
        <f t="shared" si="225"/>
        <v>49</v>
      </c>
      <c r="AA311" s="5">
        <f t="shared" si="226"/>
        <v>49</v>
      </c>
      <c r="AB311" s="5">
        <f t="shared" si="227"/>
        <v>49</v>
      </c>
    </row>
    <row r="312" spans="1:28" ht="12.75">
      <c r="A312" s="5" t="s">
        <v>30</v>
      </c>
      <c r="B312" s="5"/>
      <c r="C312" s="5"/>
      <c r="D312" s="5">
        <v>26.6</v>
      </c>
      <c r="E312" s="5"/>
      <c r="F312" s="5"/>
      <c r="G312" s="5"/>
      <c r="H312" s="5"/>
      <c r="I312" s="5"/>
      <c r="J312" s="5"/>
      <c r="K312" s="5"/>
      <c r="L312" s="5"/>
      <c r="M312" s="5"/>
      <c r="N312" s="6">
        <f t="shared" si="215"/>
        <v>26.6</v>
      </c>
      <c r="P312" s="5" t="s">
        <v>30</v>
      </c>
      <c r="Q312" s="5">
        <f t="shared" si="216"/>
        <v>0</v>
      </c>
      <c r="R312" s="5">
        <f t="shared" si="217"/>
        <v>0</v>
      </c>
      <c r="S312" s="5">
        <f t="shared" si="218"/>
        <v>26.6</v>
      </c>
      <c r="T312" s="5">
        <f t="shared" si="219"/>
        <v>26.6</v>
      </c>
      <c r="U312" s="5">
        <f t="shared" si="220"/>
        <v>26.6</v>
      </c>
      <c r="V312" s="5">
        <f t="shared" si="221"/>
        <v>26.6</v>
      </c>
      <c r="W312" s="5">
        <f t="shared" si="222"/>
        <v>26.6</v>
      </c>
      <c r="X312" s="5">
        <f t="shared" si="223"/>
        <v>26.6</v>
      </c>
      <c r="Y312" s="5">
        <f t="shared" si="224"/>
        <v>26.6</v>
      </c>
      <c r="Z312" s="5">
        <f t="shared" si="225"/>
        <v>26.6</v>
      </c>
      <c r="AA312" s="5">
        <f t="shared" si="226"/>
        <v>26.6</v>
      </c>
      <c r="AB312" s="5">
        <f t="shared" si="227"/>
        <v>26.6</v>
      </c>
    </row>
    <row r="313" spans="1:28" ht="12.75">
      <c r="A313" s="5" t="s">
        <v>31</v>
      </c>
      <c r="B313" s="5"/>
      <c r="C313" s="5"/>
      <c r="D313" s="5"/>
      <c r="E313" s="5"/>
      <c r="F313" s="5"/>
      <c r="G313" s="5"/>
      <c r="H313" s="5"/>
      <c r="I313" s="5">
        <v>270</v>
      </c>
      <c r="J313" s="5"/>
      <c r="K313" s="5"/>
      <c r="L313" s="5"/>
      <c r="M313" s="5"/>
      <c r="N313" s="6">
        <f t="shared" si="215"/>
        <v>270</v>
      </c>
      <c r="P313" s="5" t="s">
        <v>31</v>
      </c>
      <c r="Q313" s="5">
        <f t="shared" si="216"/>
        <v>0</v>
      </c>
      <c r="R313" s="5">
        <f t="shared" si="217"/>
        <v>0</v>
      </c>
      <c r="S313" s="5">
        <f t="shared" si="218"/>
        <v>0</v>
      </c>
      <c r="T313" s="5">
        <f t="shared" si="219"/>
        <v>0</v>
      </c>
      <c r="U313" s="5">
        <f t="shared" si="220"/>
        <v>0</v>
      </c>
      <c r="V313" s="5">
        <f t="shared" si="221"/>
        <v>0</v>
      </c>
      <c r="W313" s="5">
        <f t="shared" si="222"/>
        <v>0</v>
      </c>
      <c r="X313" s="5">
        <f t="shared" si="223"/>
        <v>270</v>
      </c>
      <c r="Y313" s="5">
        <f t="shared" si="224"/>
        <v>270</v>
      </c>
      <c r="Z313" s="5">
        <f t="shared" si="225"/>
        <v>270</v>
      </c>
      <c r="AA313" s="5">
        <f t="shared" si="226"/>
        <v>270</v>
      </c>
      <c r="AB313" s="5">
        <f t="shared" si="227"/>
        <v>270</v>
      </c>
    </row>
    <row r="314" spans="1:28" ht="12.75">
      <c r="A314" s="5" t="s">
        <v>32</v>
      </c>
      <c r="B314" s="5"/>
      <c r="C314" s="5">
        <v>0.2</v>
      </c>
      <c r="D314" s="5">
        <v>10.2</v>
      </c>
      <c r="E314" s="5"/>
      <c r="F314" s="5"/>
      <c r="G314" s="5"/>
      <c r="H314" s="5"/>
      <c r="I314" s="5"/>
      <c r="J314" s="5"/>
      <c r="K314" s="5"/>
      <c r="L314" s="5"/>
      <c r="M314" s="5"/>
      <c r="N314" s="6">
        <f t="shared" si="215"/>
        <v>10.399999999999999</v>
      </c>
      <c r="P314" s="5" t="s">
        <v>32</v>
      </c>
      <c r="Q314" s="5">
        <f t="shared" si="216"/>
        <v>0</v>
      </c>
      <c r="R314" s="5">
        <f t="shared" si="217"/>
        <v>0.2</v>
      </c>
      <c r="S314" s="5">
        <f t="shared" si="218"/>
        <v>10.399999999999999</v>
      </c>
      <c r="T314" s="5">
        <f t="shared" si="219"/>
        <v>10.399999999999999</v>
      </c>
      <c r="U314" s="5">
        <f t="shared" si="220"/>
        <v>10.399999999999999</v>
      </c>
      <c r="V314" s="5">
        <f t="shared" si="221"/>
        <v>10.399999999999999</v>
      </c>
      <c r="W314" s="5">
        <f t="shared" si="222"/>
        <v>10.399999999999999</v>
      </c>
      <c r="X314" s="5">
        <f t="shared" si="223"/>
        <v>10.399999999999999</v>
      </c>
      <c r="Y314" s="5">
        <f t="shared" si="224"/>
        <v>10.399999999999999</v>
      </c>
      <c r="Z314" s="5">
        <f t="shared" si="225"/>
        <v>10.399999999999999</v>
      </c>
      <c r="AA314" s="5">
        <f t="shared" si="226"/>
        <v>10.399999999999999</v>
      </c>
      <c r="AB314" s="5">
        <f t="shared" si="227"/>
        <v>10.399999999999999</v>
      </c>
    </row>
    <row r="315" spans="1:28" ht="12.75">
      <c r="A315" s="5" t="s">
        <v>33</v>
      </c>
      <c r="B315" s="5"/>
      <c r="C315" s="5"/>
      <c r="D315" s="5"/>
      <c r="E315" s="5">
        <v>15</v>
      </c>
      <c r="F315" s="5"/>
      <c r="G315" s="5"/>
      <c r="H315" s="5"/>
      <c r="I315" s="5"/>
      <c r="J315" s="5"/>
      <c r="K315" s="5"/>
      <c r="L315" s="5"/>
      <c r="M315" s="5"/>
      <c r="N315" s="6">
        <f t="shared" si="215"/>
        <v>15</v>
      </c>
      <c r="P315" s="5" t="s">
        <v>33</v>
      </c>
      <c r="Q315" s="5">
        <f t="shared" si="216"/>
        <v>0</v>
      </c>
      <c r="R315" s="5">
        <f t="shared" si="217"/>
        <v>0</v>
      </c>
      <c r="S315" s="5">
        <f t="shared" si="218"/>
        <v>0</v>
      </c>
      <c r="T315" s="5">
        <f t="shared" si="219"/>
        <v>15</v>
      </c>
      <c r="U315" s="5">
        <f t="shared" si="220"/>
        <v>15</v>
      </c>
      <c r="V315" s="5">
        <f t="shared" si="221"/>
        <v>15</v>
      </c>
      <c r="W315" s="5">
        <f t="shared" si="222"/>
        <v>15</v>
      </c>
      <c r="X315" s="5">
        <f t="shared" si="223"/>
        <v>15</v>
      </c>
      <c r="Y315" s="5">
        <f t="shared" si="224"/>
        <v>15</v>
      </c>
      <c r="Z315" s="5">
        <f t="shared" si="225"/>
        <v>15</v>
      </c>
      <c r="AA315" s="5">
        <f t="shared" si="226"/>
        <v>15</v>
      </c>
      <c r="AB315" s="5">
        <f t="shared" si="227"/>
        <v>15</v>
      </c>
    </row>
    <row r="316" spans="1:28" ht="12.75">
      <c r="A316" s="5" t="s">
        <v>36</v>
      </c>
      <c r="B316" s="5"/>
      <c r="C316" s="5"/>
      <c r="D316" s="5"/>
      <c r="E316" s="5">
        <v>5.6</v>
      </c>
      <c r="F316" s="5">
        <v>3238.1</v>
      </c>
      <c r="G316" s="5">
        <v>2925.9</v>
      </c>
      <c r="H316" s="5">
        <v>5800</v>
      </c>
      <c r="I316" s="5">
        <v>3300</v>
      </c>
      <c r="J316" s="5"/>
      <c r="K316" s="5"/>
      <c r="L316" s="5"/>
      <c r="M316" s="5"/>
      <c r="N316" s="6">
        <f t="shared" si="215"/>
        <v>15269.6</v>
      </c>
      <c r="P316" s="5" t="s">
        <v>36</v>
      </c>
      <c r="Q316" s="5">
        <f t="shared" si="216"/>
        <v>0</v>
      </c>
      <c r="R316" s="5">
        <f t="shared" si="217"/>
        <v>0</v>
      </c>
      <c r="S316" s="5">
        <f t="shared" si="218"/>
        <v>0</v>
      </c>
      <c r="T316" s="5">
        <f t="shared" si="219"/>
        <v>5.6</v>
      </c>
      <c r="U316" s="5">
        <f t="shared" si="220"/>
        <v>3243.7</v>
      </c>
      <c r="V316" s="5">
        <f t="shared" si="221"/>
        <v>6169.6</v>
      </c>
      <c r="W316" s="5">
        <f t="shared" si="222"/>
        <v>11969.6</v>
      </c>
      <c r="X316" s="5">
        <f t="shared" si="223"/>
        <v>15269.6</v>
      </c>
      <c r="Y316" s="5">
        <f t="shared" si="224"/>
        <v>15269.6</v>
      </c>
      <c r="Z316" s="5">
        <f t="shared" si="225"/>
        <v>15269.6</v>
      </c>
      <c r="AA316" s="5">
        <f t="shared" si="226"/>
        <v>15269.6</v>
      </c>
      <c r="AB316" s="5">
        <f t="shared" si="227"/>
        <v>15269.6</v>
      </c>
    </row>
    <row r="317" spans="1:28" ht="12.75">
      <c r="A317" s="7" t="s">
        <v>37</v>
      </c>
      <c r="B317" s="7">
        <f aca="true" t="shared" si="228" ref="B317:N317">SUM(B300:B316)</f>
        <v>73951.59999999999</v>
      </c>
      <c r="C317" s="7">
        <f t="shared" si="228"/>
        <v>47393.399999999994</v>
      </c>
      <c r="D317" s="7">
        <f t="shared" si="228"/>
        <v>65526.4</v>
      </c>
      <c r="E317" s="7">
        <f t="shared" si="228"/>
        <v>77819</v>
      </c>
      <c r="F317" s="7">
        <f t="shared" si="228"/>
        <v>62459.49999999999</v>
      </c>
      <c r="G317" s="7">
        <f t="shared" si="228"/>
        <v>41824.200000000004</v>
      </c>
      <c r="H317" s="7">
        <f t="shared" si="228"/>
        <v>74431.99999999999</v>
      </c>
      <c r="I317" s="7">
        <f t="shared" si="228"/>
        <v>72520.00000000001</v>
      </c>
      <c r="J317" s="7">
        <f t="shared" si="228"/>
        <v>57887.1</v>
      </c>
      <c r="K317" s="7">
        <f t="shared" si="228"/>
        <v>39290</v>
      </c>
      <c r="L317" s="7">
        <f t="shared" si="228"/>
        <v>63760.899999999994</v>
      </c>
      <c r="M317" s="7">
        <f t="shared" si="228"/>
        <v>67798.3</v>
      </c>
      <c r="N317" s="7">
        <f t="shared" si="228"/>
        <v>744662.3999999999</v>
      </c>
      <c r="P317" s="7" t="s">
        <v>37</v>
      </c>
      <c r="Q317" s="7">
        <f aca="true" t="shared" si="229" ref="Q317:AB317">SUM(Q300:Q316)</f>
        <v>73951.59999999999</v>
      </c>
      <c r="R317" s="7">
        <f t="shared" si="229"/>
        <v>121345</v>
      </c>
      <c r="S317" s="7">
        <f t="shared" si="229"/>
        <v>186871.4</v>
      </c>
      <c r="T317" s="7">
        <f t="shared" si="229"/>
        <v>264690.39999999997</v>
      </c>
      <c r="U317" s="7">
        <f t="shared" si="229"/>
        <v>327149.9</v>
      </c>
      <c r="V317" s="7">
        <f t="shared" si="229"/>
        <v>368974.10000000003</v>
      </c>
      <c r="W317" s="7">
        <f t="shared" si="229"/>
        <v>443406.0999999999</v>
      </c>
      <c r="X317" s="7">
        <f t="shared" si="229"/>
        <v>515926.10000000003</v>
      </c>
      <c r="Y317" s="7">
        <f t="shared" si="229"/>
        <v>573813.2</v>
      </c>
      <c r="Z317" s="7">
        <f t="shared" si="229"/>
        <v>613103.2</v>
      </c>
      <c r="AA317" s="7">
        <f t="shared" si="229"/>
        <v>676864.0999999999</v>
      </c>
      <c r="AB317" s="7">
        <f t="shared" si="229"/>
        <v>744662.3999999999</v>
      </c>
    </row>
    <row r="318" spans="1:28" ht="12.75">
      <c r="A318" s="8" t="s">
        <v>38</v>
      </c>
      <c r="B318" s="8">
        <f aca="true" t="shared" si="230" ref="B318:N318">SUM(B300:B317)/2</f>
        <v>73951.59999999999</v>
      </c>
      <c r="C318" s="8">
        <f t="shared" si="230"/>
        <v>47393.399999999994</v>
      </c>
      <c r="D318" s="8">
        <f t="shared" si="230"/>
        <v>65526.4</v>
      </c>
      <c r="E318" s="8">
        <f t="shared" si="230"/>
        <v>77819</v>
      </c>
      <c r="F318" s="8">
        <f t="shared" si="230"/>
        <v>62459.49999999999</v>
      </c>
      <c r="G318" s="8">
        <f t="shared" si="230"/>
        <v>41824.200000000004</v>
      </c>
      <c r="H318" s="8">
        <f t="shared" si="230"/>
        <v>74431.99999999999</v>
      </c>
      <c r="I318" s="8">
        <f t="shared" si="230"/>
        <v>72520.00000000001</v>
      </c>
      <c r="J318" s="8">
        <f t="shared" si="230"/>
        <v>57887.1</v>
      </c>
      <c r="K318" s="8">
        <f t="shared" si="230"/>
        <v>39290</v>
      </c>
      <c r="L318" s="8">
        <f t="shared" si="230"/>
        <v>63760.899999999994</v>
      </c>
      <c r="M318" s="8">
        <f t="shared" si="230"/>
        <v>67798.3</v>
      </c>
      <c r="N318" s="8">
        <f t="shared" si="230"/>
        <v>744662.3999999999</v>
      </c>
      <c r="P318" s="8" t="s">
        <v>38</v>
      </c>
      <c r="Q318" s="8">
        <f aca="true" t="shared" si="231" ref="Q318:AB318">SUM(Q300:Q317)/2</f>
        <v>73951.59999999999</v>
      </c>
      <c r="R318" s="8">
        <f t="shared" si="231"/>
        <v>121345</v>
      </c>
      <c r="S318" s="8">
        <f t="shared" si="231"/>
        <v>186871.4</v>
      </c>
      <c r="T318" s="8">
        <f t="shared" si="231"/>
        <v>264690.39999999997</v>
      </c>
      <c r="U318" s="8">
        <f t="shared" si="231"/>
        <v>327149.9</v>
      </c>
      <c r="V318" s="8">
        <f t="shared" si="231"/>
        <v>368974.10000000003</v>
      </c>
      <c r="W318" s="8">
        <f t="shared" si="231"/>
        <v>443406.0999999999</v>
      </c>
      <c r="X318" s="8">
        <f t="shared" si="231"/>
        <v>515926.10000000003</v>
      </c>
      <c r="Y318" s="8">
        <f t="shared" si="231"/>
        <v>573813.2</v>
      </c>
      <c r="Z318" s="8">
        <f t="shared" si="231"/>
        <v>613103.2</v>
      </c>
      <c r="AA318" s="8">
        <f t="shared" si="231"/>
        <v>676864.0999999999</v>
      </c>
      <c r="AB318" s="8">
        <f t="shared" si="231"/>
        <v>744662.3999999999</v>
      </c>
    </row>
    <row r="319" spans="1:28" ht="12.75">
      <c r="A319" s="5" t="s">
        <v>39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>
        <f aca="true" t="shared" si="232" ref="N319:N329">SUM(B319:M319)</f>
        <v>0</v>
      </c>
      <c r="P319" s="5" t="s">
        <v>39</v>
      </c>
      <c r="Q319" s="5">
        <f aca="true" t="shared" si="233" ref="Q319:Q329">B319</f>
        <v>0</v>
      </c>
      <c r="R319" s="5">
        <f aca="true" t="shared" si="234" ref="R319:R329">C319+Q319</f>
        <v>0</v>
      </c>
      <c r="S319" s="5">
        <f aca="true" t="shared" si="235" ref="S319:S329">D319+R319</f>
        <v>0</v>
      </c>
      <c r="T319" s="5">
        <f aca="true" t="shared" si="236" ref="T319:T329">E319+S319</f>
        <v>0</v>
      </c>
      <c r="U319" s="5">
        <f aca="true" t="shared" si="237" ref="U319:U329">F319+T319</f>
        <v>0</v>
      </c>
      <c r="V319" s="5">
        <f aca="true" t="shared" si="238" ref="V319:V329">G319+U319</f>
        <v>0</v>
      </c>
      <c r="W319" s="5">
        <f aca="true" t="shared" si="239" ref="W319:W329">H319+V319</f>
        <v>0</v>
      </c>
      <c r="X319" s="5">
        <f aca="true" t="shared" si="240" ref="X319:X329">I319+W319</f>
        <v>0</v>
      </c>
      <c r="Y319" s="5">
        <f aca="true" t="shared" si="241" ref="Y319:Y329">J319+X319</f>
        <v>0</v>
      </c>
      <c r="Z319" s="5">
        <f aca="true" t="shared" si="242" ref="Z319:Z329">K319+Y319</f>
        <v>0</v>
      </c>
      <c r="AA319" s="5">
        <f aca="true" t="shared" si="243" ref="AA319:AA329">L319+Z319</f>
        <v>0</v>
      </c>
      <c r="AB319" s="5">
        <f aca="true" t="shared" si="244" ref="AB319:AB329">M319+AA319</f>
        <v>0</v>
      </c>
    </row>
    <row r="320" spans="1:28" ht="12.75">
      <c r="A320" s="5" t="s">
        <v>40</v>
      </c>
      <c r="B320" s="5"/>
      <c r="C320" s="5"/>
      <c r="D320" s="5">
        <v>1300</v>
      </c>
      <c r="E320" s="5"/>
      <c r="F320" s="5"/>
      <c r="G320" s="5"/>
      <c r="H320" s="5"/>
      <c r="I320" s="5"/>
      <c r="J320" s="5"/>
      <c r="K320" s="5"/>
      <c r="L320" s="5"/>
      <c r="M320" s="5"/>
      <c r="N320" s="6">
        <f t="shared" si="232"/>
        <v>1300</v>
      </c>
      <c r="P320" s="5" t="s">
        <v>40</v>
      </c>
      <c r="Q320" s="5">
        <f t="shared" si="233"/>
        <v>0</v>
      </c>
      <c r="R320" s="5">
        <f t="shared" si="234"/>
        <v>0</v>
      </c>
      <c r="S320" s="5">
        <f t="shared" si="235"/>
        <v>1300</v>
      </c>
      <c r="T320" s="5">
        <f t="shared" si="236"/>
        <v>1300</v>
      </c>
      <c r="U320" s="5">
        <f t="shared" si="237"/>
        <v>1300</v>
      </c>
      <c r="V320" s="5">
        <f t="shared" si="238"/>
        <v>1300</v>
      </c>
      <c r="W320" s="5">
        <f t="shared" si="239"/>
        <v>1300</v>
      </c>
      <c r="X320" s="5">
        <f t="shared" si="240"/>
        <v>1300</v>
      </c>
      <c r="Y320" s="5">
        <f t="shared" si="241"/>
        <v>1300</v>
      </c>
      <c r="Z320" s="5">
        <f t="shared" si="242"/>
        <v>1300</v>
      </c>
      <c r="AA320" s="5">
        <f t="shared" si="243"/>
        <v>1300</v>
      </c>
      <c r="AB320" s="5">
        <f t="shared" si="244"/>
        <v>1300</v>
      </c>
    </row>
    <row r="321" spans="1:28" ht="12.75">
      <c r="A321" s="5" t="s">
        <v>64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>
        <f t="shared" si="232"/>
        <v>0</v>
      </c>
      <c r="P321" s="5" t="s">
        <v>64</v>
      </c>
      <c r="Q321" s="5">
        <f t="shared" si="233"/>
        <v>0</v>
      </c>
      <c r="R321" s="5">
        <f t="shared" si="234"/>
        <v>0</v>
      </c>
      <c r="S321" s="5">
        <f t="shared" si="235"/>
        <v>0</v>
      </c>
      <c r="T321" s="5">
        <f t="shared" si="236"/>
        <v>0</v>
      </c>
      <c r="U321" s="5">
        <f t="shared" si="237"/>
        <v>0</v>
      </c>
      <c r="V321" s="5">
        <f t="shared" si="238"/>
        <v>0</v>
      </c>
      <c r="W321" s="5">
        <f t="shared" si="239"/>
        <v>0</v>
      </c>
      <c r="X321" s="5">
        <f t="shared" si="240"/>
        <v>0</v>
      </c>
      <c r="Y321" s="5">
        <f t="shared" si="241"/>
        <v>0</v>
      </c>
      <c r="Z321" s="5">
        <f t="shared" si="242"/>
        <v>0</v>
      </c>
      <c r="AA321" s="5">
        <f t="shared" si="243"/>
        <v>0</v>
      </c>
      <c r="AB321" s="5">
        <f t="shared" si="244"/>
        <v>0</v>
      </c>
    </row>
    <row r="322" spans="1:28" ht="12.75">
      <c r="A322" s="5" t="s">
        <v>82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>
        <f t="shared" si="232"/>
        <v>0</v>
      </c>
      <c r="P322" s="5" t="s">
        <v>82</v>
      </c>
      <c r="Q322" s="5">
        <f t="shared" si="233"/>
        <v>0</v>
      </c>
      <c r="R322" s="5">
        <f t="shared" si="234"/>
        <v>0</v>
      </c>
      <c r="S322" s="5">
        <f t="shared" si="235"/>
        <v>0</v>
      </c>
      <c r="T322" s="5">
        <f t="shared" si="236"/>
        <v>0</v>
      </c>
      <c r="U322" s="5">
        <f t="shared" si="237"/>
        <v>0</v>
      </c>
      <c r="V322" s="5">
        <f t="shared" si="238"/>
        <v>0</v>
      </c>
      <c r="W322" s="5">
        <f t="shared" si="239"/>
        <v>0</v>
      </c>
      <c r="X322" s="5">
        <f t="shared" si="240"/>
        <v>0</v>
      </c>
      <c r="Y322" s="5">
        <f t="shared" si="241"/>
        <v>0</v>
      </c>
      <c r="Z322" s="5">
        <f t="shared" si="242"/>
        <v>0</v>
      </c>
      <c r="AA322" s="5">
        <f t="shared" si="243"/>
        <v>0</v>
      </c>
      <c r="AB322" s="5">
        <f t="shared" si="244"/>
        <v>0</v>
      </c>
    </row>
    <row r="323" spans="1:28" ht="12.75">
      <c r="A323" s="5" t="s">
        <v>43</v>
      </c>
      <c r="B323" s="5"/>
      <c r="C323" s="5"/>
      <c r="D323" s="5">
        <v>55</v>
      </c>
      <c r="E323" s="5"/>
      <c r="F323" s="5"/>
      <c r="G323" s="5"/>
      <c r="H323" s="5"/>
      <c r="I323" s="5"/>
      <c r="J323" s="5"/>
      <c r="K323" s="5"/>
      <c r="L323" s="5"/>
      <c r="M323" s="5"/>
      <c r="N323" s="6">
        <f t="shared" si="232"/>
        <v>55</v>
      </c>
      <c r="P323" s="5" t="s">
        <v>43</v>
      </c>
      <c r="Q323" s="5">
        <f t="shared" si="233"/>
        <v>0</v>
      </c>
      <c r="R323" s="5">
        <f t="shared" si="234"/>
        <v>0</v>
      </c>
      <c r="S323" s="5">
        <f t="shared" si="235"/>
        <v>55</v>
      </c>
      <c r="T323" s="5">
        <f t="shared" si="236"/>
        <v>55</v>
      </c>
      <c r="U323" s="5">
        <f t="shared" si="237"/>
        <v>55</v>
      </c>
      <c r="V323" s="5">
        <f t="shared" si="238"/>
        <v>55</v>
      </c>
      <c r="W323" s="5">
        <f t="shared" si="239"/>
        <v>55</v>
      </c>
      <c r="X323" s="5">
        <f t="shared" si="240"/>
        <v>55</v>
      </c>
      <c r="Y323" s="5">
        <f t="shared" si="241"/>
        <v>55</v>
      </c>
      <c r="Z323" s="5">
        <f t="shared" si="242"/>
        <v>55</v>
      </c>
      <c r="AA323" s="5">
        <f t="shared" si="243"/>
        <v>55</v>
      </c>
      <c r="AB323" s="5">
        <f t="shared" si="244"/>
        <v>55</v>
      </c>
    </row>
    <row r="324" spans="1:28" ht="12.75">
      <c r="A324" s="5" t="s">
        <v>44</v>
      </c>
      <c r="B324" s="5">
        <v>18611.4</v>
      </c>
      <c r="C324" s="5">
        <v>31716.1</v>
      </c>
      <c r="D324" s="5">
        <v>30228.9</v>
      </c>
      <c r="E324" s="5">
        <v>30062.7</v>
      </c>
      <c r="F324" s="5">
        <v>9050</v>
      </c>
      <c r="G324" s="5">
        <v>17200</v>
      </c>
      <c r="H324" s="5">
        <v>65690</v>
      </c>
      <c r="I324" s="5">
        <v>77499.7</v>
      </c>
      <c r="J324" s="5">
        <v>24688.8</v>
      </c>
      <c r="K324" s="5">
        <v>33148.8</v>
      </c>
      <c r="L324" s="5">
        <v>66550.4</v>
      </c>
      <c r="M324" s="5">
        <v>5257</v>
      </c>
      <c r="N324" s="6">
        <f t="shared" si="232"/>
        <v>409703.79999999993</v>
      </c>
      <c r="P324" s="5" t="s">
        <v>44</v>
      </c>
      <c r="Q324" s="5">
        <f t="shared" si="233"/>
        <v>18611.4</v>
      </c>
      <c r="R324" s="5">
        <f t="shared" si="234"/>
        <v>50327.5</v>
      </c>
      <c r="S324" s="5">
        <f t="shared" si="235"/>
        <v>80556.4</v>
      </c>
      <c r="T324" s="5">
        <f t="shared" si="236"/>
        <v>110619.09999999999</v>
      </c>
      <c r="U324" s="5">
        <f t="shared" si="237"/>
        <v>119669.09999999999</v>
      </c>
      <c r="V324" s="5">
        <f t="shared" si="238"/>
        <v>136869.09999999998</v>
      </c>
      <c r="W324" s="5">
        <f t="shared" si="239"/>
        <v>202559.09999999998</v>
      </c>
      <c r="X324" s="5">
        <f t="shared" si="240"/>
        <v>280058.8</v>
      </c>
      <c r="Y324" s="5">
        <f t="shared" si="241"/>
        <v>304747.6</v>
      </c>
      <c r="Z324" s="5">
        <f t="shared" si="242"/>
        <v>337896.39999999997</v>
      </c>
      <c r="AA324" s="5">
        <f t="shared" si="243"/>
        <v>404446.79999999993</v>
      </c>
      <c r="AB324" s="5">
        <f t="shared" si="244"/>
        <v>409703.79999999993</v>
      </c>
    </row>
    <row r="325" spans="1:28" ht="12.75">
      <c r="A325" s="5" t="s">
        <v>45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>
        <f t="shared" si="232"/>
        <v>0</v>
      </c>
      <c r="P325" s="5" t="s">
        <v>45</v>
      </c>
      <c r="Q325" s="5">
        <f t="shared" si="233"/>
        <v>0</v>
      </c>
      <c r="R325" s="5">
        <f t="shared" si="234"/>
        <v>0</v>
      </c>
      <c r="S325" s="5">
        <f t="shared" si="235"/>
        <v>0</v>
      </c>
      <c r="T325" s="5">
        <f t="shared" si="236"/>
        <v>0</v>
      </c>
      <c r="U325" s="5">
        <f t="shared" si="237"/>
        <v>0</v>
      </c>
      <c r="V325" s="5">
        <f t="shared" si="238"/>
        <v>0</v>
      </c>
      <c r="W325" s="5">
        <f t="shared" si="239"/>
        <v>0</v>
      </c>
      <c r="X325" s="5">
        <f t="shared" si="240"/>
        <v>0</v>
      </c>
      <c r="Y325" s="5">
        <f t="shared" si="241"/>
        <v>0</v>
      </c>
      <c r="Z325" s="5">
        <f t="shared" si="242"/>
        <v>0</v>
      </c>
      <c r="AA325" s="5">
        <f t="shared" si="243"/>
        <v>0</v>
      </c>
      <c r="AB325" s="5">
        <f t="shared" si="244"/>
        <v>0</v>
      </c>
    </row>
    <row r="326" spans="1:28" ht="12.75">
      <c r="A326" s="5" t="s">
        <v>47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>
        <f t="shared" si="232"/>
        <v>0</v>
      </c>
      <c r="P326" s="5" t="s">
        <v>47</v>
      </c>
      <c r="Q326" s="5">
        <f t="shared" si="233"/>
        <v>0</v>
      </c>
      <c r="R326" s="5">
        <f t="shared" si="234"/>
        <v>0</v>
      </c>
      <c r="S326" s="5">
        <f t="shared" si="235"/>
        <v>0</v>
      </c>
      <c r="T326" s="5">
        <f t="shared" si="236"/>
        <v>0</v>
      </c>
      <c r="U326" s="5">
        <f t="shared" si="237"/>
        <v>0</v>
      </c>
      <c r="V326" s="5">
        <f t="shared" si="238"/>
        <v>0</v>
      </c>
      <c r="W326" s="5">
        <f t="shared" si="239"/>
        <v>0</v>
      </c>
      <c r="X326" s="5">
        <f t="shared" si="240"/>
        <v>0</v>
      </c>
      <c r="Y326" s="5">
        <f t="shared" si="241"/>
        <v>0</v>
      </c>
      <c r="Z326" s="5">
        <f t="shared" si="242"/>
        <v>0</v>
      </c>
      <c r="AA326" s="5">
        <f t="shared" si="243"/>
        <v>0</v>
      </c>
      <c r="AB326" s="5">
        <f t="shared" si="244"/>
        <v>0</v>
      </c>
    </row>
    <row r="327" spans="1:28" ht="12.75">
      <c r="A327" s="5" t="s">
        <v>48</v>
      </c>
      <c r="B327" s="5"/>
      <c r="C327" s="5"/>
      <c r="D327" s="5"/>
      <c r="E327" s="5"/>
      <c r="F327" s="5"/>
      <c r="G327" s="5">
        <v>3500</v>
      </c>
      <c r="H327" s="5"/>
      <c r="I327" s="5"/>
      <c r="J327" s="5"/>
      <c r="K327" s="5"/>
      <c r="L327" s="5"/>
      <c r="M327" s="5"/>
      <c r="N327" s="6">
        <f t="shared" si="232"/>
        <v>3500</v>
      </c>
      <c r="P327" s="5" t="s">
        <v>48</v>
      </c>
      <c r="Q327" s="5">
        <f t="shared" si="233"/>
        <v>0</v>
      </c>
      <c r="R327" s="5">
        <f t="shared" si="234"/>
        <v>0</v>
      </c>
      <c r="S327" s="5">
        <f t="shared" si="235"/>
        <v>0</v>
      </c>
      <c r="T327" s="5">
        <f t="shared" si="236"/>
        <v>0</v>
      </c>
      <c r="U327" s="5">
        <f t="shared" si="237"/>
        <v>0</v>
      </c>
      <c r="V327" s="5">
        <f t="shared" si="238"/>
        <v>3500</v>
      </c>
      <c r="W327" s="5">
        <f t="shared" si="239"/>
        <v>3500</v>
      </c>
      <c r="X327" s="5">
        <f t="shared" si="240"/>
        <v>3500</v>
      </c>
      <c r="Y327" s="5">
        <f t="shared" si="241"/>
        <v>3500</v>
      </c>
      <c r="Z327" s="5">
        <f t="shared" si="242"/>
        <v>3500</v>
      </c>
      <c r="AA327" s="5">
        <f t="shared" si="243"/>
        <v>3500</v>
      </c>
      <c r="AB327" s="5">
        <f t="shared" si="244"/>
        <v>3500</v>
      </c>
    </row>
    <row r="328" spans="1:28" ht="12.75">
      <c r="A328" s="5" t="s">
        <v>79</v>
      </c>
      <c r="B328" s="5"/>
      <c r="C328" s="5"/>
      <c r="D328" s="5"/>
      <c r="E328" s="5"/>
      <c r="F328" s="5"/>
      <c r="G328" s="5"/>
      <c r="H328" s="5">
        <v>1</v>
      </c>
      <c r="I328" s="5"/>
      <c r="J328" s="5"/>
      <c r="K328" s="5"/>
      <c r="L328" s="5"/>
      <c r="M328" s="5"/>
      <c r="N328" s="6">
        <f t="shared" si="232"/>
        <v>1</v>
      </c>
      <c r="P328" s="5" t="s">
        <v>79</v>
      </c>
      <c r="Q328" s="5">
        <f t="shared" si="233"/>
        <v>0</v>
      </c>
      <c r="R328" s="5">
        <f t="shared" si="234"/>
        <v>0</v>
      </c>
      <c r="S328" s="5">
        <f t="shared" si="235"/>
        <v>0</v>
      </c>
      <c r="T328" s="5">
        <f t="shared" si="236"/>
        <v>0</v>
      </c>
      <c r="U328" s="5">
        <f t="shared" si="237"/>
        <v>0</v>
      </c>
      <c r="V328" s="5">
        <f t="shared" si="238"/>
        <v>0</v>
      </c>
      <c r="W328" s="5">
        <f t="shared" si="239"/>
        <v>1</v>
      </c>
      <c r="X328" s="5">
        <f t="shared" si="240"/>
        <v>1</v>
      </c>
      <c r="Y328" s="5">
        <f t="shared" si="241"/>
        <v>1</v>
      </c>
      <c r="Z328" s="5">
        <f t="shared" si="242"/>
        <v>1</v>
      </c>
      <c r="AA328" s="5">
        <f t="shared" si="243"/>
        <v>1</v>
      </c>
      <c r="AB328" s="5">
        <f t="shared" si="244"/>
        <v>1</v>
      </c>
    </row>
    <row r="329" spans="1:28" ht="12.75">
      <c r="A329" s="5" t="s">
        <v>76</v>
      </c>
      <c r="B329" s="5"/>
      <c r="C329" s="5"/>
      <c r="D329" s="5"/>
      <c r="E329" s="5">
        <v>12.4</v>
      </c>
      <c r="F329" s="5"/>
      <c r="G329" s="5"/>
      <c r="H329" s="5"/>
      <c r="I329" s="5"/>
      <c r="J329" s="5"/>
      <c r="K329" s="5"/>
      <c r="L329" s="5"/>
      <c r="M329" s="5"/>
      <c r="N329" s="6">
        <f t="shared" si="232"/>
        <v>12.4</v>
      </c>
      <c r="P329" s="5" t="s">
        <v>76</v>
      </c>
      <c r="Q329" s="5">
        <f t="shared" si="233"/>
        <v>0</v>
      </c>
      <c r="R329" s="5">
        <f t="shared" si="234"/>
        <v>0</v>
      </c>
      <c r="S329" s="5">
        <f t="shared" si="235"/>
        <v>0</v>
      </c>
      <c r="T329" s="5">
        <f t="shared" si="236"/>
        <v>12.4</v>
      </c>
      <c r="U329" s="5">
        <f t="shared" si="237"/>
        <v>12.4</v>
      </c>
      <c r="V329" s="5">
        <f t="shared" si="238"/>
        <v>12.4</v>
      </c>
      <c r="W329" s="5">
        <f t="shared" si="239"/>
        <v>12.4</v>
      </c>
      <c r="X329" s="5">
        <f t="shared" si="240"/>
        <v>12.4</v>
      </c>
      <c r="Y329" s="5">
        <f t="shared" si="241"/>
        <v>12.4</v>
      </c>
      <c r="Z329" s="5">
        <f t="shared" si="242"/>
        <v>12.4</v>
      </c>
      <c r="AA329" s="5">
        <f t="shared" si="243"/>
        <v>12.4</v>
      </c>
      <c r="AB329" s="5">
        <f t="shared" si="244"/>
        <v>12.4</v>
      </c>
    </row>
    <row r="330" spans="1:28" ht="12.75">
      <c r="A330" s="7" t="s">
        <v>58</v>
      </c>
      <c r="B330" s="7">
        <f aca="true" t="shared" si="245" ref="B330:N330">SUM(B319:B329)</f>
        <v>18611.4</v>
      </c>
      <c r="C330" s="7">
        <f t="shared" si="245"/>
        <v>31716.1</v>
      </c>
      <c r="D330" s="7">
        <f t="shared" si="245"/>
        <v>31583.9</v>
      </c>
      <c r="E330" s="7">
        <f t="shared" si="245"/>
        <v>30075.100000000002</v>
      </c>
      <c r="F330" s="7">
        <f t="shared" si="245"/>
        <v>9050</v>
      </c>
      <c r="G330" s="7">
        <f t="shared" si="245"/>
        <v>20700</v>
      </c>
      <c r="H330" s="7">
        <f t="shared" si="245"/>
        <v>65691</v>
      </c>
      <c r="I330" s="7">
        <f t="shared" si="245"/>
        <v>77499.7</v>
      </c>
      <c r="J330" s="7">
        <f t="shared" si="245"/>
        <v>24688.8</v>
      </c>
      <c r="K330" s="7">
        <f t="shared" si="245"/>
        <v>33148.8</v>
      </c>
      <c r="L330" s="7">
        <f t="shared" si="245"/>
        <v>66550.4</v>
      </c>
      <c r="M330" s="7">
        <f t="shared" si="245"/>
        <v>5257</v>
      </c>
      <c r="N330" s="7">
        <f t="shared" si="245"/>
        <v>414572.19999999995</v>
      </c>
      <c r="P330" s="7" t="s">
        <v>58</v>
      </c>
      <c r="Q330" s="7">
        <f aca="true" t="shared" si="246" ref="Q330:AB330">SUM(Q319:Q329)</f>
        <v>18611.4</v>
      </c>
      <c r="R330" s="7">
        <f t="shared" si="246"/>
        <v>50327.5</v>
      </c>
      <c r="S330" s="7">
        <f t="shared" si="246"/>
        <v>81911.4</v>
      </c>
      <c r="T330" s="7">
        <f t="shared" si="246"/>
        <v>111986.49999999999</v>
      </c>
      <c r="U330" s="7">
        <f t="shared" si="246"/>
        <v>121036.49999999999</v>
      </c>
      <c r="V330" s="7">
        <f t="shared" si="246"/>
        <v>141736.49999999997</v>
      </c>
      <c r="W330" s="7">
        <f t="shared" si="246"/>
        <v>207427.49999999997</v>
      </c>
      <c r="X330" s="7">
        <f t="shared" si="246"/>
        <v>284927.2</v>
      </c>
      <c r="Y330" s="7">
        <f t="shared" si="246"/>
        <v>309616</v>
      </c>
      <c r="Z330" s="7">
        <f t="shared" si="246"/>
        <v>342764.8</v>
      </c>
      <c r="AA330" s="7">
        <f t="shared" si="246"/>
        <v>409315.19999999995</v>
      </c>
      <c r="AB330" s="7">
        <f t="shared" si="246"/>
        <v>414572.19999999995</v>
      </c>
    </row>
    <row r="331" spans="1:28" ht="12.75">
      <c r="A331" s="8" t="s">
        <v>59</v>
      </c>
      <c r="B331" s="8">
        <f aca="true" t="shared" si="247" ref="B331:N331">SUM(B319:B330)/2</f>
        <v>18611.4</v>
      </c>
      <c r="C331" s="8">
        <f t="shared" si="247"/>
        <v>31716.1</v>
      </c>
      <c r="D331" s="8">
        <f t="shared" si="247"/>
        <v>31583.9</v>
      </c>
      <c r="E331" s="8">
        <f t="shared" si="247"/>
        <v>30075.100000000002</v>
      </c>
      <c r="F331" s="8">
        <f t="shared" si="247"/>
        <v>9050</v>
      </c>
      <c r="G331" s="8">
        <f t="shared" si="247"/>
        <v>20700</v>
      </c>
      <c r="H331" s="8">
        <f t="shared" si="247"/>
        <v>65691</v>
      </c>
      <c r="I331" s="8">
        <f t="shared" si="247"/>
        <v>77499.7</v>
      </c>
      <c r="J331" s="8">
        <f t="shared" si="247"/>
        <v>24688.8</v>
      </c>
      <c r="K331" s="8">
        <f t="shared" si="247"/>
        <v>33148.8</v>
      </c>
      <c r="L331" s="8">
        <f t="shared" si="247"/>
        <v>66550.4</v>
      </c>
      <c r="M331" s="8">
        <f t="shared" si="247"/>
        <v>5257</v>
      </c>
      <c r="N331" s="8">
        <f t="shared" si="247"/>
        <v>414572.19999999995</v>
      </c>
      <c r="P331" s="8" t="s">
        <v>59</v>
      </c>
      <c r="Q331" s="8">
        <f aca="true" t="shared" si="248" ref="Q331:AB331">SUM(Q319:Q330)/2</f>
        <v>18611.4</v>
      </c>
      <c r="R331" s="8">
        <f t="shared" si="248"/>
        <v>50327.5</v>
      </c>
      <c r="S331" s="8">
        <f t="shared" si="248"/>
        <v>81911.4</v>
      </c>
      <c r="T331" s="8">
        <f t="shared" si="248"/>
        <v>111986.49999999999</v>
      </c>
      <c r="U331" s="8">
        <f t="shared" si="248"/>
        <v>121036.49999999999</v>
      </c>
      <c r="V331" s="8">
        <f t="shared" si="248"/>
        <v>141736.49999999997</v>
      </c>
      <c r="W331" s="8">
        <f t="shared" si="248"/>
        <v>207427.49999999997</v>
      </c>
      <c r="X331" s="8">
        <f t="shared" si="248"/>
        <v>284927.2</v>
      </c>
      <c r="Y331" s="8">
        <f t="shared" si="248"/>
        <v>309616</v>
      </c>
      <c r="Z331" s="8">
        <f t="shared" si="248"/>
        <v>342764.8</v>
      </c>
      <c r="AA331" s="8">
        <f t="shared" si="248"/>
        <v>409315.19999999995</v>
      </c>
      <c r="AB331" s="8">
        <f t="shared" si="248"/>
        <v>414572.19999999995</v>
      </c>
    </row>
    <row r="332" spans="1:28" ht="12.75">
      <c r="A332" s="9" t="s">
        <v>60</v>
      </c>
      <c r="B332" s="9">
        <f aca="true" t="shared" si="249" ref="B332:N332">SUM(B300:B331)/3</f>
        <v>92563</v>
      </c>
      <c r="C332" s="9">
        <f t="shared" si="249"/>
        <v>79109.5</v>
      </c>
      <c r="D332" s="9">
        <f t="shared" si="249"/>
        <v>97110.3</v>
      </c>
      <c r="E332" s="9">
        <f t="shared" si="249"/>
        <v>107894.09999999999</v>
      </c>
      <c r="F332" s="9">
        <f t="shared" si="249"/>
        <v>71509.49999999999</v>
      </c>
      <c r="G332" s="9">
        <f t="shared" si="249"/>
        <v>62524.200000000004</v>
      </c>
      <c r="H332" s="9">
        <f t="shared" si="249"/>
        <v>140122.99999999997</v>
      </c>
      <c r="I332" s="9">
        <f t="shared" si="249"/>
        <v>150019.70000000004</v>
      </c>
      <c r="J332" s="9">
        <f t="shared" si="249"/>
        <v>82575.89999999998</v>
      </c>
      <c r="K332" s="9">
        <f t="shared" si="249"/>
        <v>72438.79999999999</v>
      </c>
      <c r="L332" s="9">
        <f t="shared" si="249"/>
        <v>130311.3</v>
      </c>
      <c r="M332" s="9">
        <f t="shared" si="249"/>
        <v>73055.3</v>
      </c>
      <c r="N332" s="9">
        <f t="shared" si="249"/>
        <v>1159234.5999999999</v>
      </c>
      <c r="P332" s="9" t="s">
        <v>60</v>
      </c>
      <c r="Q332" s="9">
        <f aca="true" t="shared" si="250" ref="Q332:AB332">SUM(Q300:Q331)/3</f>
        <v>92563</v>
      </c>
      <c r="R332" s="9">
        <f t="shared" si="250"/>
        <v>171672.5</v>
      </c>
      <c r="S332" s="9">
        <f t="shared" si="250"/>
        <v>268782.8</v>
      </c>
      <c r="T332" s="9">
        <f t="shared" si="250"/>
        <v>376676.89999999997</v>
      </c>
      <c r="U332" s="9">
        <f t="shared" si="250"/>
        <v>448186.39999999997</v>
      </c>
      <c r="V332" s="9">
        <f t="shared" si="250"/>
        <v>510710.5999999999</v>
      </c>
      <c r="W332" s="9">
        <f t="shared" si="250"/>
        <v>650833.6</v>
      </c>
      <c r="X332" s="9">
        <f t="shared" si="250"/>
        <v>800853.3000000002</v>
      </c>
      <c r="Y332" s="9">
        <f t="shared" si="250"/>
        <v>883429.1999999998</v>
      </c>
      <c r="Z332" s="9">
        <f t="shared" si="250"/>
        <v>955867.9999999999</v>
      </c>
      <c r="AA332" s="9">
        <f t="shared" si="250"/>
        <v>1086179.2999999998</v>
      </c>
      <c r="AB332" s="9">
        <f t="shared" si="250"/>
        <v>1159234.5999999999</v>
      </c>
    </row>
    <row r="334" spans="1:29" ht="12.75">
      <c r="A334" s="2" t="s">
        <v>81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 t="s">
        <v>61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3"/>
      <c r="B336" s="4" t="s">
        <v>2</v>
      </c>
      <c r="C336" s="4" t="s">
        <v>3</v>
      </c>
      <c r="D336" s="4" t="s">
        <v>4</v>
      </c>
      <c r="E336" s="4" t="s">
        <v>5</v>
      </c>
      <c r="F336" s="4" t="s">
        <v>6</v>
      </c>
      <c r="G336" s="4" t="s">
        <v>7</v>
      </c>
      <c r="H336" s="4" t="s">
        <v>8</v>
      </c>
      <c r="I336" s="4" t="s">
        <v>9</v>
      </c>
      <c r="J336" s="4" t="s">
        <v>10</v>
      </c>
      <c r="K336" s="4" t="s">
        <v>11</v>
      </c>
      <c r="L336" s="4" t="s">
        <v>12</v>
      </c>
      <c r="M336" s="4" t="s">
        <v>13</v>
      </c>
      <c r="N336" s="4" t="s">
        <v>14</v>
      </c>
      <c r="O336" s="3"/>
      <c r="P336" s="3"/>
      <c r="Q336" s="4" t="s">
        <v>2</v>
      </c>
      <c r="R336" s="4" t="s">
        <v>3</v>
      </c>
      <c r="S336" s="4" t="s">
        <v>4</v>
      </c>
      <c r="T336" s="4" t="s">
        <v>5</v>
      </c>
      <c r="U336" s="4" t="s">
        <v>6</v>
      </c>
      <c r="V336" s="4" t="s">
        <v>7</v>
      </c>
      <c r="W336" s="4" t="s">
        <v>8</v>
      </c>
      <c r="X336" s="4" t="s">
        <v>9</v>
      </c>
      <c r="Y336" s="4" t="s">
        <v>10</v>
      </c>
      <c r="Z336" s="4" t="s">
        <v>11</v>
      </c>
      <c r="AA336" s="4" t="s">
        <v>12</v>
      </c>
      <c r="AB336" s="4" t="s">
        <v>13</v>
      </c>
      <c r="AC336" s="3"/>
    </row>
    <row r="337" spans="1:28" ht="12.75">
      <c r="A337" s="5" t="s">
        <v>62</v>
      </c>
      <c r="B337" s="5"/>
      <c r="C337" s="5"/>
      <c r="D337" s="5"/>
      <c r="E337" s="5"/>
      <c r="F337" s="5">
        <v>2000</v>
      </c>
      <c r="G337" s="5">
        <v>3</v>
      </c>
      <c r="H337" s="5"/>
      <c r="I337" s="5"/>
      <c r="J337" s="5">
        <v>255.7</v>
      </c>
      <c r="K337" s="5">
        <v>100.1</v>
      </c>
      <c r="L337" s="5"/>
      <c r="M337" s="5"/>
      <c r="N337" s="6">
        <f aca="true" t="shared" si="251" ref="N337:N347">SUM(B337:M337)</f>
        <v>2358.7999999999997</v>
      </c>
      <c r="P337" s="5" t="s">
        <v>62</v>
      </c>
      <c r="Q337" s="5">
        <f aca="true" t="shared" si="252" ref="Q337:Q347">B337</f>
        <v>0</v>
      </c>
      <c r="R337" s="5">
        <f aca="true" t="shared" si="253" ref="R337:R347">C337+Q337</f>
        <v>0</v>
      </c>
      <c r="S337" s="5">
        <f aca="true" t="shared" si="254" ref="S337:S347">D337+R337</f>
        <v>0</v>
      </c>
      <c r="T337" s="5">
        <f aca="true" t="shared" si="255" ref="T337:T347">E337+S337</f>
        <v>0</v>
      </c>
      <c r="U337" s="5">
        <f aca="true" t="shared" si="256" ref="U337:U347">F337+T337</f>
        <v>2000</v>
      </c>
      <c r="V337" s="5">
        <f aca="true" t="shared" si="257" ref="V337:V347">G337+U337</f>
        <v>2003</v>
      </c>
      <c r="W337" s="5">
        <f aca="true" t="shared" si="258" ref="W337:W347">H337+V337</f>
        <v>2003</v>
      </c>
      <c r="X337" s="5">
        <f aca="true" t="shared" si="259" ref="X337:X347">I337+W337</f>
        <v>2003</v>
      </c>
      <c r="Y337" s="5">
        <f aca="true" t="shared" si="260" ref="Y337:Y347">J337+X337</f>
        <v>2258.7</v>
      </c>
      <c r="Z337" s="5">
        <f aca="true" t="shared" si="261" ref="Z337:Z347">K337+Y337</f>
        <v>2358.7999999999997</v>
      </c>
      <c r="AA337" s="5">
        <f aca="true" t="shared" si="262" ref="AA337:AA347">L337+Z337</f>
        <v>2358.7999999999997</v>
      </c>
      <c r="AB337" s="5">
        <f aca="true" t="shared" si="263" ref="AB337:AB347">M337+AA337</f>
        <v>2358.7999999999997</v>
      </c>
    </row>
    <row r="338" spans="1:28" ht="12.75">
      <c r="A338" s="5" t="s">
        <v>15</v>
      </c>
      <c r="B338" s="5"/>
      <c r="C338" s="5"/>
      <c r="D338" s="5">
        <v>114.8</v>
      </c>
      <c r="E338" s="5"/>
      <c r="F338" s="5">
        <v>1508.9</v>
      </c>
      <c r="G338" s="5">
        <v>4000.1</v>
      </c>
      <c r="H338" s="5">
        <v>1300</v>
      </c>
      <c r="I338" s="5">
        <v>4.3</v>
      </c>
      <c r="J338" s="5">
        <v>1204.8</v>
      </c>
      <c r="K338" s="5">
        <v>7.4</v>
      </c>
      <c r="L338" s="5"/>
      <c r="M338" s="5">
        <v>408.1</v>
      </c>
      <c r="N338" s="6">
        <f t="shared" si="251"/>
        <v>8548.4</v>
      </c>
      <c r="P338" s="5" t="s">
        <v>15</v>
      </c>
      <c r="Q338" s="5">
        <f t="shared" si="252"/>
        <v>0</v>
      </c>
      <c r="R338" s="5">
        <f t="shared" si="253"/>
        <v>0</v>
      </c>
      <c r="S338" s="5">
        <f t="shared" si="254"/>
        <v>114.8</v>
      </c>
      <c r="T338" s="5">
        <f t="shared" si="255"/>
        <v>114.8</v>
      </c>
      <c r="U338" s="5">
        <f t="shared" si="256"/>
        <v>1623.7</v>
      </c>
      <c r="V338" s="5">
        <f t="shared" si="257"/>
        <v>5623.8</v>
      </c>
      <c r="W338" s="5">
        <f t="shared" si="258"/>
        <v>6923.8</v>
      </c>
      <c r="X338" s="5">
        <f t="shared" si="259"/>
        <v>6928.1</v>
      </c>
      <c r="Y338" s="5">
        <f t="shared" si="260"/>
        <v>8132.900000000001</v>
      </c>
      <c r="Z338" s="5">
        <f t="shared" si="261"/>
        <v>8140.3</v>
      </c>
      <c r="AA338" s="5">
        <f t="shared" si="262"/>
        <v>8140.3</v>
      </c>
      <c r="AB338" s="5">
        <f t="shared" si="263"/>
        <v>8548.4</v>
      </c>
    </row>
    <row r="339" spans="1:28" ht="12.75">
      <c r="A339" s="5" t="s">
        <v>16</v>
      </c>
      <c r="B339" s="5">
        <v>208.2</v>
      </c>
      <c r="C339" s="5">
        <v>189</v>
      </c>
      <c r="D339" s="5">
        <v>48</v>
      </c>
      <c r="E339" s="5">
        <v>3071.2</v>
      </c>
      <c r="F339" s="5">
        <v>7520.5</v>
      </c>
      <c r="G339" s="5">
        <v>5641.5</v>
      </c>
      <c r="H339" s="5">
        <v>4136.9</v>
      </c>
      <c r="I339" s="5">
        <v>5332.6</v>
      </c>
      <c r="J339" s="5">
        <v>5493</v>
      </c>
      <c r="K339" s="5">
        <v>4247.4</v>
      </c>
      <c r="L339" s="5">
        <v>2238.4</v>
      </c>
      <c r="M339" s="5">
        <v>6759</v>
      </c>
      <c r="N339" s="6">
        <f t="shared" si="251"/>
        <v>44885.700000000004</v>
      </c>
      <c r="P339" s="5" t="s">
        <v>16</v>
      </c>
      <c r="Q339" s="5">
        <f t="shared" si="252"/>
        <v>208.2</v>
      </c>
      <c r="R339" s="5">
        <f t="shared" si="253"/>
        <v>397.2</v>
      </c>
      <c r="S339" s="5">
        <f t="shared" si="254"/>
        <v>445.2</v>
      </c>
      <c r="T339" s="5">
        <f t="shared" si="255"/>
        <v>3516.3999999999996</v>
      </c>
      <c r="U339" s="5">
        <f t="shared" si="256"/>
        <v>11036.9</v>
      </c>
      <c r="V339" s="5">
        <f t="shared" si="257"/>
        <v>16678.4</v>
      </c>
      <c r="W339" s="5">
        <f t="shared" si="258"/>
        <v>20815.300000000003</v>
      </c>
      <c r="X339" s="5">
        <f t="shared" si="259"/>
        <v>26147.9</v>
      </c>
      <c r="Y339" s="5">
        <f t="shared" si="260"/>
        <v>31640.9</v>
      </c>
      <c r="Z339" s="5">
        <f t="shared" si="261"/>
        <v>35888.3</v>
      </c>
      <c r="AA339" s="5">
        <f t="shared" si="262"/>
        <v>38126.700000000004</v>
      </c>
      <c r="AB339" s="5">
        <f t="shared" si="263"/>
        <v>44885.700000000004</v>
      </c>
    </row>
    <row r="340" spans="1:28" ht="12.75">
      <c r="A340" s="5" t="s">
        <v>17</v>
      </c>
      <c r="B340" s="5">
        <v>71.2</v>
      </c>
      <c r="C340" s="5">
        <v>429.7</v>
      </c>
      <c r="D340" s="5">
        <v>856.4</v>
      </c>
      <c r="E340" s="5">
        <v>385.8</v>
      </c>
      <c r="F340" s="5">
        <v>340.3</v>
      </c>
      <c r="G340" s="5">
        <v>261.4</v>
      </c>
      <c r="H340" s="5">
        <v>169</v>
      </c>
      <c r="I340" s="5">
        <v>440.1</v>
      </c>
      <c r="J340" s="5">
        <v>614.6</v>
      </c>
      <c r="K340" s="5">
        <v>409.8</v>
      </c>
      <c r="L340" s="5">
        <v>346.4</v>
      </c>
      <c r="M340" s="5">
        <v>8.8</v>
      </c>
      <c r="N340" s="6">
        <f t="shared" si="251"/>
        <v>4333.5</v>
      </c>
      <c r="P340" s="5" t="s">
        <v>17</v>
      </c>
      <c r="Q340" s="5">
        <f t="shared" si="252"/>
        <v>71.2</v>
      </c>
      <c r="R340" s="5">
        <f t="shared" si="253"/>
        <v>500.9</v>
      </c>
      <c r="S340" s="5">
        <f t="shared" si="254"/>
        <v>1357.3</v>
      </c>
      <c r="T340" s="5">
        <f t="shared" si="255"/>
        <v>1743.1</v>
      </c>
      <c r="U340" s="5">
        <f t="shared" si="256"/>
        <v>2083.4</v>
      </c>
      <c r="V340" s="5">
        <f t="shared" si="257"/>
        <v>2344.8</v>
      </c>
      <c r="W340" s="5">
        <f t="shared" si="258"/>
        <v>2513.8</v>
      </c>
      <c r="X340" s="5">
        <f t="shared" si="259"/>
        <v>2953.9</v>
      </c>
      <c r="Y340" s="5">
        <f t="shared" si="260"/>
        <v>3568.5</v>
      </c>
      <c r="Z340" s="5">
        <f t="shared" si="261"/>
        <v>3978.3</v>
      </c>
      <c r="AA340" s="5">
        <f t="shared" si="262"/>
        <v>4324.7</v>
      </c>
      <c r="AB340" s="5">
        <f t="shared" si="263"/>
        <v>4333.5</v>
      </c>
    </row>
    <row r="341" spans="1:28" ht="12.75">
      <c r="A341" s="5" t="s">
        <v>18</v>
      </c>
      <c r="B341" s="5"/>
      <c r="C341" s="5"/>
      <c r="D341" s="5">
        <v>7.7</v>
      </c>
      <c r="E341" s="5">
        <v>2.7</v>
      </c>
      <c r="F341" s="5"/>
      <c r="G341" s="5">
        <v>1.1</v>
      </c>
      <c r="H341" s="5">
        <v>0.4</v>
      </c>
      <c r="I341" s="5">
        <v>1.6</v>
      </c>
      <c r="J341" s="5">
        <v>3.9</v>
      </c>
      <c r="K341" s="5">
        <v>24.4</v>
      </c>
      <c r="L341" s="5">
        <v>0.4</v>
      </c>
      <c r="M341" s="5">
        <v>39.7</v>
      </c>
      <c r="N341" s="6">
        <f t="shared" si="251"/>
        <v>81.9</v>
      </c>
      <c r="P341" s="5" t="s">
        <v>18</v>
      </c>
      <c r="Q341" s="5">
        <f t="shared" si="252"/>
        <v>0</v>
      </c>
      <c r="R341" s="5">
        <f t="shared" si="253"/>
        <v>0</v>
      </c>
      <c r="S341" s="5">
        <f t="shared" si="254"/>
        <v>7.7</v>
      </c>
      <c r="T341" s="5">
        <f t="shared" si="255"/>
        <v>10.4</v>
      </c>
      <c r="U341" s="5">
        <f t="shared" si="256"/>
        <v>10.4</v>
      </c>
      <c r="V341" s="5">
        <f t="shared" si="257"/>
        <v>11.5</v>
      </c>
      <c r="W341" s="5">
        <f t="shared" si="258"/>
        <v>11.9</v>
      </c>
      <c r="X341" s="5">
        <f t="shared" si="259"/>
        <v>13.5</v>
      </c>
      <c r="Y341" s="5">
        <f t="shared" si="260"/>
        <v>17.4</v>
      </c>
      <c r="Z341" s="5">
        <f t="shared" si="261"/>
        <v>41.8</v>
      </c>
      <c r="AA341" s="5">
        <f t="shared" si="262"/>
        <v>42.199999999999996</v>
      </c>
      <c r="AB341" s="5">
        <f t="shared" si="263"/>
        <v>81.9</v>
      </c>
    </row>
    <row r="342" spans="1:28" ht="12.75">
      <c r="A342" s="5" t="s">
        <v>69</v>
      </c>
      <c r="B342" s="5"/>
      <c r="C342" s="5"/>
      <c r="D342" s="5">
        <v>3.7</v>
      </c>
      <c r="E342" s="5"/>
      <c r="F342" s="5"/>
      <c r="G342" s="5"/>
      <c r="H342" s="5"/>
      <c r="I342" s="5"/>
      <c r="J342" s="5"/>
      <c r="K342" s="5"/>
      <c r="L342" s="5"/>
      <c r="M342" s="5"/>
      <c r="N342" s="6">
        <f t="shared" si="251"/>
        <v>3.7</v>
      </c>
      <c r="P342" s="5" t="s">
        <v>69</v>
      </c>
      <c r="Q342" s="5">
        <f t="shared" si="252"/>
        <v>0</v>
      </c>
      <c r="R342" s="5">
        <f t="shared" si="253"/>
        <v>0</v>
      </c>
      <c r="S342" s="5">
        <f t="shared" si="254"/>
        <v>3.7</v>
      </c>
      <c r="T342" s="5">
        <f t="shared" si="255"/>
        <v>3.7</v>
      </c>
      <c r="U342" s="5">
        <f t="shared" si="256"/>
        <v>3.7</v>
      </c>
      <c r="V342" s="5">
        <f t="shared" si="257"/>
        <v>3.7</v>
      </c>
      <c r="W342" s="5">
        <f t="shared" si="258"/>
        <v>3.7</v>
      </c>
      <c r="X342" s="5">
        <f t="shared" si="259"/>
        <v>3.7</v>
      </c>
      <c r="Y342" s="5">
        <f t="shared" si="260"/>
        <v>3.7</v>
      </c>
      <c r="Z342" s="5">
        <f t="shared" si="261"/>
        <v>3.7</v>
      </c>
      <c r="AA342" s="5">
        <f t="shared" si="262"/>
        <v>3.7</v>
      </c>
      <c r="AB342" s="5">
        <f t="shared" si="263"/>
        <v>3.7</v>
      </c>
    </row>
    <row r="343" spans="1:28" ht="12.75">
      <c r="A343" s="5" t="s">
        <v>19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>
        <v>10.4</v>
      </c>
      <c r="N343" s="6">
        <f t="shared" si="251"/>
        <v>10.4</v>
      </c>
      <c r="P343" s="5" t="s">
        <v>19</v>
      </c>
      <c r="Q343" s="5">
        <f t="shared" si="252"/>
        <v>0</v>
      </c>
      <c r="R343" s="5">
        <f t="shared" si="253"/>
        <v>0</v>
      </c>
      <c r="S343" s="5">
        <f t="shared" si="254"/>
        <v>0</v>
      </c>
      <c r="T343" s="5">
        <f t="shared" si="255"/>
        <v>0</v>
      </c>
      <c r="U343" s="5">
        <f t="shared" si="256"/>
        <v>0</v>
      </c>
      <c r="V343" s="5">
        <f t="shared" si="257"/>
        <v>0</v>
      </c>
      <c r="W343" s="5">
        <f t="shared" si="258"/>
        <v>0</v>
      </c>
      <c r="X343" s="5">
        <f t="shared" si="259"/>
        <v>0</v>
      </c>
      <c r="Y343" s="5">
        <f t="shared" si="260"/>
        <v>0</v>
      </c>
      <c r="Z343" s="5">
        <f t="shared" si="261"/>
        <v>0</v>
      </c>
      <c r="AA343" s="5">
        <f t="shared" si="262"/>
        <v>0</v>
      </c>
      <c r="AB343" s="5">
        <f t="shared" si="263"/>
        <v>10.4</v>
      </c>
    </row>
    <row r="344" spans="1:28" ht="12.75">
      <c r="A344" s="5" t="s">
        <v>21</v>
      </c>
      <c r="B344" s="5"/>
      <c r="C344" s="5"/>
      <c r="D344" s="5">
        <v>2</v>
      </c>
      <c r="E344" s="5"/>
      <c r="F344" s="5"/>
      <c r="G344" s="5"/>
      <c r="H344" s="5"/>
      <c r="I344" s="5"/>
      <c r="J344" s="5"/>
      <c r="K344" s="5"/>
      <c r="L344" s="5"/>
      <c r="M344" s="5"/>
      <c r="N344" s="6">
        <f t="shared" si="251"/>
        <v>2</v>
      </c>
      <c r="P344" s="5" t="s">
        <v>21</v>
      </c>
      <c r="Q344" s="5">
        <f t="shared" si="252"/>
        <v>0</v>
      </c>
      <c r="R344" s="5">
        <f t="shared" si="253"/>
        <v>0</v>
      </c>
      <c r="S344" s="5">
        <f t="shared" si="254"/>
        <v>2</v>
      </c>
      <c r="T344" s="5">
        <f t="shared" si="255"/>
        <v>2</v>
      </c>
      <c r="U344" s="5">
        <f t="shared" si="256"/>
        <v>2</v>
      </c>
      <c r="V344" s="5">
        <f t="shared" si="257"/>
        <v>2</v>
      </c>
      <c r="W344" s="5">
        <f t="shared" si="258"/>
        <v>2</v>
      </c>
      <c r="X344" s="5">
        <f t="shared" si="259"/>
        <v>2</v>
      </c>
      <c r="Y344" s="5">
        <f t="shared" si="260"/>
        <v>2</v>
      </c>
      <c r="Z344" s="5">
        <f t="shared" si="261"/>
        <v>2</v>
      </c>
      <c r="AA344" s="5">
        <f t="shared" si="262"/>
        <v>2</v>
      </c>
      <c r="AB344" s="5">
        <f t="shared" si="263"/>
        <v>2</v>
      </c>
    </row>
    <row r="345" spans="1:28" ht="12.75">
      <c r="A345" s="5" t="s">
        <v>22</v>
      </c>
      <c r="B345" s="5">
        <v>579</v>
      </c>
      <c r="C345" s="5">
        <v>6658</v>
      </c>
      <c r="D345" s="5">
        <v>391.3</v>
      </c>
      <c r="E345" s="5">
        <v>11113.3</v>
      </c>
      <c r="F345" s="5">
        <v>1078.9</v>
      </c>
      <c r="G345" s="5">
        <v>3752.9</v>
      </c>
      <c r="H345" s="5">
        <v>6165.9</v>
      </c>
      <c r="I345" s="5"/>
      <c r="J345" s="5">
        <v>3295.7</v>
      </c>
      <c r="K345" s="5">
        <v>108.3</v>
      </c>
      <c r="L345" s="5">
        <v>16.3</v>
      </c>
      <c r="M345" s="5"/>
      <c r="N345" s="6">
        <f t="shared" si="251"/>
        <v>33159.600000000006</v>
      </c>
      <c r="P345" s="5" t="s">
        <v>22</v>
      </c>
      <c r="Q345" s="5">
        <f t="shared" si="252"/>
        <v>579</v>
      </c>
      <c r="R345" s="5">
        <f t="shared" si="253"/>
        <v>7237</v>
      </c>
      <c r="S345" s="5">
        <f t="shared" si="254"/>
        <v>7628.3</v>
      </c>
      <c r="T345" s="5">
        <f t="shared" si="255"/>
        <v>18741.6</v>
      </c>
      <c r="U345" s="5">
        <f t="shared" si="256"/>
        <v>19820.5</v>
      </c>
      <c r="V345" s="5">
        <f t="shared" si="257"/>
        <v>23573.4</v>
      </c>
      <c r="W345" s="5">
        <f t="shared" si="258"/>
        <v>29739.300000000003</v>
      </c>
      <c r="X345" s="5">
        <f t="shared" si="259"/>
        <v>29739.300000000003</v>
      </c>
      <c r="Y345" s="5">
        <f t="shared" si="260"/>
        <v>33035</v>
      </c>
      <c r="Z345" s="5">
        <f t="shared" si="261"/>
        <v>33143.3</v>
      </c>
      <c r="AA345" s="5">
        <f t="shared" si="262"/>
        <v>33159.600000000006</v>
      </c>
      <c r="AB345" s="5">
        <f t="shared" si="263"/>
        <v>33159.600000000006</v>
      </c>
    </row>
    <row r="346" spans="1:28" ht="12.75">
      <c r="A346" s="5" t="s">
        <v>23</v>
      </c>
      <c r="B346" s="5">
        <v>1.9</v>
      </c>
      <c r="C346" s="5">
        <v>23.7</v>
      </c>
      <c r="D346" s="5">
        <v>69.6</v>
      </c>
      <c r="E346" s="5">
        <v>118.3</v>
      </c>
      <c r="F346" s="5">
        <v>0.6</v>
      </c>
      <c r="G346" s="5">
        <v>2.7</v>
      </c>
      <c r="H346" s="5">
        <v>41.7</v>
      </c>
      <c r="I346" s="5">
        <v>114.3</v>
      </c>
      <c r="J346" s="5">
        <v>24</v>
      </c>
      <c r="K346" s="5">
        <v>75</v>
      </c>
      <c r="L346" s="5">
        <v>142.6</v>
      </c>
      <c r="M346" s="5">
        <v>156.3</v>
      </c>
      <c r="N346" s="6">
        <f t="shared" si="251"/>
        <v>770.7</v>
      </c>
      <c r="P346" s="5" t="s">
        <v>23</v>
      </c>
      <c r="Q346" s="5">
        <f t="shared" si="252"/>
        <v>1.9</v>
      </c>
      <c r="R346" s="5">
        <f t="shared" si="253"/>
        <v>25.599999999999998</v>
      </c>
      <c r="S346" s="5">
        <f t="shared" si="254"/>
        <v>95.19999999999999</v>
      </c>
      <c r="T346" s="5">
        <f t="shared" si="255"/>
        <v>213.5</v>
      </c>
      <c r="U346" s="5">
        <f t="shared" si="256"/>
        <v>214.1</v>
      </c>
      <c r="V346" s="5">
        <f t="shared" si="257"/>
        <v>216.79999999999998</v>
      </c>
      <c r="W346" s="5">
        <f t="shared" si="258"/>
        <v>258.5</v>
      </c>
      <c r="X346" s="5">
        <f t="shared" si="259"/>
        <v>372.8</v>
      </c>
      <c r="Y346" s="5">
        <f t="shared" si="260"/>
        <v>396.8</v>
      </c>
      <c r="Z346" s="5">
        <f t="shared" si="261"/>
        <v>471.8</v>
      </c>
      <c r="AA346" s="5">
        <f t="shared" si="262"/>
        <v>614.4</v>
      </c>
      <c r="AB346" s="5">
        <f t="shared" si="263"/>
        <v>770.7</v>
      </c>
    </row>
    <row r="347" spans="1:28" ht="12.75">
      <c r="A347" s="5" t="s">
        <v>24</v>
      </c>
      <c r="B347" s="5">
        <v>3034.9</v>
      </c>
      <c r="C347" s="5">
        <v>1071.8</v>
      </c>
      <c r="D347" s="5">
        <v>946.1</v>
      </c>
      <c r="E347" s="5">
        <v>946.1</v>
      </c>
      <c r="F347" s="5">
        <v>2519.1</v>
      </c>
      <c r="G347" s="5">
        <v>779.3</v>
      </c>
      <c r="H347" s="5">
        <v>792.1</v>
      </c>
      <c r="I347" s="5"/>
      <c r="J347" s="5">
        <v>60.7</v>
      </c>
      <c r="K347" s="5"/>
      <c r="L347" s="5"/>
      <c r="M347" s="5"/>
      <c r="N347" s="6">
        <f t="shared" si="251"/>
        <v>10150.1</v>
      </c>
      <c r="P347" s="5" t="s">
        <v>24</v>
      </c>
      <c r="Q347" s="5">
        <f t="shared" si="252"/>
        <v>3034.9</v>
      </c>
      <c r="R347" s="5">
        <f t="shared" si="253"/>
        <v>4106.7</v>
      </c>
      <c r="S347" s="5">
        <f t="shared" si="254"/>
        <v>5052.8</v>
      </c>
      <c r="T347" s="5">
        <f t="shared" si="255"/>
        <v>5998.900000000001</v>
      </c>
      <c r="U347" s="5">
        <f t="shared" si="256"/>
        <v>8518</v>
      </c>
      <c r="V347" s="5">
        <f t="shared" si="257"/>
        <v>9297.3</v>
      </c>
      <c r="W347" s="5">
        <f t="shared" si="258"/>
        <v>10089.4</v>
      </c>
      <c r="X347" s="5">
        <f t="shared" si="259"/>
        <v>10089.4</v>
      </c>
      <c r="Y347" s="5">
        <f t="shared" si="260"/>
        <v>10150.1</v>
      </c>
      <c r="Z347" s="5">
        <f t="shared" si="261"/>
        <v>10150.1</v>
      </c>
      <c r="AA347" s="5">
        <f t="shared" si="262"/>
        <v>10150.1</v>
      </c>
      <c r="AB347" s="5">
        <f t="shared" si="263"/>
        <v>10150.1</v>
      </c>
    </row>
    <row r="348" spans="1:28" ht="12.75">
      <c r="A348" s="7" t="s">
        <v>37</v>
      </c>
      <c r="B348" s="7">
        <f aca="true" t="shared" si="264" ref="B348:N348">SUM(B337:B347)</f>
        <v>3895.2</v>
      </c>
      <c r="C348" s="7">
        <f t="shared" si="264"/>
        <v>8372.199999999999</v>
      </c>
      <c r="D348" s="7">
        <f t="shared" si="264"/>
        <v>2439.6</v>
      </c>
      <c r="E348" s="7">
        <f t="shared" si="264"/>
        <v>15637.4</v>
      </c>
      <c r="F348" s="7">
        <f t="shared" si="264"/>
        <v>14968.3</v>
      </c>
      <c r="G348" s="7">
        <f t="shared" si="264"/>
        <v>14442</v>
      </c>
      <c r="H348" s="7">
        <f t="shared" si="264"/>
        <v>12606</v>
      </c>
      <c r="I348" s="7">
        <f t="shared" si="264"/>
        <v>5892.9000000000015</v>
      </c>
      <c r="J348" s="7">
        <f t="shared" si="264"/>
        <v>10952.400000000001</v>
      </c>
      <c r="K348" s="7">
        <f t="shared" si="264"/>
        <v>4972.4</v>
      </c>
      <c r="L348" s="7">
        <f t="shared" si="264"/>
        <v>2744.1000000000004</v>
      </c>
      <c r="M348" s="7">
        <f t="shared" si="264"/>
        <v>7382.3</v>
      </c>
      <c r="N348" s="7">
        <f t="shared" si="264"/>
        <v>104304.8</v>
      </c>
      <c r="P348" s="7" t="s">
        <v>37</v>
      </c>
      <c r="Q348" s="7">
        <f aca="true" t="shared" si="265" ref="Q348:AB348">SUM(Q337:Q347)</f>
        <v>3895.2</v>
      </c>
      <c r="R348" s="7">
        <f t="shared" si="265"/>
        <v>12267.400000000001</v>
      </c>
      <c r="S348" s="7">
        <f t="shared" si="265"/>
        <v>14707</v>
      </c>
      <c r="T348" s="7">
        <f t="shared" si="265"/>
        <v>30344.399999999998</v>
      </c>
      <c r="U348" s="7">
        <f t="shared" si="265"/>
        <v>45312.700000000004</v>
      </c>
      <c r="V348" s="7">
        <f t="shared" si="265"/>
        <v>59754.70000000001</v>
      </c>
      <c r="W348" s="7">
        <f t="shared" si="265"/>
        <v>72360.7</v>
      </c>
      <c r="X348" s="7">
        <f t="shared" si="265"/>
        <v>78253.59999999999</v>
      </c>
      <c r="Y348" s="7">
        <f t="shared" si="265"/>
        <v>89206.00000000001</v>
      </c>
      <c r="Z348" s="7">
        <f t="shared" si="265"/>
        <v>94178.40000000001</v>
      </c>
      <c r="AA348" s="7">
        <f t="shared" si="265"/>
        <v>96922.5</v>
      </c>
      <c r="AB348" s="7">
        <f t="shared" si="265"/>
        <v>104304.8</v>
      </c>
    </row>
    <row r="349" spans="1:28" ht="12.75">
      <c r="A349" s="8" t="s">
        <v>38</v>
      </c>
      <c r="B349" s="8">
        <f aca="true" t="shared" si="266" ref="B349:N349">SUM(B337:B348)/2</f>
        <v>3895.2</v>
      </c>
      <c r="C349" s="8">
        <f t="shared" si="266"/>
        <v>8372.199999999999</v>
      </c>
      <c r="D349" s="8">
        <f t="shared" si="266"/>
        <v>2439.6</v>
      </c>
      <c r="E349" s="8">
        <f t="shared" si="266"/>
        <v>15637.4</v>
      </c>
      <c r="F349" s="8">
        <f t="shared" si="266"/>
        <v>14968.3</v>
      </c>
      <c r="G349" s="8">
        <f t="shared" si="266"/>
        <v>14442</v>
      </c>
      <c r="H349" s="8">
        <f t="shared" si="266"/>
        <v>12606</v>
      </c>
      <c r="I349" s="8">
        <f t="shared" si="266"/>
        <v>5892.9000000000015</v>
      </c>
      <c r="J349" s="8">
        <f t="shared" si="266"/>
        <v>10952.400000000001</v>
      </c>
      <c r="K349" s="8">
        <f t="shared" si="266"/>
        <v>4972.4</v>
      </c>
      <c r="L349" s="8">
        <f t="shared" si="266"/>
        <v>2744.1000000000004</v>
      </c>
      <c r="M349" s="8">
        <f t="shared" si="266"/>
        <v>7382.3</v>
      </c>
      <c r="N349" s="8">
        <f t="shared" si="266"/>
        <v>104304.8</v>
      </c>
      <c r="P349" s="8" t="s">
        <v>38</v>
      </c>
      <c r="Q349" s="8">
        <f aca="true" t="shared" si="267" ref="Q349:AB349">SUM(Q337:Q348)/2</f>
        <v>3895.2</v>
      </c>
      <c r="R349" s="8">
        <f t="shared" si="267"/>
        <v>12267.400000000001</v>
      </c>
      <c r="S349" s="8">
        <f t="shared" si="267"/>
        <v>14707</v>
      </c>
      <c r="T349" s="8">
        <f t="shared" si="267"/>
        <v>30344.399999999998</v>
      </c>
      <c r="U349" s="8">
        <f t="shared" si="267"/>
        <v>45312.700000000004</v>
      </c>
      <c r="V349" s="8">
        <f t="shared" si="267"/>
        <v>59754.70000000001</v>
      </c>
      <c r="W349" s="8">
        <f t="shared" si="267"/>
        <v>72360.7</v>
      </c>
      <c r="X349" s="8">
        <f t="shared" si="267"/>
        <v>78253.59999999999</v>
      </c>
      <c r="Y349" s="8">
        <f t="shared" si="267"/>
        <v>89206.00000000001</v>
      </c>
      <c r="Z349" s="8">
        <f t="shared" si="267"/>
        <v>94178.40000000001</v>
      </c>
      <c r="AA349" s="8">
        <f t="shared" si="267"/>
        <v>96922.5</v>
      </c>
      <c r="AB349" s="8">
        <f t="shared" si="267"/>
        <v>104304.8</v>
      </c>
    </row>
    <row r="350" spans="1:28" ht="12.75">
      <c r="A350" s="5" t="s">
        <v>64</v>
      </c>
      <c r="B350" s="5"/>
      <c r="C350" s="5"/>
      <c r="D350" s="5"/>
      <c r="E350" s="5"/>
      <c r="F350" s="5"/>
      <c r="G350" s="5"/>
      <c r="H350" s="5">
        <v>0.1</v>
      </c>
      <c r="I350" s="5">
        <v>1.5</v>
      </c>
      <c r="J350" s="5">
        <v>0.3</v>
      </c>
      <c r="K350" s="5">
        <v>3.7</v>
      </c>
      <c r="L350" s="5"/>
      <c r="M350" s="5">
        <v>0.3</v>
      </c>
      <c r="N350" s="6">
        <f>SUM(B350:M350)</f>
        <v>5.9</v>
      </c>
      <c r="P350" s="5" t="s">
        <v>64</v>
      </c>
      <c r="Q350" s="5">
        <f>B350</f>
        <v>0</v>
      </c>
      <c r="R350" s="5">
        <f aca="true" t="shared" si="268" ref="R350:AB354">C350+Q350</f>
        <v>0</v>
      </c>
      <c r="S350" s="5">
        <f t="shared" si="268"/>
        <v>0</v>
      </c>
      <c r="T350" s="5">
        <f t="shared" si="268"/>
        <v>0</v>
      </c>
      <c r="U350" s="5">
        <f t="shared" si="268"/>
        <v>0</v>
      </c>
      <c r="V350" s="5">
        <f t="shared" si="268"/>
        <v>0</v>
      </c>
      <c r="W350" s="5">
        <f t="shared" si="268"/>
        <v>0.1</v>
      </c>
      <c r="X350" s="5">
        <f t="shared" si="268"/>
        <v>1.6</v>
      </c>
      <c r="Y350" s="5">
        <f t="shared" si="268"/>
        <v>1.9000000000000001</v>
      </c>
      <c r="Z350" s="5">
        <f t="shared" si="268"/>
        <v>5.6000000000000005</v>
      </c>
      <c r="AA350" s="5">
        <f t="shared" si="268"/>
        <v>5.6000000000000005</v>
      </c>
      <c r="AB350" s="5">
        <f t="shared" si="268"/>
        <v>5.9</v>
      </c>
    </row>
    <row r="351" spans="1:28" ht="12.75">
      <c r="A351" s="5" t="s">
        <v>50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>
        <f>SUM(B351:M351)</f>
        <v>0</v>
      </c>
      <c r="P351" s="5" t="s">
        <v>50</v>
      </c>
      <c r="Q351" s="5">
        <f>B351</f>
        <v>0</v>
      </c>
      <c r="R351" s="5">
        <f t="shared" si="268"/>
        <v>0</v>
      </c>
      <c r="S351" s="5">
        <f t="shared" si="268"/>
        <v>0</v>
      </c>
      <c r="T351" s="5">
        <f t="shared" si="268"/>
        <v>0</v>
      </c>
      <c r="U351" s="5">
        <f t="shared" si="268"/>
        <v>0</v>
      </c>
      <c r="V351" s="5">
        <f t="shared" si="268"/>
        <v>0</v>
      </c>
      <c r="W351" s="5">
        <f t="shared" si="268"/>
        <v>0</v>
      </c>
      <c r="X351" s="5">
        <f t="shared" si="268"/>
        <v>0</v>
      </c>
      <c r="Y351" s="5">
        <f t="shared" si="268"/>
        <v>0</v>
      </c>
      <c r="Z351" s="5">
        <f t="shared" si="268"/>
        <v>0</v>
      </c>
      <c r="AA351" s="5">
        <f t="shared" si="268"/>
        <v>0</v>
      </c>
      <c r="AB351" s="5">
        <f t="shared" si="268"/>
        <v>0</v>
      </c>
    </row>
    <row r="352" spans="1:28" ht="12.75">
      <c r="A352" s="5" t="s">
        <v>76</v>
      </c>
      <c r="B352" s="5"/>
      <c r="C352" s="5"/>
      <c r="D352" s="5"/>
      <c r="E352" s="5"/>
      <c r="F352" s="5"/>
      <c r="G352" s="5"/>
      <c r="H352" s="5"/>
      <c r="I352" s="5"/>
      <c r="J352" s="5"/>
      <c r="K352" s="5">
        <v>0.2</v>
      </c>
      <c r="L352" s="5"/>
      <c r="M352" s="5">
        <v>5.4</v>
      </c>
      <c r="N352" s="6">
        <f>SUM(B352:M352)</f>
        <v>5.6000000000000005</v>
      </c>
      <c r="P352" s="5" t="s">
        <v>76</v>
      </c>
      <c r="Q352" s="5">
        <f>B352</f>
        <v>0</v>
      </c>
      <c r="R352" s="5">
        <f t="shared" si="268"/>
        <v>0</v>
      </c>
      <c r="S352" s="5">
        <f t="shared" si="268"/>
        <v>0</v>
      </c>
      <c r="T352" s="5">
        <f t="shared" si="268"/>
        <v>0</v>
      </c>
      <c r="U352" s="5">
        <f t="shared" si="268"/>
        <v>0</v>
      </c>
      <c r="V352" s="5">
        <f t="shared" si="268"/>
        <v>0</v>
      </c>
      <c r="W352" s="5">
        <f t="shared" si="268"/>
        <v>0</v>
      </c>
      <c r="X352" s="5">
        <f t="shared" si="268"/>
        <v>0</v>
      </c>
      <c r="Y352" s="5">
        <f t="shared" si="268"/>
        <v>0</v>
      </c>
      <c r="Z352" s="5">
        <f t="shared" si="268"/>
        <v>0.2</v>
      </c>
      <c r="AA352" s="5">
        <f t="shared" si="268"/>
        <v>0.2</v>
      </c>
      <c r="AB352" s="5">
        <f t="shared" si="268"/>
        <v>5.6000000000000005</v>
      </c>
    </row>
    <row r="353" spans="1:28" ht="12.75">
      <c r="A353" s="5" t="s">
        <v>65</v>
      </c>
      <c r="B353" s="5">
        <v>25.9</v>
      </c>
      <c r="C353" s="5"/>
      <c r="D353" s="5">
        <v>26</v>
      </c>
      <c r="E353" s="5"/>
      <c r="F353" s="5"/>
      <c r="G353" s="5"/>
      <c r="H353" s="5">
        <v>30.3</v>
      </c>
      <c r="I353" s="5"/>
      <c r="J353" s="5"/>
      <c r="K353" s="5">
        <v>27.2</v>
      </c>
      <c r="L353" s="5"/>
      <c r="M353" s="5"/>
      <c r="N353" s="6">
        <f>SUM(B353:M353)</f>
        <v>109.4</v>
      </c>
      <c r="P353" s="5" t="s">
        <v>65</v>
      </c>
      <c r="Q353" s="5">
        <f>B353</f>
        <v>25.9</v>
      </c>
      <c r="R353" s="5">
        <f t="shared" si="268"/>
        <v>25.9</v>
      </c>
      <c r="S353" s="5">
        <f t="shared" si="268"/>
        <v>51.9</v>
      </c>
      <c r="T353" s="5">
        <f t="shared" si="268"/>
        <v>51.9</v>
      </c>
      <c r="U353" s="5">
        <f t="shared" si="268"/>
        <v>51.9</v>
      </c>
      <c r="V353" s="5">
        <f t="shared" si="268"/>
        <v>51.9</v>
      </c>
      <c r="W353" s="5">
        <f t="shared" si="268"/>
        <v>82.2</v>
      </c>
      <c r="X353" s="5">
        <f t="shared" si="268"/>
        <v>82.2</v>
      </c>
      <c r="Y353" s="5">
        <f t="shared" si="268"/>
        <v>82.2</v>
      </c>
      <c r="Z353" s="5">
        <f t="shared" si="268"/>
        <v>109.4</v>
      </c>
      <c r="AA353" s="5">
        <f t="shared" si="268"/>
        <v>109.4</v>
      </c>
      <c r="AB353" s="5">
        <f t="shared" si="268"/>
        <v>109.4</v>
      </c>
    </row>
    <row r="354" spans="1:28" ht="12.75">
      <c r="A354" s="5" t="s">
        <v>80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>
        <v>3.1</v>
      </c>
      <c r="N354" s="6">
        <f>SUM(B354:M354)</f>
        <v>3.1</v>
      </c>
      <c r="P354" s="5" t="s">
        <v>80</v>
      </c>
      <c r="Q354" s="5">
        <f>B354</f>
        <v>0</v>
      </c>
      <c r="R354" s="5">
        <f t="shared" si="268"/>
        <v>0</v>
      </c>
      <c r="S354" s="5">
        <f t="shared" si="268"/>
        <v>0</v>
      </c>
      <c r="T354" s="5">
        <f t="shared" si="268"/>
        <v>0</v>
      </c>
      <c r="U354" s="5">
        <f t="shared" si="268"/>
        <v>0</v>
      </c>
      <c r="V354" s="5">
        <f t="shared" si="268"/>
        <v>0</v>
      </c>
      <c r="W354" s="5">
        <f t="shared" si="268"/>
        <v>0</v>
      </c>
      <c r="X354" s="5">
        <f t="shared" si="268"/>
        <v>0</v>
      </c>
      <c r="Y354" s="5">
        <f t="shared" si="268"/>
        <v>0</v>
      </c>
      <c r="Z354" s="5">
        <f t="shared" si="268"/>
        <v>0</v>
      </c>
      <c r="AA354" s="5">
        <f t="shared" si="268"/>
        <v>0</v>
      </c>
      <c r="AB354" s="5">
        <f t="shared" si="268"/>
        <v>3.1</v>
      </c>
    </row>
    <row r="355" spans="1:28" ht="12.75">
      <c r="A355" s="7" t="s">
        <v>58</v>
      </c>
      <c r="B355" s="7">
        <f aca="true" t="shared" si="269" ref="B355:N355">SUM(B350:B354)</f>
        <v>25.9</v>
      </c>
      <c r="C355" s="7">
        <f t="shared" si="269"/>
        <v>0</v>
      </c>
      <c r="D355" s="7">
        <f t="shared" si="269"/>
        <v>26</v>
      </c>
      <c r="E355" s="7">
        <f t="shared" si="269"/>
        <v>0</v>
      </c>
      <c r="F355" s="7">
        <f t="shared" si="269"/>
        <v>0</v>
      </c>
      <c r="G355" s="7">
        <f t="shared" si="269"/>
        <v>0</v>
      </c>
      <c r="H355" s="7">
        <f t="shared" si="269"/>
        <v>30.400000000000002</v>
      </c>
      <c r="I355" s="7">
        <f t="shared" si="269"/>
        <v>1.5</v>
      </c>
      <c r="J355" s="7">
        <f t="shared" si="269"/>
        <v>0.3</v>
      </c>
      <c r="K355" s="7">
        <f t="shared" si="269"/>
        <v>31.1</v>
      </c>
      <c r="L355" s="7">
        <f t="shared" si="269"/>
        <v>0</v>
      </c>
      <c r="M355" s="7">
        <f t="shared" si="269"/>
        <v>8.8</v>
      </c>
      <c r="N355" s="7">
        <f t="shared" si="269"/>
        <v>124</v>
      </c>
      <c r="P355" s="7" t="s">
        <v>58</v>
      </c>
      <c r="Q355" s="7">
        <f aca="true" t="shared" si="270" ref="Q355:AB355">SUM(Q350:Q354)</f>
        <v>25.9</v>
      </c>
      <c r="R355" s="7">
        <f t="shared" si="270"/>
        <v>25.9</v>
      </c>
      <c r="S355" s="7">
        <f t="shared" si="270"/>
        <v>51.9</v>
      </c>
      <c r="T355" s="7">
        <f t="shared" si="270"/>
        <v>51.9</v>
      </c>
      <c r="U355" s="7">
        <f t="shared" si="270"/>
        <v>51.9</v>
      </c>
      <c r="V355" s="7">
        <f t="shared" si="270"/>
        <v>51.9</v>
      </c>
      <c r="W355" s="7">
        <f t="shared" si="270"/>
        <v>82.3</v>
      </c>
      <c r="X355" s="7">
        <f t="shared" si="270"/>
        <v>83.8</v>
      </c>
      <c r="Y355" s="7">
        <f t="shared" si="270"/>
        <v>84.10000000000001</v>
      </c>
      <c r="Z355" s="7">
        <f t="shared" si="270"/>
        <v>115.2</v>
      </c>
      <c r="AA355" s="7">
        <f t="shared" si="270"/>
        <v>115.2</v>
      </c>
      <c r="AB355" s="7">
        <f t="shared" si="270"/>
        <v>124</v>
      </c>
    </row>
    <row r="356" spans="1:28" ht="12.75">
      <c r="A356" s="8" t="s">
        <v>59</v>
      </c>
      <c r="B356" s="8">
        <f aca="true" t="shared" si="271" ref="B356:N356">SUM(B350:B355)/2</f>
        <v>25.9</v>
      </c>
      <c r="C356" s="8">
        <f t="shared" si="271"/>
        <v>0</v>
      </c>
      <c r="D356" s="8">
        <f t="shared" si="271"/>
        <v>26</v>
      </c>
      <c r="E356" s="8">
        <f t="shared" si="271"/>
        <v>0</v>
      </c>
      <c r="F356" s="8">
        <f t="shared" si="271"/>
        <v>0</v>
      </c>
      <c r="G356" s="8">
        <f t="shared" si="271"/>
        <v>0</v>
      </c>
      <c r="H356" s="8">
        <f t="shared" si="271"/>
        <v>30.400000000000002</v>
      </c>
      <c r="I356" s="8">
        <f t="shared" si="271"/>
        <v>1.5</v>
      </c>
      <c r="J356" s="8">
        <f t="shared" si="271"/>
        <v>0.3</v>
      </c>
      <c r="K356" s="8">
        <f t="shared" si="271"/>
        <v>31.1</v>
      </c>
      <c r="L356" s="8">
        <f t="shared" si="271"/>
        <v>0</v>
      </c>
      <c r="M356" s="8">
        <f t="shared" si="271"/>
        <v>8.8</v>
      </c>
      <c r="N356" s="8">
        <f t="shared" si="271"/>
        <v>124</v>
      </c>
      <c r="P356" s="8" t="s">
        <v>59</v>
      </c>
      <c r="Q356" s="8">
        <f aca="true" t="shared" si="272" ref="Q356:AB356">SUM(Q350:Q355)/2</f>
        <v>25.9</v>
      </c>
      <c r="R356" s="8">
        <f t="shared" si="272"/>
        <v>25.9</v>
      </c>
      <c r="S356" s="8">
        <f t="shared" si="272"/>
        <v>51.9</v>
      </c>
      <c r="T356" s="8">
        <f t="shared" si="272"/>
        <v>51.9</v>
      </c>
      <c r="U356" s="8">
        <f t="shared" si="272"/>
        <v>51.9</v>
      </c>
      <c r="V356" s="8">
        <f t="shared" si="272"/>
        <v>51.9</v>
      </c>
      <c r="W356" s="8">
        <f t="shared" si="272"/>
        <v>82.3</v>
      </c>
      <c r="X356" s="8">
        <f t="shared" si="272"/>
        <v>83.8</v>
      </c>
      <c r="Y356" s="8">
        <f t="shared" si="272"/>
        <v>84.10000000000001</v>
      </c>
      <c r="Z356" s="8">
        <f t="shared" si="272"/>
        <v>115.2</v>
      </c>
      <c r="AA356" s="8">
        <f t="shared" si="272"/>
        <v>115.2</v>
      </c>
      <c r="AB356" s="8">
        <f t="shared" si="272"/>
        <v>124</v>
      </c>
    </row>
    <row r="357" spans="1:28" ht="12.75">
      <c r="A357" s="9" t="s">
        <v>60</v>
      </c>
      <c r="B357" s="9">
        <f aca="true" t="shared" si="273" ref="B357:N357">SUM(B337:B356)/3</f>
        <v>3921.099999999999</v>
      </c>
      <c r="C357" s="9">
        <f t="shared" si="273"/>
        <v>8372.199999999999</v>
      </c>
      <c r="D357" s="9">
        <f t="shared" si="273"/>
        <v>2465.6</v>
      </c>
      <c r="E357" s="9">
        <f t="shared" si="273"/>
        <v>15637.4</v>
      </c>
      <c r="F357" s="9">
        <f t="shared" si="273"/>
        <v>14968.299999999997</v>
      </c>
      <c r="G357" s="9">
        <f t="shared" si="273"/>
        <v>14442</v>
      </c>
      <c r="H357" s="9">
        <f t="shared" si="273"/>
        <v>12636.400000000001</v>
      </c>
      <c r="I357" s="9">
        <f t="shared" si="273"/>
        <v>5894.4000000000015</v>
      </c>
      <c r="J357" s="9">
        <f t="shared" si="273"/>
        <v>10952.700000000004</v>
      </c>
      <c r="K357" s="9">
        <f t="shared" si="273"/>
        <v>5003.500000000001</v>
      </c>
      <c r="L357" s="9">
        <f t="shared" si="273"/>
        <v>2744.1000000000004</v>
      </c>
      <c r="M357" s="9">
        <f t="shared" si="273"/>
        <v>7391.099999999999</v>
      </c>
      <c r="N357" s="9">
        <f t="shared" si="273"/>
        <v>104428.8</v>
      </c>
      <c r="P357" s="9" t="s">
        <v>60</v>
      </c>
      <c r="Q357" s="9">
        <f aca="true" t="shared" si="274" ref="Q357:AB357">SUM(Q337:Q356)/3</f>
        <v>3921.099999999999</v>
      </c>
      <c r="R357" s="9">
        <f t="shared" si="274"/>
        <v>12293.300000000003</v>
      </c>
      <c r="S357" s="9">
        <f t="shared" si="274"/>
        <v>14758.900000000001</v>
      </c>
      <c r="T357" s="9">
        <f t="shared" si="274"/>
        <v>30396.299999999992</v>
      </c>
      <c r="U357" s="9">
        <f t="shared" si="274"/>
        <v>45364.6</v>
      </c>
      <c r="V357" s="9">
        <f t="shared" si="274"/>
        <v>59806.600000000006</v>
      </c>
      <c r="W357" s="9">
        <f t="shared" si="274"/>
        <v>72442.99999999999</v>
      </c>
      <c r="X357" s="9">
        <f t="shared" si="274"/>
        <v>78337.4</v>
      </c>
      <c r="Y357" s="9">
        <f t="shared" si="274"/>
        <v>89290.10000000002</v>
      </c>
      <c r="Z357" s="9">
        <f t="shared" si="274"/>
        <v>94293.60000000002</v>
      </c>
      <c r="AA357" s="9">
        <f t="shared" si="274"/>
        <v>97037.70000000001</v>
      </c>
      <c r="AB357" s="9">
        <f t="shared" si="274"/>
        <v>104428.8</v>
      </c>
    </row>
    <row r="359" spans="1:29" ht="12.75">
      <c r="A359" s="2" t="s">
        <v>83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2" t="s">
        <v>1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3"/>
      <c r="B361" s="4" t="s">
        <v>2</v>
      </c>
      <c r="C361" s="4" t="s">
        <v>3</v>
      </c>
      <c r="D361" s="4" t="s">
        <v>4</v>
      </c>
      <c r="E361" s="4" t="s">
        <v>5</v>
      </c>
      <c r="F361" s="4" t="s">
        <v>6</v>
      </c>
      <c r="G361" s="4" t="s">
        <v>7</v>
      </c>
      <c r="H361" s="4" t="s">
        <v>8</v>
      </c>
      <c r="I361" s="4" t="s">
        <v>9</v>
      </c>
      <c r="J361" s="4" t="s">
        <v>10</v>
      </c>
      <c r="K361" s="4" t="s">
        <v>11</v>
      </c>
      <c r="L361" s="4" t="s">
        <v>12</v>
      </c>
      <c r="M361" s="4" t="s">
        <v>13</v>
      </c>
      <c r="N361" s="4" t="s">
        <v>14</v>
      </c>
      <c r="O361" s="3"/>
      <c r="P361" s="3"/>
      <c r="Q361" s="4" t="s">
        <v>2</v>
      </c>
      <c r="R361" s="4" t="s">
        <v>3</v>
      </c>
      <c r="S361" s="4" t="s">
        <v>4</v>
      </c>
      <c r="T361" s="4" t="s">
        <v>5</v>
      </c>
      <c r="U361" s="4" t="s">
        <v>6</v>
      </c>
      <c r="V361" s="4" t="s">
        <v>7</v>
      </c>
      <c r="W361" s="4" t="s">
        <v>8</v>
      </c>
      <c r="X361" s="4" t="s">
        <v>9</v>
      </c>
      <c r="Y361" s="4" t="s">
        <v>10</v>
      </c>
      <c r="Z361" s="4" t="s">
        <v>11</v>
      </c>
      <c r="AA361" s="4" t="s">
        <v>12</v>
      </c>
      <c r="AB361" s="4" t="s">
        <v>13</v>
      </c>
      <c r="AC361" s="3"/>
    </row>
    <row r="362" spans="1:28" ht="12.75">
      <c r="A362" s="5" t="s">
        <v>15</v>
      </c>
      <c r="B362" s="5">
        <v>6262.2</v>
      </c>
      <c r="C362" s="5">
        <v>251.6</v>
      </c>
      <c r="D362" s="5">
        <v>156.8</v>
      </c>
      <c r="E362" s="5">
        <v>206.6</v>
      </c>
      <c r="F362" s="5">
        <v>260.6</v>
      </c>
      <c r="G362" s="5">
        <v>108.4</v>
      </c>
      <c r="H362" s="5">
        <v>130.1</v>
      </c>
      <c r="I362" s="5">
        <v>128.8</v>
      </c>
      <c r="J362" s="5">
        <v>193.9</v>
      </c>
      <c r="K362" s="5">
        <v>1872.7</v>
      </c>
      <c r="L362" s="5">
        <v>144.1</v>
      </c>
      <c r="M362" s="5">
        <v>205.5</v>
      </c>
      <c r="N362" s="6">
        <f aca="true" t="shared" si="275" ref="N362:N376">SUM(B362:M362)</f>
        <v>9921.300000000001</v>
      </c>
      <c r="P362" s="5" t="s">
        <v>15</v>
      </c>
      <c r="Q362" s="5">
        <f aca="true" t="shared" si="276" ref="Q362:Q376">B362</f>
        <v>6262.2</v>
      </c>
      <c r="R362" s="5">
        <f aca="true" t="shared" si="277" ref="R362:R376">C362+Q362</f>
        <v>6513.8</v>
      </c>
      <c r="S362" s="5">
        <f aca="true" t="shared" si="278" ref="S362:S376">D362+R362</f>
        <v>6670.6</v>
      </c>
      <c r="T362" s="5">
        <f aca="true" t="shared" si="279" ref="T362:T376">E362+S362</f>
        <v>6877.200000000001</v>
      </c>
      <c r="U362" s="5">
        <f aca="true" t="shared" si="280" ref="U362:U376">F362+T362</f>
        <v>7137.800000000001</v>
      </c>
      <c r="V362" s="5">
        <f aca="true" t="shared" si="281" ref="V362:V376">G362+U362</f>
        <v>7246.200000000001</v>
      </c>
      <c r="W362" s="5">
        <f aca="true" t="shared" si="282" ref="W362:W376">H362+V362</f>
        <v>7376.300000000001</v>
      </c>
      <c r="X362" s="5">
        <f aca="true" t="shared" si="283" ref="X362:X376">I362+W362</f>
        <v>7505.100000000001</v>
      </c>
      <c r="Y362" s="5">
        <f aca="true" t="shared" si="284" ref="Y362:Y376">J362+X362</f>
        <v>7699.000000000001</v>
      </c>
      <c r="Z362" s="5">
        <f aca="true" t="shared" si="285" ref="Z362:Z376">K362+Y362</f>
        <v>9571.7</v>
      </c>
      <c r="AA362" s="5">
        <f aca="true" t="shared" si="286" ref="AA362:AA376">L362+Z362</f>
        <v>9715.800000000001</v>
      </c>
      <c r="AB362" s="5">
        <f aca="true" t="shared" si="287" ref="AB362:AB376">M362+AA362</f>
        <v>9921.300000000001</v>
      </c>
    </row>
    <row r="363" spans="1:28" ht="12.75">
      <c r="A363" s="5" t="s">
        <v>16</v>
      </c>
      <c r="B363" s="5">
        <v>4451.9</v>
      </c>
      <c r="C363" s="5">
        <v>6034</v>
      </c>
      <c r="D363" s="5">
        <v>6420.6</v>
      </c>
      <c r="E363" s="5">
        <v>3212.5</v>
      </c>
      <c r="F363" s="5">
        <v>4469.3</v>
      </c>
      <c r="G363" s="5">
        <v>2777.7</v>
      </c>
      <c r="H363" s="5">
        <v>4818.3</v>
      </c>
      <c r="I363" s="5">
        <v>4164.2</v>
      </c>
      <c r="J363" s="5">
        <v>2461.1</v>
      </c>
      <c r="K363" s="5">
        <v>3625.4</v>
      </c>
      <c r="L363" s="5">
        <v>11892.8</v>
      </c>
      <c r="M363" s="5">
        <v>25000.3</v>
      </c>
      <c r="N363" s="6">
        <f t="shared" si="275"/>
        <v>79328.1</v>
      </c>
      <c r="P363" s="5" t="s">
        <v>16</v>
      </c>
      <c r="Q363" s="5">
        <f t="shared" si="276"/>
        <v>4451.9</v>
      </c>
      <c r="R363" s="5">
        <f t="shared" si="277"/>
        <v>10485.9</v>
      </c>
      <c r="S363" s="5">
        <f t="shared" si="278"/>
        <v>16906.5</v>
      </c>
      <c r="T363" s="5">
        <f t="shared" si="279"/>
        <v>20119</v>
      </c>
      <c r="U363" s="5">
        <f t="shared" si="280"/>
        <v>24588.3</v>
      </c>
      <c r="V363" s="5">
        <f t="shared" si="281"/>
        <v>27366</v>
      </c>
      <c r="W363" s="5">
        <f t="shared" si="282"/>
        <v>32184.3</v>
      </c>
      <c r="X363" s="5">
        <f t="shared" si="283"/>
        <v>36348.5</v>
      </c>
      <c r="Y363" s="5">
        <f t="shared" si="284"/>
        <v>38809.6</v>
      </c>
      <c r="Z363" s="5">
        <f t="shared" si="285"/>
        <v>42435</v>
      </c>
      <c r="AA363" s="5">
        <f t="shared" si="286"/>
        <v>54327.8</v>
      </c>
      <c r="AB363" s="5">
        <f t="shared" si="287"/>
        <v>79328.1</v>
      </c>
    </row>
    <row r="364" spans="1:28" ht="12.75">
      <c r="A364" s="5" t="s">
        <v>17</v>
      </c>
      <c r="B364" s="5">
        <v>33553.1</v>
      </c>
      <c r="C364" s="5">
        <v>17471</v>
      </c>
      <c r="D364" s="5">
        <v>43673.7</v>
      </c>
      <c r="E364" s="5">
        <v>18115.9</v>
      </c>
      <c r="F364" s="5">
        <v>18140.6</v>
      </c>
      <c r="G364" s="5">
        <v>35383.4</v>
      </c>
      <c r="H364" s="5">
        <v>42830.5</v>
      </c>
      <c r="I364" s="5">
        <v>15717.4</v>
      </c>
      <c r="J364" s="5">
        <v>80764.6</v>
      </c>
      <c r="K364" s="5">
        <v>30892.5</v>
      </c>
      <c r="L364" s="5">
        <v>29379.6</v>
      </c>
      <c r="M364" s="5">
        <v>29777.7</v>
      </c>
      <c r="N364" s="6">
        <f t="shared" si="275"/>
        <v>395699.99999999994</v>
      </c>
      <c r="P364" s="5" t="s">
        <v>17</v>
      </c>
      <c r="Q364" s="5">
        <f t="shared" si="276"/>
        <v>33553.1</v>
      </c>
      <c r="R364" s="5">
        <f t="shared" si="277"/>
        <v>51024.1</v>
      </c>
      <c r="S364" s="5">
        <f t="shared" si="278"/>
        <v>94697.79999999999</v>
      </c>
      <c r="T364" s="5">
        <f t="shared" si="279"/>
        <v>112813.69999999998</v>
      </c>
      <c r="U364" s="5">
        <f t="shared" si="280"/>
        <v>130954.29999999999</v>
      </c>
      <c r="V364" s="5">
        <f t="shared" si="281"/>
        <v>166337.69999999998</v>
      </c>
      <c r="W364" s="5">
        <f t="shared" si="282"/>
        <v>209168.19999999998</v>
      </c>
      <c r="X364" s="5">
        <f t="shared" si="283"/>
        <v>224885.59999999998</v>
      </c>
      <c r="Y364" s="5">
        <f t="shared" si="284"/>
        <v>305650.19999999995</v>
      </c>
      <c r="Z364" s="5">
        <f t="shared" si="285"/>
        <v>336542.69999999995</v>
      </c>
      <c r="AA364" s="5">
        <f t="shared" si="286"/>
        <v>365922.29999999993</v>
      </c>
      <c r="AB364" s="5">
        <f t="shared" si="287"/>
        <v>395699.99999999994</v>
      </c>
    </row>
    <row r="365" spans="1:28" ht="12.75">
      <c r="A365" s="5" t="s">
        <v>18</v>
      </c>
      <c r="B365" s="5">
        <v>155.6</v>
      </c>
      <c r="C365" s="5"/>
      <c r="D365" s="5">
        <v>1512.1</v>
      </c>
      <c r="E365" s="5">
        <v>1905.4</v>
      </c>
      <c r="F365" s="5">
        <v>1655.5</v>
      </c>
      <c r="G365" s="5">
        <v>180.4</v>
      </c>
      <c r="H365" s="5">
        <v>47.5</v>
      </c>
      <c r="I365" s="5">
        <v>1804</v>
      </c>
      <c r="J365" s="5">
        <v>163</v>
      </c>
      <c r="K365" s="5">
        <v>3289.1</v>
      </c>
      <c r="L365" s="5">
        <v>3652.6</v>
      </c>
      <c r="M365" s="5">
        <v>1654</v>
      </c>
      <c r="N365" s="6">
        <f t="shared" si="275"/>
        <v>16019.2</v>
      </c>
      <c r="P365" s="5" t="s">
        <v>18</v>
      </c>
      <c r="Q365" s="5">
        <f t="shared" si="276"/>
        <v>155.6</v>
      </c>
      <c r="R365" s="5">
        <f t="shared" si="277"/>
        <v>155.6</v>
      </c>
      <c r="S365" s="5">
        <f t="shared" si="278"/>
        <v>1667.6999999999998</v>
      </c>
      <c r="T365" s="5">
        <f t="shared" si="279"/>
        <v>3573.1</v>
      </c>
      <c r="U365" s="5">
        <f t="shared" si="280"/>
        <v>5228.6</v>
      </c>
      <c r="V365" s="5">
        <f t="shared" si="281"/>
        <v>5409</v>
      </c>
      <c r="W365" s="5">
        <f t="shared" si="282"/>
        <v>5456.5</v>
      </c>
      <c r="X365" s="5">
        <f t="shared" si="283"/>
        <v>7260.5</v>
      </c>
      <c r="Y365" s="5">
        <f t="shared" si="284"/>
        <v>7423.5</v>
      </c>
      <c r="Z365" s="5">
        <f t="shared" si="285"/>
        <v>10712.6</v>
      </c>
      <c r="AA365" s="5">
        <f t="shared" si="286"/>
        <v>14365.2</v>
      </c>
      <c r="AB365" s="5">
        <f t="shared" si="287"/>
        <v>16019.2</v>
      </c>
    </row>
    <row r="366" spans="1:28" ht="12.75">
      <c r="A366" s="5" t="s">
        <v>19</v>
      </c>
      <c r="B366" s="5"/>
      <c r="C366" s="5">
        <v>0.6</v>
      </c>
      <c r="D366" s="5">
        <v>0.6</v>
      </c>
      <c r="E366" s="5"/>
      <c r="F366" s="5">
        <v>46.9</v>
      </c>
      <c r="G366" s="5"/>
      <c r="H366" s="5">
        <v>38.8</v>
      </c>
      <c r="I366" s="5">
        <v>42.9</v>
      </c>
      <c r="J366" s="5">
        <v>43.7</v>
      </c>
      <c r="K366" s="5"/>
      <c r="L366" s="5">
        <v>43.2</v>
      </c>
      <c r="M366" s="5"/>
      <c r="N366" s="6">
        <f t="shared" si="275"/>
        <v>216.7</v>
      </c>
      <c r="P366" s="5" t="s">
        <v>19</v>
      </c>
      <c r="Q366" s="5">
        <f t="shared" si="276"/>
        <v>0</v>
      </c>
      <c r="R366" s="5">
        <f t="shared" si="277"/>
        <v>0.6</v>
      </c>
      <c r="S366" s="5">
        <f t="shared" si="278"/>
        <v>1.2</v>
      </c>
      <c r="T366" s="5">
        <f t="shared" si="279"/>
        <v>1.2</v>
      </c>
      <c r="U366" s="5">
        <f t="shared" si="280"/>
        <v>48.1</v>
      </c>
      <c r="V366" s="5">
        <f t="shared" si="281"/>
        <v>48.1</v>
      </c>
      <c r="W366" s="5">
        <f t="shared" si="282"/>
        <v>86.9</v>
      </c>
      <c r="X366" s="5">
        <f t="shared" si="283"/>
        <v>129.8</v>
      </c>
      <c r="Y366" s="5">
        <f t="shared" si="284"/>
        <v>173.5</v>
      </c>
      <c r="Z366" s="5">
        <f t="shared" si="285"/>
        <v>173.5</v>
      </c>
      <c r="AA366" s="5">
        <f t="shared" si="286"/>
        <v>216.7</v>
      </c>
      <c r="AB366" s="5">
        <f t="shared" si="287"/>
        <v>216.7</v>
      </c>
    </row>
    <row r="367" spans="1:28" ht="12.75">
      <c r="A367" s="5" t="s">
        <v>20</v>
      </c>
      <c r="B367" s="5">
        <v>7150.1</v>
      </c>
      <c r="C367" s="5">
        <v>1520</v>
      </c>
      <c r="D367" s="5">
        <v>6.2</v>
      </c>
      <c r="E367" s="5">
        <v>5670.5</v>
      </c>
      <c r="F367" s="5">
        <v>2701.3</v>
      </c>
      <c r="G367" s="5">
        <v>2950</v>
      </c>
      <c r="H367" s="5">
        <v>3100</v>
      </c>
      <c r="I367" s="5">
        <v>1999.2</v>
      </c>
      <c r="J367" s="5">
        <v>11616</v>
      </c>
      <c r="K367" s="5"/>
      <c r="L367" s="5"/>
      <c r="M367" s="5">
        <v>6579.5</v>
      </c>
      <c r="N367" s="6">
        <f t="shared" si="275"/>
        <v>43292.8</v>
      </c>
      <c r="P367" s="5" t="s">
        <v>20</v>
      </c>
      <c r="Q367" s="5">
        <f t="shared" si="276"/>
        <v>7150.1</v>
      </c>
      <c r="R367" s="5">
        <f t="shared" si="277"/>
        <v>8670.1</v>
      </c>
      <c r="S367" s="5">
        <f t="shared" si="278"/>
        <v>8676.300000000001</v>
      </c>
      <c r="T367" s="5">
        <f t="shared" si="279"/>
        <v>14346.800000000001</v>
      </c>
      <c r="U367" s="5">
        <f t="shared" si="280"/>
        <v>17048.100000000002</v>
      </c>
      <c r="V367" s="5">
        <f t="shared" si="281"/>
        <v>19998.100000000002</v>
      </c>
      <c r="W367" s="5">
        <f t="shared" si="282"/>
        <v>23098.100000000002</v>
      </c>
      <c r="X367" s="5">
        <f t="shared" si="283"/>
        <v>25097.300000000003</v>
      </c>
      <c r="Y367" s="5">
        <f t="shared" si="284"/>
        <v>36713.3</v>
      </c>
      <c r="Z367" s="5">
        <f t="shared" si="285"/>
        <v>36713.3</v>
      </c>
      <c r="AA367" s="5">
        <f t="shared" si="286"/>
        <v>36713.3</v>
      </c>
      <c r="AB367" s="5">
        <f t="shared" si="287"/>
        <v>43292.8</v>
      </c>
    </row>
    <row r="368" spans="1:28" ht="12.75">
      <c r="A368" s="5" t="s">
        <v>21</v>
      </c>
      <c r="B368" s="5">
        <v>24.3</v>
      </c>
      <c r="C368" s="5"/>
      <c r="D368" s="5">
        <v>3300</v>
      </c>
      <c r="E368" s="5">
        <v>19.9</v>
      </c>
      <c r="F368" s="5"/>
      <c r="G368" s="5">
        <v>33.4</v>
      </c>
      <c r="H368" s="5"/>
      <c r="I368" s="5">
        <v>19.7</v>
      </c>
      <c r="J368" s="5"/>
      <c r="K368" s="5">
        <v>1248.1</v>
      </c>
      <c r="L368" s="5">
        <v>30.2</v>
      </c>
      <c r="M368" s="5">
        <v>0.2</v>
      </c>
      <c r="N368" s="6">
        <f t="shared" si="275"/>
        <v>4675.799999999999</v>
      </c>
      <c r="P368" s="5" t="s">
        <v>21</v>
      </c>
      <c r="Q368" s="5">
        <f t="shared" si="276"/>
        <v>24.3</v>
      </c>
      <c r="R368" s="5">
        <f t="shared" si="277"/>
        <v>24.3</v>
      </c>
      <c r="S368" s="5">
        <f t="shared" si="278"/>
        <v>3324.3</v>
      </c>
      <c r="T368" s="5">
        <f t="shared" si="279"/>
        <v>3344.2000000000003</v>
      </c>
      <c r="U368" s="5">
        <f t="shared" si="280"/>
        <v>3344.2000000000003</v>
      </c>
      <c r="V368" s="5">
        <f t="shared" si="281"/>
        <v>3377.6000000000004</v>
      </c>
      <c r="W368" s="5">
        <f t="shared" si="282"/>
        <v>3377.6000000000004</v>
      </c>
      <c r="X368" s="5">
        <f t="shared" si="283"/>
        <v>3397.3</v>
      </c>
      <c r="Y368" s="5">
        <f t="shared" si="284"/>
        <v>3397.3</v>
      </c>
      <c r="Z368" s="5">
        <f t="shared" si="285"/>
        <v>4645.4</v>
      </c>
      <c r="AA368" s="5">
        <f t="shared" si="286"/>
        <v>4675.599999999999</v>
      </c>
      <c r="AB368" s="5">
        <f t="shared" si="287"/>
        <v>4675.799999999999</v>
      </c>
    </row>
    <row r="369" spans="1:28" ht="12.75">
      <c r="A369" s="5" t="s">
        <v>22</v>
      </c>
      <c r="B369" s="5">
        <v>1142.5</v>
      </c>
      <c r="C369" s="5">
        <v>1244.4</v>
      </c>
      <c r="D369" s="5">
        <v>3135.2</v>
      </c>
      <c r="E369" s="5">
        <v>3328.4</v>
      </c>
      <c r="F369" s="5">
        <v>2254.2</v>
      </c>
      <c r="G369" s="5">
        <v>1420.3</v>
      </c>
      <c r="H369" s="5">
        <v>1909.6</v>
      </c>
      <c r="I369" s="5">
        <v>3130.8</v>
      </c>
      <c r="J369" s="5">
        <v>2911.5</v>
      </c>
      <c r="K369" s="5">
        <v>2289.9</v>
      </c>
      <c r="L369" s="5">
        <v>2354.8</v>
      </c>
      <c r="M369" s="5">
        <v>1739.2</v>
      </c>
      <c r="N369" s="6">
        <f t="shared" si="275"/>
        <v>26860.800000000003</v>
      </c>
      <c r="P369" s="5" t="s">
        <v>22</v>
      </c>
      <c r="Q369" s="5">
        <f t="shared" si="276"/>
        <v>1142.5</v>
      </c>
      <c r="R369" s="5">
        <f t="shared" si="277"/>
        <v>2386.9</v>
      </c>
      <c r="S369" s="5">
        <f t="shared" si="278"/>
        <v>5522.1</v>
      </c>
      <c r="T369" s="5">
        <f t="shared" si="279"/>
        <v>8850.5</v>
      </c>
      <c r="U369" s="5">
        <f t="shared" si="280"/>
        <v>11104.7</v>
      </c>
      <c r="V369" s="5">
        <f t="shared" si="281"/>
        <v>12525</v>
      </c>
      <c r="W369" s="5">
        <f t="shared" si="282"/>
        <v>14434.6</v>
      </c>
      <c r="X369" s="5">
        <f t="shared" si="283"/>
        <v>17565.4</v>
      </c>
      <c r="Y369" s="5">
        <f t="shared" si="284"/>
        <v>20476.9</v>
      </c>
      <c r="Z369" s="5">
        <f t="shared" si="285"/>
        <v>22766.800000000003</v>
      </c>
      <c r="AA369" s="5">
        <f t="shared" si="286"/>
        <v>25121.600000000002</v>
      </c>
      <c r="AB369" s="5">
        <f t="shared" si="287"/>
        <v>26860.800000000003</v>
      </c>
    </row>
    <row r="370" spans="1:28" ht="12.75">
      <c r="A370" s="5" t="s">
        <v>23</v>
      </c>
      <c r="B370" s="5">
        <v>4100.1</v>
      </c>
      <c r="C370" s="5">
        <v>6535.9</v>
      </c>
      <c r="D370" s="5">
        <v>6144.3</v>
      </c>
      <c r="E370" s="5">
        <v>8211.7</v>
      </c>
      <c r="F370" s="5">
        <v>5085.8</v>
      </c>
      <c r="G370" s="5">
        <v>3885.5</v>
      </c>
      <c r="H370" s="5">
        <v>4959.3</v>
      </c>
      <c r="I370" s="5">
        <v>4803.4</v>
      </c>
      <c r="J370" s="5">
        <v>4773.8</v>
      </c>
      <c r="K370" s="5">
        <v>7399.9</v>
      </c>
      <c r="L370" s="5">
        <v>8519.9</v>
      </c>
      <c r="M370" s="5">
        <v>9180.6</v>
      </c>
      <c r="N370" s="6">
        <f t="shared" si="275"/>
        <v>73600.20000000001</v>
      </c>
      <c r="P370" s="5" t="s">
        <v>23</v>
      </c>
      <c r="Q370" s="5">
        <f t="shared" si="276"/>
        <v>4100.1</v>
      </c>
      <c r="R370" s="5">
        <f t="shared" si="277"/>
        <v>10636</v>
      </c>
      <c r="S370" s="5">
        <f t="shared" si="278"/>
        <v>16780.3</v>
      </c>
      <c r="T370" s="5">
        <f t="shared" si="279"/>
        <v>24992</v>
      </c>
      <c r="U370" s="5">
        <f t="shared" si="280"/>
        <v>30077.8</v>
      </c>
      <c r="V370" s="5">
        <f t="shared" si="281"/>
        <v>33963.3</v>
      </c>
      <c r="W370" s="5">
        <f t="shared" si="282"/>
        <v>38922.600000000006</v>
      </c>
      <c r="X370" s="5">
        <f t="shared" si="283"/>
        <v>43726.00000000001</v>
      </c>
      <c r="Y370" s="5">
        <f t="shared" si="284"/>
        <v>48499.80000000001</v>
      </c>
      <c r="Z370" s="5">
        <f t="shared" si="285"/>
        <v>55899.70000000001</v>
      </c>
      <c r="AA370" s="5">
        <f t="shared" si="286"/>
        <v>64419.60000000001</v>
      </c>
      <c r="AB370" s="5">
        <f t="shared" si="287"/>
        <v>73600.20000000001</v>
      </c>
    </row>
    <row r="371" spans="1:28" ht="12.75">
      <c r="A371" s="5" t="s">
        <v>24</v>
      </c>
      <c r="B371" s="5">
        <v>1249.8</v>
      </c>
      <c r="C371" s="5">
        <v>1213.8</v>
      </c>
      <c r="D371" s="5">
        <v>1478.4</v>
      </c>
      <c r="E371" s="5">
        <v>1960</v>
      </c>
      <c r="F371" s="5">
        <v>4863.6</v>
      </c>
      <c r="G371" s="5">
        <v>2389.7</v>
      </c>
      <c r="H371" s="5">
        <v>2743.1</v>
      </c>
      <c r="I371" s="5">
        <v>2362.2</v>
      </c>
      <c r="J371" s="5">
        <v>3955.2</v>
      </c>
      <c r="K371" s="5">
        <v>3251</v>
      </c>
      <c r="L371" s="5">
        <v>1750</v>
      </c>
      <c r="M371" s="5">
        <v>166.5</v>
      </c>
      <c r="N371" s="6">
        <f t="shared" si="275"/>
        <v>27383.3</v>
      </c>
      <c r="P371" s="5" t="s">
        <v>24</v>
      </c>
      <c r="Q371" s="5">
        <f t="shared" si="276"/>
        <v>1249.8</v>
      </c>
      <c r="R371" s="5">
        <f t="shared" si="277"/>
        <v>2463.6</v>
      </c>
      <c r="S371" s="5">
        <f t="shared" si="278"/>
        <v>3942</v>
      </c>
      <c r="T371" s="5">
        <f t="shared" si="279"/>
        <v>5902</v>
      </c>
      <c r="U371" s="5">
        <f t="shared" si="280"/>
        <v>10765.6</v>
      </c>
      <c r="V371" s="5">
        <f t="shared" si="281"/>
        <v>13155.3</v>
      </c>
      <c r="W371" s="5">
        <f t="shared" si="282"/>
        <v>15898.4</v>
      </c>
      <c r="X371" s="5">
        <f t="shared" si="283"/>
        <v>18260.6</v>
      </c>
      <c r="Y371" s="5">
        <f t="shared" si="284"/>
        <v>22215.8</v>
      </c>
      <c r="Z371" s="5">
        <f t="shared" si="285"/>
        <v>25466.8</v>
      </c>
      <c r="AA371" s="5">
        <f t="shared" si="286"/>
        <v>27216.8</v>
      </c>
      <c r="AB371" s="5">
        <f t="shared" si="287"/>
        <v>27383.3</v>
      </c>
    </row>
    <row r="372" spans="1:28" ht="12.75">
      <c r="A372" s="5" t="s">
        <v>25</v>
      </c>
      <c r="B372" s="5"/>
      <c r="C372" s="5"/>
      <c r="D372" s="5"/>
      <c r="E372" s="5"/>
      <c r="F372" s="5"/>
      <c r="G372" s="5">
        <v>3220.6</v>
      </c>
      <c r="H372" s="5"/>
      <c r="I372" s="5">
        <v>0.1</v>
      </c>
      <c r="J372" s="5"/>
      <c r="K372" s="5"/>
      <c r="L372" s="5"/>
      <c r="M372" s="5"/>
      <c r="N372" s="6">
        <f t="shared" si="275"/>
        <v>3220.7</v>
      </c>
      <c r="P372" s="5" t="s">
        <v>25</v>
      </c>
      <c r="Q372" s="5">
        <f t="shared" si="276"/>
        <v>0</v>
      </c>
      <c r="R372" s="5">
        <f t="shared" si="277"/>
        <v>0</v>
      </c>
      <c r="S372" s="5">
        <f t="shared" si="278"/>
        <v>0</v>
      </c>
      <c r="T372" s="5">
        <f t="shared" si="279"/>
        <v>0</v>
      </c>
      <c r="U372" s="5">
        <f t="shared" si="280"/>
        <v>0</v>
      </c>
      <c r="V372" s="5">
        <f t="shared" si="281"/>
        <v>3220.6</v>
      </c>
      <c r="W372" s="5">
        <f t="shared" si="282"/>
        <v>3220.6</v>
      </c>
      <c r="X372" s="5">
        <f t="shared" si="283"/>
        <v>3220.7</v>
      </c>
      <c r="Y372" s="5">
        <f t="shared" si="284"/>
        <v>3220.7</v>
      </c>
      <c r="Z372" s="5">
        <f t="shared" si="285"/>
        <v>3220.7</v>
      </c>
      <c r="AA372" s="5">
        <f t="shared" si="286"/>
        <v>3220.7</v>
      </c>
      <c r="AB372" s="5">
        <f t="shared" si="287"/>
        <v>3220.7</v>
      </c>
    </row>
    <row r="373" spans="1:28" ht="12.75">
      <c r="A373" s="5" t="s">
        <v>27</v>
      </c>
      <c r="B373" s="5">
        <v>1196.8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>
        <v>1194.9</v>
      </c>
      <c r="N373" s="6">
        <f t="shared" si="275"/>
        <v>2391.7</v>
      </c>
      <c r="P373" s="5" t="s">
        <v>27</v>
      </c>
      <c r="Q373" s="5">
        <f t="shared" si="276"/>
        <v>1196.8</v>
      </c>
      <c r="R373" s="5">
        <f t="shared" si="277"/>
        <v>1196.8</v>
      </c>
      <c r="S373" s="5">
        <f t="shared" si="278"/>
        <v>1196.8</v>
      </c>
      <c r="T373" s="5">
        <f t="shared" si="279"/>
        <v>1196.8</v>
      </c>
      <c r="U373" s="5">
        <f t="shared" si="280"/>
        <v>1196.8</v>
      </c>
      <c r="V373" s="5">
        <f t="shared" si="281"/>
        <v>1196.8</v>
      </c>
      <c r="W373" s="5">
        <f t="shared" si="282"/>
        <v>1196.8</v>
      </c>
      <c r="X373" s="5">
        <f t="shared" si="283"/>
        <v>1196.8</v>
      </c>
      <c r="Y373" s="5">
        <f t="shared" si="284"/>
        <v>1196.8</v>
      </c>
      <c r="Z373" s="5">
        <f t="shared" si="285"/>
        <v>1196.8</v>
      </c>
      <c r="AA373" s="5">
        <f t="shared" si="286"/>
        <v>1196.8</v>
      </c>
      <c r="AB373" s="5">
        <f t="shared" si="287"/>
        <v>2391.7</v>
      </c>
    </row>
    <row r="374" spans="1:28" ht="12.75">
      <c r="A374" s="5" t="s">
        <v>29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>
        <f t="shared" si="275"/>
        <v>0</v>
      </c>
      <c r="P374" s="5" t="s">
        <v>29</v>
      </c>
      <c r="Q374" s="5">
        <f t="shared" si="276"/>
        <v>0</v>
      </c>
      <c r="R374" s="5">
        <f t="shared" si="277"/>
        <v>0</v>
      </c>
      <c r="S374" s="5">
        <f t="shared" si="278"/>
        <v>0</v>
      </c>
      <c r="T374" s="5">
        <f t="shared" si="279"/>
        <v>0</v>
      </c>
      <c r="U374" s="5">
        <f t="shared" si="280"/>
        <v>0</v>
      </c>
      <c r="V374" s="5">
        <f t="shared" si="281"/>
        <v>0</v>
      </c>
      <c r="W374" s="5">
        <f t="shared" si="282"/>
        <v>0</v>
      </c>
      <c r="X374" s="5">
        <f t="shared" si="283"/>
        <v>0</v>
      </c>
      <c r="Y374" s="5">
        <f t="shared" si="284"/>
        <v>0</v>
      </c>
      <c r="Z374" s="5">
        <f t="shared" si="285"/>
        <v>0</v>
      </c>
      <c r="AA374" s="5">
        <f t="shared" si="286"/>
        <v>0</v>
      </c>
      <c r="AB374" s="5">
        <f t="shared" si="287"/>
        <v>0</v>
      </c>
    </row>
    <row r="375" spans="1:28" ht="12.75">
      <c r="A375" s="5" t="s">
        <v>33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>
        <f t="shared" si="275"/>
        <v>0</v>
      </c>
      <c r="P375" s="5" t="s">
        <v>33</v>
      </c>
      <c r="Q375" s="5">
        <f t="shared" si="276"/>
        <v>0</v>
      </c>
      <c r="R375" s="5">
        <f t="shared" si="277"/>
        <v>0</v>
      </c>
      <c r="S375" s="5">
        <f t="shared" si="278"/>
        <v>0</v>
      </c>
      <c r="T375" s="5">
        <f t="shared" si="279"/>
        <v>0</v>
      </c>
      <c r="U375" s="5">
        <f t="shared" si="280"/>
        <v>0</v>
      </c>
      <c r="V375" s="5">
        <f t="shared" si="281"/>
        <v>0</v>
      </c>
      <c r="W375" s="5">
        <f t="shared" si="282"/>
        <v>0</v>
      </c>
      <c r="X375" s="5">
        <f t="shared" si="283"/>
        <v>0</v>
      </c>
      <c r="Y375" s="5">
        <f t="shared" si="284"/>
        <v>0</v>
      </c>
      <c r="Z375" s="5">
        <f t="shared" si="285"/>
        <v>0</v>
      </c>
      <c r="AA375" s="5">
        <f t="shared" si="286"/>
        <v>0</v>
      </c>
      <c r="AB375" s="5">
        <f t="shared" si="287"/>
        <v>0</v>
      </c>
    </row>
    <row r="376" spans="1:28" ht="12.75">
      <c r="A376" s="5" t="s">
        <v>36</v>
      </c>
      <c r="B376" s="5"/>
      <c r="C376" s="5"/>
      <c r="D376" s="5">
        <v>3877.8</v>
      </c>
      <c r="E376" s="5">
        <v>5250.9</v>
      </c>
      <c r="F376" s="5">
        <v>2831</v>
      </c>
      <c r="G376" s="5"/>
      <c r="H376" s="5"/>
      <c r="I376" s="5">
        <v>3200</v>
      </c>
      <c r="J376" s="5">
        <v>3849.9</v>
      </c>
      <c r="K376" s="5">
        <v>6270</v>
      </c>
      <c r="L376" s="5"/>
      <c r="M376" s="5">
        <v>2999.9</v>
      </c>
      <c r="N376" s="6">
        <f t="shared" si="275"/>
        <v>28279.500000000004</v>
      </c>
      <c r="P376" s="5" t="s">
        <v>36</v>
      </c>
      <c r="Q376" s="5">
        <f t="shared" si="276"/>
        <v>0</v>
      </c>
      <c r="R376" s="5">
        <f t="shared" si="277"/>
        <v>0</v>
      </c>
      <c r="S376" s="5">
        <f t="shared" si="278"/>
        <v>3877.8</v>
      </c>
      <c r="T376" s="5">
        <f t="shared" si="279"/>
        <v>9128.7</v>
      </c>
      <c r="U376" s="5">
        <f t="shared" si="280"/>
        <v>11959.7</v>
      </c>
      <c r="V376" s="5">
        <f t="shared" si="281"/>
        <v>11959.7</v>
      </c>
      <c r="W376" s="5">
        <f t="shared" si="282"/>
        <v>11959.7</v>
      </c>
      <c r="X376" s="5">
        <f t="shared" si="283"/>
        <v>15159.7</v>
      </c>
      <c r="Y376" s="5">
        <f t="shared" si="284"/>
        <v>19009.600000000002</v>
      </c>
      <c r="Z376" s="5">
        <f t="shared" si="285"/>
        <v>25279.600000000002</v>
      </c>
      <c r="AA376" s="5">
        <f t="shared" si="286"/>
        <v>25279.600000000002</v>
      </c>
      <c r="AB376" s="5">
        <f t="shared" si="287"/>
        <v>28279.500000000004</v>
      </c>
    </row>
    <row r="377" spans="1:28" ht="12.75">
      <c r="A377" s="7" t="s">
        <v>37</v>
      </c>
      <c r="B377" s="7">
        <f aca="true" t="shared" si="288" ref="B377:N377">SUM(B362:B376)</f>
        <v>59286.4</v>
      </c>
      <c r="C377" s="7">
        <f t="shared" si="288"/>
        <v>34271.3</v>
      </c>
      <c r="D377" s="7">
        <f t="shared" si="288"/>
        <v>69705.7</v>
      </c>
      <c r="E377" s="7">
        <f t="shared" si="288"/>
        <v>47881.80000000001</v>
      </c>
      <c r="F377" s="7">
        <f t="shared" si="288"/>
        <v>42308.8</v>
      </c>
      <c r="G377" s="7">
        <f t="shared" si="288"/>
        <v>52349.4</v>
      </c>
      <c r="H377" s="7">
        <f t="shared" si="288"/>
        <v>60577.200000000004</v>
      </c>
      <c r="I377" s="7">
        <f t="shared" si="288"/>
        <v>37372.7</v>
      </c>
      <c r="J377" s="7">
        <f t="shared" si="288"/>
        <v>110732.7</v>
      </c>
      <c r="K377" s="7">
        <f t="shared" si="288"/>
        <v>60138.6</v>
      </c>
      <c r="L377" s="7">
        <f t="shared" si="288"/>
        <v>57767.2</v>
      </c>
      <c r="M377" s="7">
        <f t="shared" si="288"/>
        <v>78498.29999999999</v>
      </c>
      <c r="N377" s="7">
        <f t="shared" si="288"/>
        <v>710890.1000000001</v>
      </c>
      <c r="P377" s="7" t="s">
        <v>37</v>
      </c>
      <c r="Q377" s="7">
        <f aca="true" t="shared" si="289" ref="Q377:AB377">SUM(Q362:Q376)</f>
        <v>59286.4</v>
      </c>
      <c r="R377" s="7">
        <f t="shared" si="289"/>
        <v>93557.70000000003</v>
      </c>
      <c r="S377" s="7">
        <f t="shared" si="289"/>
        <v>163263.39999999997</v>
      </c>
      <c r="T377" s="7">
        <f t="shared" si="289"/>
        <v>211145.2</v>
      </c>
      <c r="U377" s="7">
        <f t="shared" si="289"/>
        <v>253454.00000000003</v>
      </c>
      <c r="V377" s="7">
        <f t="shared" si="289"/>
        <v>305803.39999999997</v>
      </c>
      <c r="W377" s="7">
        <f t="shared" si="289"/>
        <v>366380.6</v>
      </c>
      <c r="X377" s="7">
        <f t="shared" si="289"/>
        <v>403753.29999999993</v>
      </c>
      <c r="Y377" s="7">
        <f t="shared" si="289"/>
        <v>514485.9999999999</v>
      </c>
      <c r="Z377" s="7">
        <f t="shared" si="289"/>
        <v>574624.6</v>
      </c>
      <c r="AA377" s="7">
        <f t="shared" si="289"/>
        <v>632391.7999999999</v>
      </c>
      <c r="AB377" s="7">
        <f t="shared" si="289"/>
        <v>710890.1000000001</v>
      </c>
    </row>
    <row r="378" spans="1:28" ht="12.75">
      <c r="A378" s="5" t="s">
        <v>33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P378" s="5" t="s">
        <v>33</v>
      </c>
      <c r="Q378" s="5">
        <f>B378</f>
        <v>0</v>
      </c>
      <c r="R378" s="5">
        <f aca="true" t="shared" si="290" ref="R378:AB378">C378+Q378</f>
        <v>0</v>
      </c>
      <c r="S378" s="5">
        <f t="shared" si="290"/>
        <v>0</v>
      </c>
      <c r="T378" s="5">
        <f t="shared" si="290"/>
        <v>0</v>
      </c>
      <c r="U378" s="5">
        <f t="shared" si="290"/>
        <v>0</v>
      </c>
      <c r="V378" s="5">
        <f t="shared" si="290"/>
        <v>0</v>
      </c>
      <c r="W378" s="5">
        <f t="shared" si="290"/>
        <v>0</v>
      </c>
      <c r="X378" s="5">
        <f t="shared" si="290"/>
        <v>0</v>
      </c>
      <c r="Y378" s="5">
        <f t="shared" si="290"/>
        <v>0</v>
      </c>
      <c r="Z378" s="5">
        <f t="shared" si="290"/>
        <v>0</v>
      </c>
      <c r="AA378" s="5">
        <f t="shared" si="290"/>
        <v>0</v>
      </c>
      <c r="AB378" s="5">
        <f t="shared" si="290"/>
        <v>0</v>
      </c>
    </row>
    <row r="379" spans="1:28" ht="12.75">
      <c r="A379" s="7" t="s">
        <v>84</v>
      </c>
      <c r="B379" s="7">
        <f aca="true" t="shared" si="291" ref="B379:N379">SUM(B378:B378)</f>
        <v>0</v>
      </c>
      <c r="C379" s="7">
        <f t="shared" si="291"/>
        <v>0</v>
      </c>
      <c r="D379" s="7">
        <f t="shared" si="291"/>
        <v>0</v>
      </c>
      <c r="E379" s="7">
        <f t="shared" si="291"/>
        <v>0</v>
      </c>
      <c r="F379" s="7">
        <f t="shared" si="291"/>
        <v>0</v>
      </c>
      <c r="G379" s="7">
        <f t="shared" si="291"/>
        <v>0</v>
      </c>
      <c r="H379" s="7">
        <f t="shared" si="291"/>
        <v>0</v>
      </c>
      <c r="I379" s="7">
        <f t="shared" si="291"/>
        <v>0</v>
      </c>
      <c r="J379" s="7">
        <f t="shared" si="291"/>
        <v>0</v>
      </c>
      <c r="K379" s="7">
        <f t="shared" si="291"/>
        <v>0</v>
      </c>
      <c r="L379" s="7">
        <f t="shared" si="291"/>
        <v>0</v>
      </c>
      <c r="M379" s="7">
        <f t="shared" si="291"/>
        <v>0</v>
      </c>
      <c r="N379" s="7">
        <f t="shared" si="291"/>
        <v>0</v>
      </c>
      <c r="P379" s="7" t="s">
        <v>84</v>
      </c>
      <c r="Q379" s="7">
        <f aca="true" t="shared" si="292" ref="Q379:AB379">SUM(Q378:Q378)</f>
        <v>0</v>
      </c>
      <c r="R379" s="7">
        <f t="shared" si="292"/>
        <v>0</v>
      </c>
      <c r="S379" s="7">
        <f t="shared" si="292"/>
        <v>0</v>
      </c>
      <c r="T379" s="7">
        <f t="shared" si="292"/>
        <v>0</v>
      </c>
      <c r="U379" s="7">
        <f t="shared" si="292"/>
        <v>0</v>
      </c>
      <c r="V379" s="7">
        <f t="shared" si="292"/>
        <v>0</v>
      </c>
      <c r="W379" s="7">
        <f t="shared" si="292"/>
        <v>0</v>
      </c>
      <c r="X379" s="7">
        <f t="shared" si="292"/>
        <v>0</v>
      </c>
      <c r="Y379" s="7">
        <f t="shared" si="292"/>
        <v>0</v>
      </c>
      <c r="Z379" s="7">
        <f t="shared" si="292"/>
        <v>0</v>
      </c>
      <c r="AA379" s="7">
        <f t="shared" si="292"/>
        <v>0</v>
      </c>
      <c r="AB379" s="7">
        <f t="shared" si="292"/>
        <v>0</v>
      </c>
    </row>
    <row r="380" spans="1:28" ht="12.75">
      <c r="A380" s="8" t="s">
        <v>38</v>
      </c>
      <c r="B380" s="8">
        <f aca="true" t="shared" si="293" ref="B380:N380">SUM(B362:B379)/2</f>
        <v>59286.4</v>
      </c>
      <c r="C380" s="8">
        <f t="shared" si="293"/>
        <v>34271.3</v>
      </c>
      <c r="D380" s="8">
        <f t="shared" si="293"/>
        <v>69705.7</v>
      </c>
      <c r="E380" s="8">
        <f t="shared" si="293"/>
        <v>47881.80000000001</v>
      </c>
      <c r="F380" s="8">
        <f t="shared" si="293"/>
        <v>42308.8</v>
      </c>
      <c r="G380" s="8">
        <f t="shared" si="293"/>
        <v>52349.4</v>
      </c>
      <c r="H380" s="8">
        <f t="shared" si="293"/>
        <v>60577.200000000004</v>
      </c>
      <c r="I380" s="8">
        <f t="shared" si="293"/>
        <v>37372.7</v>
      </c>
      <c r="J380" s="8">
        <f t="shared" si="293"/>
        <v>110732.7</v>
      </c>
      <c r="K380" s="8">
        <f t="shared" si="293"/>
        <v>60138.6</v>
      </c>
      <c r="L380" s="8">
        <f t="shared" si="293"/>
        <v>57767.2</v>
      </c>
      <c r="M380" s="8">
        <f t="shared" si="293"/>
        <v>78498.29999999999</v>
      </c>
      <c r="N380" s="8">
        <f t="shared" si="293"/>
        <v>710890.1000000001</v>
      </c>
      <c r="P380" s="8" t="s">
        <v>38</v>
      </c>
      <c r="Q380" s="8">
        <f aca="true" t="shared" si="294" ref="Q380:AB380">SUM(Q362:Q379)/2</f>
        <v>59286.4</v>
      </c>
      <c r="R380" s="8">
        <f t="shared" si="294"/>
        <v>93557.70000000003</v>
      </c>
      <c r="S380" s="8">
        <f t="shared" si="294"/>
        <v>163263.39999999997</v>
      </c>
      <c r="T380" s="8">
        <f t="shared" si="294"/>
        <v>211145.2</v>
      </c>
      <c r="U380" s="8">
        <f t="shared" si="294"/>
        <v>253454.00000000003</v>
      </c>
      <c r="V380" s="8">
        <f t="shared" si="294"/>
        <v>305803.39999999997</v>
      </c>
      <c r="W380" s="8">
        <f t="shared" si="294"/>
        <v>366380.6</v>
      </c>
      <c r="X380" s="8">
        <f t="shared" si="294"/>
        <v>403753.29999999993</v>
      </c>
      <c r="Y380" s="8">
        <f t="shared" si="294"/>
        <v>514485.9999999999</v>
      </c>
      <c r="Z380" s="8">
        <f t="shared" si="294"/>
        <v>574624.6</v>
      </c>
      <c r="AA380" s="8">
        <f t="shared" si="294"/>
        <v>632391.7999999999</v>
      </c>
      <c r="AB380" s="8">
        <f t="shared" si="294"/>
        <v>710890.1000000001</v>
      </c>
    </row>
    <row r="381" spans="1:28" ht="12.75">
      <c r="A381" s="5" t="s">
        <v>33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P381" s="5" t="s">
        <v>33</v>
      </c>
      <c r="Q381" s="5">
        <f>B381</f>
        <v>0</v>
      </c>
      <c r="R381" s="5">
        <f aca="true" t="shared" si="295" ref="R381:AB381">C381+Q381</f>
        <v>0</v>
      </c>
      <c r="S381" s="5">
        <f t="shared" si="295"/>
        <v>0</v>
      </c>
      <c r="T381" s="5">
        <f t="shared" si="295"/>
        <v>0</v>
      </c>
      <c r="U381" s="5">
        <f t="shared" si="295"/>
        <v>0</v>
      </c>
      <c r="V381" s="5">
        <f t="shared" si="295"/>
        <v>0</v>
      </c>
      <c r="W381" s="5">
        <f t="shared" si="295"/>
        <v>0</v>
      </c>
      <c r="X381" s="5">
        <f t="shared" si="295"/>
        <v>0</v>
      </c>
      <c r="Y381" s="5">
        <f t="shared" si="295"/>
        <v>0</v>
      </c>
      <c r="Z381" s="5">
        <f t="shared" si="295"/>
        <v>0</v>
      </c>
      <c r="AA381" s="5">
        <f t="shared" si="295"/>
        <v>0</v>
      </c>
      <c r="AB381" s="5">
        <f t="shared" si="295"/>
        <v>0</v>
      </c>
    </row>
    <row r="382" spans="1:28" ht="12.75">
      <c r="A382" s="7" t="s">
        <v>85</v>
      </c>
      <c r="B382" s="7">
        <f aca="true" t="shared" si="296" ref="B382:N382">SUM(B381:B381)</f>
        <v>0</v>
      </c>
      <c r="C382" s="7">
        <f t="shared" si="296"/>
        <v>0</v>
      </c>
      <c r="D382" s="7">
        <f t="shared" si="296"/>
        <v>0</v>
      </c>
      <c r="E382" s="7">
        <f t="shared" si="296"/>
        <v>0</v>
      </c>
      <c r="F382" s="7">
        <f t="shared" si="296"/>
        <v>0</v>
      </c>
      <c r="G382" s="7">
        <f t="shared" si="296"/>
        <v>0</v>
      </c>
      <c r="H382" s="7">
        <f t="shared" si="296"/>
        <v>0</v>
      </c>
      <c r="I382" s="7">
        <f t="shared" si="296"/>
        <v>0</v>
      </c>
      <c r="J382" s="7">
        <f t="shared" si="296"/>
        <v>0</v>
      </c>
      <c r="K382" s="7">
        <f t="shared" si="296"/>
        <v>0</v>
      </c>
      <c r="L382" s="7">
        <f t="shared" si="296"/>
        <v>0</v>
      </c>
      <c r="M382" s="7">
        <f t="shared" si="296"/>
        <v>0</v>
      </c>
      <c r="N382" s="7">
        <f t="shared" si="296"/>
        <v>0</v>
      </c>
      <c r="P382" s="7" t="s">
        <v>85</v>
      </c>
      <c r="Q382" s="7">
        <f aca="true" t="shared" si="297" ref="Q382:AB382">SUM(Q381:Q381)</f>
        <v>0</v>
      </c>
      <c r="R382" s="7">
        <f t="shared" si="297"/>
        <v>0</v>
      </c>
      <c r="S382" s="7">
        <f t="shared" si="297"/>
        <v>0</v>
      </c>
      <c r="T382" s="7">
        <f t="shared" si="297"/>
        <v>0</v>
      </c>
      <c r="U382" s="7">
        <f t="shared" si="297"/>
        <v>0</v>
      </c>
      <c r="V382" s="7">
        <f t="shared" si="297"/>
        <v>0</v>
      </c>
      <c r="W382" s="7">
        <f t="shared" si="297"/>
        <v>0</v>
      </c>
      <c r="X382" s="7">
        <f t="shared" si="297"/>
        <v>0</v>
      </c>
      <c r="Y382" s="7">
        <f t="shared" si="297"/>
        <v>0</v>
      </c>
      <c r="Z382" s="7">
        <f t="shared" si="297"/>
        <v>0</v>
      </c>
      <c r="AA382" s="7">
        <f t="shared" si="297"/>
        <v>0</v>
      </c>
      <c r="AB382" s="7">
        <f t="shared" si="297"/>
        <v>0</v>
      </c>
    </row>
    <row r="383" spans="1:28" ht="12.75">
      <c r="A383" s="5" t="s">
        <v>39</v>
      </c>
      <c r="B383" s="5"/>
      <c r="C383" s="5"/>
      <c r="D383" s="5"/>
      <c r="E383" s="5"/>
      <c r="F383" s="5">
        <v>2700</v>
      </c>
      <c r="G383" s="5"/>
      <c r="H383" s="5"/>
      <c r="I383" s="5">
        <v>3000</v>
      </c>
      <c r="J383" s="5"/>
      <c r="K383" s="5"/>
      <c r="L383" s="5">
        <v>3180.4</v>
      </c>
      <c r="M383" s="5"/>
      <c r="N383" s="6">
        <f aca="true" t="shared" si="298" ref="N383:N392">SUM(B383:M383)</f>
        <v>8880.4</v>
      </c>
      <c r="P383" s="5" t="s">
        <v>39</v>
      </c>
      <c r="Q383" s="5">
        <f aca="true" t="shared" si="299" ref="Q383:Q392">B383</f>
        <v>0</v>
      </c>
      <c r="R383" s="5">
        <f aca="true" t="shared" si="300" ref="R383:R392">C383+Q383</f>
        <v>0</v>
      </c>
      <c r="S383" s="5">
        <f aca="true" t="shared" si="301" ref="S383:S392">D383+R383</f>
        <v>0</v>
      </c>
      <c r="T383" s="5">
        <f aca="true" t="shared" si="302" ref="T383:T392">E383+S383</f>
        <v>0</v>
      </c>
      <c r="U383" s="5">
        <f aca="true" t="shared" si="303" ref="U383:U392">F383+T383</f>
        <v>2700</v>
      </c>
      <c r="V383" s="5">
        <f aca="true" t="shared" si="304" ref="V383:V392">G383+U383</f>
        <v>2700</v>
      </c>
      <c r="W383" s="5">
        <f aca="true" t="shared" si="305" ref="W383:W392">H383+V383</f>
        <v>2700</v>
      </c>
      <c r="X383" s="5">
        <f aca="true" t="shared" si="306" ref="X383:X392">I383+W383</f>
        <v>5700</v>
      </c>
      <c r="Y383" s="5">
        <f aca="true" t="shared" si="307" ref="Y383:Y392">J383+X383</f>
        <v>5700</v>
      </c>
      <c r="Z383" s="5">
        <f aca="true" t="shared" si="308" ref="Z383:Z392">K383+Y383</f>
        <v>5700</v>
      </c>
      <c r="AA383" s="5">
        <f aca="true" t="shared" si="309" ref="AA383:AA392">L383+Z383</f>
        <v>8880.4</v>
      </c>
      <c r="AB383" s="5">
        <f aca="true" t="shared" si="310" ref="AB383:AB392">M383+AA383</f>
        <v>8880.4</v>
      </c>
    </row>
    <row r="384" spans="1:28" ht="12.75">
      <c r="A384" s="5" t="s">
        <v>40</v>
      </c>
      <c r="B384" s="5">
        <v>259.7</v>
      </c>
      <c r="C384" s="5"/>
      <c r="D384" s="5">
        <v>1193.8</v>
      </c>
      <c r="E384" s="5"/>
      <c r="F384" s="5"/>
      <c r="G384" s="5"/>
      <c r="H384" s="5"/>
      <c r="I384" s="5">
        <v>3</v>
      </c>
      <c r="J384" s="5"/>
      <c r="K384" s="5"/>
      <c r="L384" s="5">
        <v>997.8</v>
      </c>
      <c r="M384" s="5">
        <v>1066.5</v>
      </c>
      <c r="N384" s="6">
        <f t="shared" si="298"/>
        <v>3520.8</v>
      </c>
      <c r="P384" s="5" t="s">
        <v>40</v>
      </c>
      <c r="Q384" s="5">
        <f t="shared" si="299"/>
        <v>259.7</v>
      </c>
      <c r="R384" s="5">
        <f t="shared" si="300"/>
        <v>259.7</v>
      </c>
      <c r="S384" s="5">
        <f t="shared" si="301"/>
        <v>1453.5</v>
      </c>
      <c r="T384" s="5">
        <f t="shared" si="302"/>
        <v>1453.5</v>
      </c>
      <c r="U384" s="5">
        <f t="shared" si="303"/>
        <v>1453.5</v>
      </c>
      <c r="V384" s="5">
        <f t="shared" si="304"/>
        <v>1453.5</v>
      </c>
      <c r="W384" s="5">
        <f t="shared" si="305"/>
        <v>1453.5</v>
      </c>
      <c r="X384" s="5">
        <f t="shared" si="306"/>
        <v>1456.5</v>
      </c>
      <c r="Y384" s="5">
        <f t="shared" si="307"/>
        <v>1456.5</v>
      </c>
      <c r="Z384" s="5">
        <f t="shared" si="308"/>
        <v>1456.5</v>
      </c>
      <c r="AA384" s="5">
        <f t="shared" si="309"/>
        <v>2454.3</v>
      </c>
      <c r="AB384" s="5">
        <f t="shared" si="310"/>
        <v>3520.8</v>
      </c>
    </row>
    <row r="385" spans="1:28" ht="12.75">
      <c r="A385" s="5" t="s">
        <v>64</v>
      </c>
      <c r="B385" s="5"/>
      <c r="C385" s="5"/>
      <c r="D385" s="5"/>
      <c r="E385" s="5"/>
      <c r="F385" s="5"/>
      <c r="G385" s="5"/>
      <c r="H385" s="5"/>
      <c r="I385" s="5">
        <v>16650</v>
      </c>
      <c r="J385" s="5">
        <v>10134</v>
      </c>
      <c r="K385" s="5">
        <v>13545</v>
      </c>
      <c r="L385" s="5">
        <v>13990.1</v>
      </c>
      <c r="M385" s="5"/>
      <c r="N385" s="6">
        <f t="shared" si="298"/>
        <v>54319.1</v>
      </c>
      <c r="P385" s="5" t="s">
        <v>64</v>
      </c>
      <c r="Q385" s="5">
        <f t="shared" si="299"/>
        <v>0</v>
      </c>
      <c r="R385" s="5">
        <f t="shared" si="300"/>
        <v>0</v>
      </c>
      <c r="S385" s="5">
        <f t="shared" si="301"/>
        <v>0</v>
      </c>
      <c r="T385" s="5">
        <f t="shared" si="302"/>
        <v>0</v>
      </c>
      <c r="U385" s="5">
        <f t="shared" si="303"/>
        <v>0</v>
      </c>
      <c r="V385" s="5">
        <f t="shared" si="304"/>
        <v>0</v>
      </c>
      <c r="W385" s="5">
        <f t="shared" si="305"/>
        <v>0</v>
      </c>
      <c r="X385" s="5">
        <f t="shared" si="306"/>
        <v>16650</v>
      </c>
      <c r="Y385" s="5">
        <f t="shared" si="307"/>
        <v>26784</v>
      </c>
      <c r="Z385" s="5">
        <f t="shared" si="308"/>
        <v>40329</v>
      </c>
      <c r="AA385" s="5">
        <f t="shared" si="309"/>
        <v>54319.1</v>
      </c>
      <c r="AB385" s="5">
        <f t="shared" si="310"/>
        <v>54319.1</v>
      </c>
    </row>
    <row r="386" spans="1:28" ht="12.75">
      <c r="A386" s="5" t="s">
        <v>82</v>
      </c>
      <c r="B386" s="5"/>
      <c r="C386" s="5"/>
      <c r="D386" s="5"/>
      <c r="E386" s="5">
        <v>6.2</v>
      </c>
      <c r="F386" s="5"/>
      <c r="G386" s="5"/>
      <c r="H386" s="5"/>
      <c r="I386" s="5"/>
      <c r="J386" s="5"/>
      <c r="K386" s="5"/>
      <c r="L386" s="5"/>
      <c r="M386" s="5"/>
      <c r="N386" s="6">
        <f t="shared" si="298"/>
        <v>6.2</v>
      </c>
      <c r="P386" s="5" t="s">
        <v>82</v>
      </c>
      <c r="Q386" s="5">
        <f t="shared" si="299"/>
        <v>0</v>
      </c>
      <c r="R386" s="5">
        <f t="shared" si="300"/>
        <v>0</v>
      </c>
      <c r="S386" s="5">
        <f t="shared" si="301"/>
        <v>0</v>
      </c>
      <c r="T386" s="5">
        <f t="shared" si="302"/>
        <v>6.2</v>
      </c>
      <c r="U386" s="5">
        <f t="shared" si="303"/>
        <v>6.2</v>
      </c>
      <c r="V386" s="5">
        <f t="shared" si="304"/>
        <v>6.2</v>
      </c>
      <c r="W386" s="5">
        <f t="shared" si="305"/>
        <v>6.2</v>
      </c>
      <c r="X386" s="5">
        <f t="shared" si="306"/>
        <v>6.2</v>
      </c>
      <c r="Y386" s="5">
        <f t="shared" si="307"/>
        <v>6.2</v>
      </c>
      <c r="Z386" s="5">
        <f t="shared" si="308"/>
        <v>6.2</v>
      </c>
      <c r="AA386" s="5">
        <f t="shared" si="309"/>
        <v>6.2</v>
      </c>
      <c r="AB386" s="5">
        <f t="shared" si="310"/>
        <v>6.2</v>
      </c>
    </row>
    <row r="387" spans="1:28" ht="12.75">
      <c r="A387" s="5" t="s">
        <v>43</v>
      </c>
      <c r="B387" s="5"/>
      <c r="C387" s="5"/>
      <c r="D387" s="5">
        <v>47.4</v>
      </c>
      <c r="E387" s="5"/>
      <c r="F387" s="5"/>
      <c r="G387" s="5"/>
      <c r="H387" s="5"/>
      <c r="I387" s="5"/>
      <c r="J387" s="5">
        <v>21109.5</v>
      </c>
      <c r="K387" s="5"/>
      <c r="L387" s="5">
        <v>20200</v>
      </c>
      <c r="M387" s="5"/>
      <c r="N387" s="6">
        <f t="shared" si="298"/>
        <v>41356.9</v>
      </c>
      <c r="P387" s="5" t="s">
        <v>43</v>
      </c>
      <c r="Q387" s="5">
        <f t="shared" si="299"/>
        <v>0</v>
      </c>
      <c r="R387" s="5">
        <f t="shared" si="300"/>
        <v>0</v>
      </c>
      <c r="S387" s="5">
        <f t="shared" si="301"/>
        <v>47.4</v>
      </c>
      <c r="T387" s="5">
        <f t="shared" si="302"/>
        <v>47.4</v>
      </c>
      <c r="U387" s="5">
        <f t="shared" si="303"/>
        <v>47.4</v>
      </c>
      <c r="V387" s="5">
        <f t="shared" si="304"/>
        <v>47.4</v>
      </c>
      <c r="W387" s="5">
        <f t="shared" si="305"/>
        <v>47.4</v>
      </c>
      <c r="X387" s="5">
        <f t="shared" si="306"/>
        <v>47.4</v>
      </c>
      <c r="Y387" s="5">
        <f t="shared" si="307"/>
        <v>21156.9</v>
      </c>
      <c r="Z387" s="5">
        <f t="shared" si="308"/>
        <v>21156.9</v>
      </c>
      <c r="AA387" s="5">
        <f t="shared" si="309"/>
        <v>41356.9</v>
      </c>
      <c r="AB387" s="5">
        <f t="shared" si="310"/>
        <v>41356.9</v>
      </c>
    </row>
    <row r="388" spans="1:28" ht="12.75">
      <c r="A388" s="5" t="s">
        <v>44</v>
      </c>
      <c r="B388" s="5">
        <v>36006.2</v>
      </c>
      <c r="C388" s="5">
        <v>65678.5</v>
      </c>
      <c r="D388" s="5">
        <v>74267.5</v>
      </c>
      <c r="E388" s="5">
        <v>62749.8</v>
      </c>
      <c r="F388" s="5">
        <v>21054.7</v>
      </c>
      <c r="G388" s="5">
        <v>43333.6</v>
      </c>
      <c r="H388" s="5">
        <v>56641.8</v>
      </c>
      <c r="I388" s="5">
        <v>34984.7</v>
      </c>
      <c r="J388" s="5">
        <v>31349</v>
      </c>
      <c r="K388" s="5">
        <v>57507.6</v>
      </c>
      <c r="L388" s="5">
        <v>43683.4</v>
      </c>
      <c r="M388" s="5">
        <v>30753.9</v>
      </c>
      <c r="N388" s="6">
        <f t="shared" si="298"/>
        <v>558010.7</v>
      </c>
      <c r="P388" s="5" t="s">
        <v>44</v>
      </c>
      <c r="Q388" s="5">
        <f t="shared" si="299"/>
        <v>36006.2</v>
      </c>
      <c r="R388" s="5">
        <f t="shared" si="300"/>
        <v>101684.7</v>
      </c>
      <c r="S388" s="5">
        <f t="shared" si="301"/>
        <v>175952.2</v>
      </c>
      <c r="T388" s="5">
        <f t="shared" si="302"/>
        <v>238702</v>
      </c>
      <c r="U388" s="5">
        <f t="shared" si="303"/>
        <v>259756.7</v>
      </c>
      <c r="V388" s="5">
        <f t="shared" si="304"/>
        <v>303090.3</v>
      </c>
      <c r="W388" s="5">
        <f t="shared" si="305"/>
        <v>359732.1</v>
      </c>
      <c r="X388" s="5">
        <f t="shared" si="306"/>
        <v>394716.8</v>
      </c>
      <c r="Y388" s="5">
        <f t="shared" si="307"/>
        <v>426065.8</v>
      </c>
      <c r="Z388" s="5">
        <f t="shared" si="308"/>
        <v>483573.39999999997</v>
      </c>
      <c r="AA388" s="5">
        <f t="shared" si="309"/>
        <v>527256.7999999999</v>
      </c>
      <c r="AB388" s="5">
        <f t="shared" si="310"/>
        <v>558010.7</v>
      </c>
    </row>
    <row r="389" spans="1:28" ht="12.75">
      <c r="A389" s="5" t="s">
        <v>45</v>
      </c>
      <c r="B389" s="5"/>
      <c r="C389" s="5"/>
      <c r="D389" s="5"/>
      <c r="E389" s="5"/>
      <c r="F389" s="5"/>
      <c r="G389" s="5"/>
      <c r="H389" s="5">
        <v>15200</v>
      </c>
      <c r="I389" s="5"/>
      <c r="J389" s="5"/>
      <c r="K389" s="5"/>
      <c r="L389" s="5"/>
      <c r="M389" s="5"/>
      <c r="N389" s="6">
        <f t="shared" si="298"/>
        <v>15200</v>
      </c>
      <c r="P389" s="5" t="s">
        <v>45</v>
      </c>
      <c r="Q389" s="5">
        <f t="shared" si="299"/>
        <v>0</v>
      </c>
      <c r="R389" s="5">
        <f t="shared" si="300"/>
        <v>0</v>
      </c>
      <c r="S389" s="5">
        <f t="shared" si="301"/>
        <v>0</v>
      </c>
      <c r="T389" s="5">
        <f t="shared" si="302"/>
        <v>0</v>
      </c>
      <c r="U389" s="5">
        <f t="shared" si="303"/>
        <v>0</v>
      </c>
      <c r="V389" s="5">
        <f t="shared" si="304"/>
        <v>0</v>
      </c>
      <c r="W389" s="5">
        <f t="shared" si="305"/>
        <v>15200</v>
      </c>
      <c r="X389" s="5">
        <f t="shared" si="306"/>
        <v>15200</v>
      </c>
      <c r="Y389" s="5">
        <f t="shared" si="307"/>
        <v>15200</v>
      </c>
      <c r="Z389" s="5">
        <f t="shared" si="308"/>
        <v>15200</v>
      </c>
      <c r="AA389" s="5">
        <f t="shared" si="309"/>
        <v>15200</v>
      </c>
      <c r="AB389" s="5">
        <f t="shared" si="310"/>
        <v>15200</v>
      </c>
    </row>
    <row r="390" spans="1:28" ht="12.75">
      <c r="A390" s="5" t="s">
        <v>47</v>
      </c>
      <c r="B390" s="5"/>
      <c r="C390" s="5"/>
      <c r="D390" s="5"/>
      <c r="E390" s="5"/>
      <c r="F390" s="5">
        <v>3100</v>
      </c>
      <c r="G390" s="5"/>
      <c r="H390" s="5"/>
      <c r="I390" s="5"/>
      <c r="J390" s="5"/>
      <c r="K390" s="5">
        <v>3200</v>
      </c>
      <c r="L390" s="5"/>
      <c r="M390" s="5"/>
      <c r="N390" s="6">
        <f t="shared" si="298"/>
        <v>6300</v>
      </c>
      <c r="P390" s="5" t="s">
        <v>47</v>
      </c>
      <c r="Q390" s="5">
        <f t="shared" si="299"/>
        <v>0</v>
      </c>
      <c r="R390" s="5">
        <f t="shared" si="300"/>
        <v>0</v>
      </c>
      <c r="S390" s="5">
        <f t="shared" si="301"/>
        <v>0</v>
      </c>
      <c r="T390" s="5">
        <f t="shared" si="302"/>
        <v>0</v>
      </c>
      <c r="U390" s="5">
        <f t="shared" si="303"/>
        <v>3100</v>
      </c>
      <c r="V390" s="5">
        <f t="shared" si="304"/>
        <v>3100</v>
      </c>
      <c r="W390" s="5">
        <f t="shared" si="305"/>
        <v>3100</v>
      </c>
      <c r="X390" s="5">
        <f t="shared" si="306"/>
        <v>3100</v>
      </c>
      <c r="Y390" s="5">
        <f t="shared" si="307"/>
        <v>3100</v>
      </c>
      <c r="Z390" s="5">
        <f t="shared" si="308"/>
        <v>6300</v>
      </c>
      <c r="AA390" s="5">
        <f t="shared" si="309"/>
        <v>6300</v>
      </c>
      <c r="AB390" s="5">
        <f t="shared" si="310"/>
        <v>6300</v>
      </c>
    </row>
    <row r="391" spans="1:28" ht="12.75">
      <c r="A391" s="5" t="s">
        <v>79</v>
      </c>
      <c r="B391" s="5"/>
      <c r="C391" s="5"/>
      <c r="D391" s="5"/>
      <c r="E391" s="5"/>
      <c r="F391" s="5"/>
      <c r="G391" s="5"/>
      <c r="H391" s="5"/>
      <c r="I391" s="5"/>
      <c r="J391" s="5">
        <v>0.5</v>
      </c>
      <c r="K391" s="5"/>
      <c r="L391" s="5"/>
      <c r="M391" s="5"/>
      <c r="N391" s="6">
        <f t="shared" si="298"/>
        <v>0.5</v>
      </c>
      <c r="P391" s="5" t="s">
        <v>79</v>
      </c>
      <c r="Q391" s="5">
        <f t="shared" si="299"/>
        <v>0</v>
      </c>
      <c r="R391" s="5">
        <f t="shared" si="300"/>
        <v>0</v>
      </c>
      <c r="S391" s="5">
        <f t="shared" si="301"/>
        <v>0</v>
      </c>
      <c r="T391" s="5">
        <f t="shared" si="302"/>
        <v>0</v>
      </c>
      <c r="U391" s="5">
        <f t="shared" si="303"/>
        <v>0</v>
      </c>
      <c r="V391" s="5">
        <f t="shared" si="304"/>
        <v>0</v>
      </c>
      <c r="W391" s="5">
        <f t="shared" si="305"/>
        <v>0</v>
      </c>
      <c r="X391" s="5">
        <f t="shared" si="306"/>
        <v>0</v>
      </c>
      <c r="Y391" s="5">
        <f t="shared" si="307"/>
        <v>0.5</v>
      </c>
      <c r="Z391" s="5">
        <f t="shared" si="308"/>
        <v>0.5</v>
      </c>
      <c r="AA391" s="5">
        <f t="shared" si="309"/>
        <v>0.5</v>
      </c>
      <c r="AB391" s="5">
        <f t="shared" si="310"/>
        <v>0.5</v>
      </c>
    </row>
    <row r="392" spans="1:28" ht="12.75">
      <c r="A392" s="5" t="s">
        <v>76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>
        <f t="shared" si="298"/>
        <v>0</v>
      </c>
      <c r="P392" s="5" t="s">
        <v>76</v>
      </c>
      <c r="Q392" s="5">
        <f t="shared" si="299"/>
        <v>0</v>
      </c>
      <c r="R392" s="5">
        <f t="shared" si="300"/>
        <v>0</v>
      </c>
      <c r="S392" s="5">
        <f t="shared" si="301"/>
        <v>0</v>
      </c>
      <c r="T392" s="5">
        <f t="shared" si="302"/>
        <v>0</v>
      </c>
      <c r="U392" s="5">
        <f t="shared" si="303"/>
        <v>0</v>
      </c>
      <c r="V392" s="5">
        <f t="shared" si="304"/>
        <v>0</v>
      </c>
      <c r="W392" s="5">
        <f t="shared" si="305"/>
        <v>0</v>
      </c>
      <c r="X392" s="5">
        <f t="shared" si="306"/>
        <v>0</v>
      </c>
      <c r="Y392" s="5">
        <f t="shared" si="307"/>
        <v>0</v>
      </c>
      <c r="Z392" s="5">
        <f t="shared" si="308"/>
        <v>0</v>
      </c>
      <c r="AA392" s="5">
        <f t="shared" si="309"/>
        <v>0</v>
      </c>
      <c r="AB392" s="5">
        <f t="shared" si="310"/>
        <v>0</v>
      </c>
    </row>
    <row r="393" spans="1:28" ht="12.75">
      <c r="A393" s="7" t="s">
        <v>58</v>
      </c>
      <c r="B393" s="7">
        <f aca="true" t="shared" si="311" ref="B393:N393">SUM(B383:B392)</f>
        <v>36265.899999999994</v>
      </c>
      <c r="C393" s="7">
        <f t="shared" si="311"/>
        <v>65678.5</v>
      </c>
      <c r="D393" s="7">
        <f t="shared" si="311"/>
        <v>75508.7</v>
      </c>
      <c r="E393" s="7">
        <f t="shared" si="311"/>
        <v>62756</v>
      </c>
      <c r="F393" s="7">
        <f t="shared" si="311"/>
        <v>26854.7</v>
      </c>
      <c r="G393" s="7">
        <f t="shared" si="311"/>
        <v>43333.6</v>
      </c>
      <c r="H393" s="7">
        <f t="shared" si="311"/>
        <v>71841.8</v>
      </c>
      <c r="I393" s="7">
        <f t="shared" si="311"/>
        <v>54637.7</v>
      </c>
      <c r="J393" s="7">
        <f t="shared" si="311"/>
        <v>62593</v>
      </c>
      <c r="K393" s="7">
        <f t="shared" si="311"/>
        <v>74252.6</v>
      </c>
      <c r="L393" s="7">
        <f t="shared" si="311"/>
        <v>82051.70000000001</v>
      </c>
      <c r="M393" s="7">
        <f t="shared" si="311"/>
        <v>31820.4</v>
      </c>
      <c r="N393" s="7">
        <f t="shared" si="311"/>
        <v>687594.6</v>
      </c>
      <c r="P393" s="7" t="s">
        <v>58</v>
      </c>
      <c r="Q393" s="7">
        <f aca="true" t="shared" si="312" ref="Q393:AB393">SUM(Q383:Q392)</f>
        <v>36265.899999999994</v>
      </c>
      <c r="R393" s="7">
        <f t="shared" si="312"/>
        <v>101944.4</v>
      </c>
      <c r="S393" s="7">
        <f t="shared" si="312"/>
        <v>177453.1</v>
      </c>
      <c r="T393" s="7">
        <f t="shared" si="312"/>
        <v>240209.1</v>
      </c>
      <c r="U393" s="7">
        <f t="shared" si="312"/>
        <v>267063.8</v>
      </c>
      <c r="V393" s="7">
        <f t="shared" si="312"/>
        <v>310397.39999999997</v>
      </c>
      <c r="W393" s="7">
        <f t="shared" si="312"/>
        <v>382239.19999999995</v>
      </c>
      <c r="X393" s="7">
        <f t="shared" si="312"/>
        <v>436876.89999999997</v>
      </c>
      <c r="Y393" s="7">
        <f t="shared" si="312"/>
        <v>499469.89999999997</v>
      </c>
      <c r="Z393" s="7">
        <f t="shared" si="312"/>
        <v>573722.5</v>
      </c>
      <c r="AA393" s="7">
        <f t="shared" si="312"/>
        <v>655774.2</v>
      </c>
      <c r="AB393" s="7">
        <f t="shared" si="312"/>
        <v>687594.6</v>
      </c>
    </row>
    <row r="394" spans="1:28" ht="12.75">
      <c r="A394" s="8" t="s">
        <v>59</v>
      </c>
      <c r="B394" s="8">
        <f aca="true" t="shared" si="313" ref="B394:N394">SUM(B381:B393)/2</f>
        <v>36265.899999999994</v>
      </c>
      <c r="C394" s="8">
        <f t="shared" si="313"/>
        <v>65678.5</v>
      </c>
      <c r="D394" s="8">
        <f t="shared" si="313"/>
        <v>75508.7</v>
      </c>
      <c r="E394" s="8">
        <f t="shared" si="313"/>
        <v>62756</v>
      </c>
      <c r="F394" s="8">
        <f t="shared" si="313"/>
        <v>26854.7</v>
      </c>
      <c r="G394" s="8">
        <f t="shared" si="313"/>
        <v>43333.6</v>
      </c>
      <c r="H394" s="8">
        <f t="shared" si="313"/>
        <v>71841.8</v>
      </c>
      <c r="I394" s="8">
        <f t="shared" si="313"/>
        <v>54637.7</v>
      </c>
      <c r="J394" s="8">
        <f t="shared" si="313"/>
        <v>62593</v>
      </c>
      <c r="K394" s="8">
        <f t="shared" si="313"/>
        <v>74252.6</v>
      </c>
      <c r="L394" s="8">
        <f t="shared" si="313"/>
        <v>82051.70000000001</v>
      </c>
      <c r="M394" s="8">
        <f t="shared" si="313"/>
        <v>31820.4</v>
      </c>
      <c r="N394" s="8">
        <f t="shared" si="313"/>
        <v>687594.6</v>
      </c>
      <c r="P394" s="8" t="s">
        <v>59</v>
      </c>
      <c r="Q394" s="8">
        <f aca="true" t="shared" si="314" ref="Q394:AB394">SUM(Q381:Q393)/2</f>
        <v>36265.899999999994</v>
      </c>
      <c r="R394" s="8">
        <f t="shared" si="314"/>
        <v>101944.4</v>
      </c>
      <c r="S394" s="8">
        <f t="shared" si="314"/>
        <v>177453.1</v>
      </c>
      <c r="T394" s="8">
        <f t="shared" si="314"/>
        <v>240209.1</v>
      </c>
      <c r="U394" s="8">
        <f t="shared" si="314"/>
        <v>267063.8</v>
      </c>
      <c r="V394" s="8">
        <f t="shared" si="314"/>
        <v>310397.39999999997</v>
      </c>
      <c r="W394" s="8">
        <f t="shared" si="314"/>
        <v>382239.19999999995</v>
      </c>
      <c r="X394" s="8">
        <f t="shared" si="314"/>
        <v>436876.89999999997</v>
      </c>
      <c r="Y394" s="8">
        <f t="shared" si="314"/>
        <v>499469.89999999997</v>
      </c>
      <c r="Z394" s="8">
        <f t="shared" si="314"/>
        <v>573722.5</v>
      </c>
      <c r="AA394" s="8">
        <f t="shared" si="314"/>
        <v>655774.2</v>
      </c>
      <c r="AB394" s="8">
        <f t="shared" si="314"/>
        <v>687594.6</v>
      </c>
    </row>
    <row r="395" spans="1:28" ht="12.75">
      <c r="A395" s="9" t="s">
        <v>60</v>
      </c>
      <c r="B395" s="9">
        <f aca="true" t="shared" si="315" ref="B395:N395">SUM(B362:B394)/3</f>
        <v>95552.3</v>
      </c>
      <c r="C395" s="9">
        <f t="shared" si="315"/>
        <v>99949.8</v>
      </c>
      <c r="D395" s="9">
        <f t="shared" si="315"/>
        <v>145214.4</v>
      </c>
      <c r="E395" s="9">
        <f t="shared" si="315"/>
        <v>110637.8</v>
      </c>
      <c r="F395" s="9">
        <f t="shared" si="315"/>
        <v>69163.50000000001</v>
      </c>
      <c r="G395" s="9">
        <f t="shared" si="315"/>
        <v>95683</v>
      </c>
      <c r="H395" s="9">
        <f t="shared" si="315"/>
        <v>132419</v>
      </c>
      <c r="I395" s="9">
        <f t="shared" si="315"/>
        <v>92010.40000000001</v>
      </c>
      <c r="J395" s="9">
        <f t="shared" si="315"/>
        <v>173325.69999999998</v>
      </c>
      <c r="K395" s="9">
        <f t="shared" si="315"/>
        <v>134391.19999999998</v>
      </c>
      <c r="L395" s="9">
        <f t="shared" si="315"/>
        <v>139818.9</v>
      </c>
      <c r="M395" s="9">
        <f t="shared" si="315"/>
        <v>110318.70000000001</v>
      </c>
      <c r="N395" s="9">
        <f t="shared" si="315"/>
        <v>1398484.7000000002</v>
      </c>
      <c r="P395" s="9" t="s">
        <v>60</v>
      </c>
      <c r="Q395" s="9">
        <f aca="true" t="shared" si="316" ref="Q395:AB395">SUM(Q362:Q394)/3</f>
        <v>95552.3</v>
      </c>
      <c r="R395" s="9">
        <f t="shared" si="316"/>
        <v>195502.10000000006</v>
      </c>
      <c r="S395" s="9">
        <f t="shared" si="316"/>
        <v>340716.49999999994</v>
      </c>
      <c r="T395" s="9">
        <f t="shared" si="316"/>
        <v>451354.30000000005</v>
      </c>
      <c r="U395" s="9">
        <f t="shared" si="316"/>
        <v>520517.80000000005</v>
      </c>
      <c r="V395" s="9">
        <f t="shared" si="316"/>
        <v>616200.7999999999</v>
      </c>
      <c r="W395" s="9">
        <f t="shared" si="316"/>
        <v>748619.7999999998</v>
      </c>
      <c r="X395" s="9">
        <f t="shared" si="316"/>
        <v>840630.1999999998</v>
      </c>
      <c r="Y395" s="9">
        <f t="shared" si="316"/>
        <v>1013955.8999999998</v>
      </c>
      <c r="Z395" s="9">
        <f t="shared" si="316"/>
        <v>1148347.0999999999</v>
      </c>
      <c r="AA395" s="9">
        <f t="shared" si="316"/>
        <v>1288166</v>
      </c>
      <c r="AB395" s="9">
        <f t="shared" si="316"/>
        <v>1398484.7000000002</v>
      </c>
    </row>
    <row r="397" spans="1:29" ht="12.75">
      <c r="A397" s="2" t="s">
        <v>83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2" t="s">
        <v>61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3"/>
      <c r="B399" s="4" t="s">
        <v>2</v>
      </c>
      <c r="C399" s="4" t="s">
        <v>3</v>
      </c>
      <c r="D399" s="4" t="s">
        <v>4</v>
      </c>
      <c r="E399" s="4" t="s">
        <v>5</v>
      </c>
      <c r="F399" s="4" t="s">
        <v>6</v>
      </c>
      <c r="G399" s="4" t="s">
        <v>7</v>
      </c>
      <c r="H399" s="4" t="s">
        <v>8</v>
      </c>
      <c r="I399" s="4" t="s">
        <v>9</v>
      </c>
      <c r="J399" s="4" t="s">
        <v>10</v>
      </c>
      <c r="K399" s="4" t="s">
        <v>11</v>
      </c>
      <c r="L399" s="4" t="s">
        <v>12</v>
      </c>
      <c r="M399" s="4" t="s">
        <v>13</v>
      </c>
      <c r="N399" s="4" t="s">
        <v>14</v>
      </c>
      <c r="O399" s="3"/>
      <c r="P399" s="3"/>
      <c r="Q399" s="4" t="s">
        <v>2</v>
      </c>
      <c r="R399" s="4" t="s">
        <v>3</v>
      </c>
      <c r="S399" s="4" t="s">
        <v>4</v>
      </c>
      <c r="T399" s="4" t="s">
        <v>5</v>
      </c>
      <c r="U399" s="4" t="s">
        <v>6</v>
      </c>
      <c r="V399" s="4" t="s">
        <v>7</v>
      </c>
      <c r="W399" s="4" t="s">
        <v>8</v>
      </c>
      <c r="X399" s="4" t="s">
        <v>9</v>
      </c>
      <c r="Y399" s="4" t="s">
        <v>10</v>
      </c>
      <c r="Z399" s="4" t="s">
        <v>11</v>
      </c>
      <c r="AA399" s="4" t="s">
        <v>12</v>
      </c>
      <c r="AB399" s="4" t="s">
        <v>13</v>
      </c>
      <c r="AC399" s="3"/>
    </row>
    <row r="400" spans="1:28" ht="12.75">
      <c r="A400" s="5" t="s">
        <v>62</v>
      </c>
      <c r="B400" s="5"/>
      <c r="C400" s="5"/>
      <c r="D400" s="5"/>
      <c r="E400" s="5"/>
      <c r="F400" s="5"/>
      <c r="G400" s="5"/>
      <c r="H400" s="5"/>
      <c r="I400" s="5">
        <v>200</v>
      </c>
      <c r="J400" s="5">
        <v>3.8</v>
      </c>
      <c r="K400" s="5"/>
      <c r="L400" s="5"/>
      <c r="M400" s="5"/>
      <c r="N400" s="6">
        <f aca="true" t="shared" si="317" ref="N400:N413">SUM(B400:M400)</f>
        <v>203.8</v>
      </c>
      <c r="P400" s="5" t="s">
        <v>62</v>
      </c>
      <c r="Q400" s="5">
        <f aca="true" t="shared" si="318" ref="Q400:Q413">B400</f>
        <v>0</v>
      </c>
      <c r="R400" s="5">
        <f aca="true" t="shared" si="319" ref="R400:R413">C400+Q400</f>
        <v>0</v>
      </c>
      <c r="S400" s="5">
        <f aca="true" t="shared" si="320" ref="S400:S413">D400+R400</f>
        <v>0</v>
      </c>
      <c r="T400" s="5">
        <f aca="true" t="shared" si="321" ref="T400:T413">E400+S400</f>
        <v>0</v>
      </c>
      <c r="U400" s="5">
        <f aca="true" t="shared" si="322" ref="U400:U413">F400+T400</f>
        <v>0</v>
      </c>
      <c r="V400" s="5">
        <f aca="true" t="shared" si="323" ref="V400:V413">G400+U400</f>
        <v>0</v>
      </c>
      <c r="W400" s="5">
        <f aca="true" t="shared" si="324" ref="W400:W413">H400+V400</f>
        <v>0</v>
      </c>
      <c r="X400" s="5">
        <f aca="true" t="shared" si="325" ref="X400:X413">I400+W400</f>
        <v>200</v>
      </c>
      <c r="Y400" s="5">
        <f aca="true" t="shared" si="326" ref="Y400:Y413">J400+X400</f>
        <v>203.8</v>
      </c>
      <c r="Z400" s="5">
        <f aca="true" t="shared" si="327" ref="Z400:Z413">K400+Y400</f>
        <v>203.8</v>
      </c>
      <c r="AA400" s="5">
        <f aca="true" t="shared" si="328" ref="AA400:AA413">L400+Z400</f>
        <v>203.8</v>
      </c>
      <c r="AB400" s="5">
        <f aca="true" t="shared" si="329" ref="AB400:AB413">M400+AA400</f>
        <v>203.8</v>
      </c>
    </row>
    <row r="401" spans="1:28" ht="12.75">
      <c r="A401" s="5" t="s">
        <v>15</v>
      </c>
      <c r="B401" s="5"/>
      <c r="C401" s="5"/>
      <c r="D401" s="5"/>
      <c r="E401" s="5">
        <v>5.4</v>
      </c>
      <c r="F401" s="5"/>
      <c r="G401" s="5"/>
      <c r="H401" s="5"/>
      <c r="I401" s="5"/>
      <c r="J401" s="5"/>
      <c r="K401" s="5"/>
      <c r="L401" s="5"/>
      <c r="M401" s="5"/>
      <c r="N401" s="6">
        <f t="shared" si="317"/>
        <v>5.4</v>
      </c>
      <c r="P401" s="5" t="s">
        <v>15</v>
      </c>
      <c r="Q401" s="5">
        <f t="shared" si="318"/>
        <v>0</v>
      </c>
      <c r="R401" s="5">
        <f t="shared" si="319"/>
        <v>0</v>
      </c>
      <c r="S401" s="5">
        <f t="shared" si="320"/>
        <v>0</v>
      </c>
      <c r="T401" s="5">
        <f t="shared" si="321"/>
        <v>5.4</v>
      </c>
      <c r="U401" s="5">
        <f t="shared" si="322"/>
        <v>5.4</v>
      </c>
      <c r="V401" s="5">
        <f t="shared" si="323"/>
        <v>5.4</v>
      </c>
      <c r="W401" s="5">
        <f t="shared" si="324"/>
        <v>5.4</v>
      </c>
      <c r="X401" s="5">
        <f t="shared" si="325"/>
        <v>5.4</v>
      </c>
      <c r="Y401" s="5">
        <f t="shared" si="326"/>
        <v>5.4</v>
      </c>
      <c r="Z401" s="5">
        <f t="shared" si="327"/>
        <v>5.4</v>
      </c>
      <c r="AA401" s="5">
        <f t="shared" si="328"/>
        <v>5.4</v>
      </c>
      <c r="AB401" s="5">
        <f t="shared" si="329"/>
        <v>5.4</v>
      </c>
    </row>
    <row r="402" spans="1:28" ht="12.75">
      <c r="A402" s="5" t="s">
        <v>16</v>
      </c>
      <c r="B402" s="5">
        <v>1244.2</v>
      </c>
      <c r="C402" s="5">
        <v>1220.1</v>
      </c>
      <c r="D402" s="5">
        <v>1916.6</v>
      </c>
      <c r="E402" s="5">
        <v>1623.7</v>
      </c>
      <c r="F402" s="5">
        <v>1642.1</v>
      </c>
      <c r="G402" s="5">
        <v>2856.6</v>
      </c>
      <c r="H402" s="5">
        <v>2876.3</v>
      </c>
      <c r="I402" s="5">
        <v>4763.3</v>
      </c>
      <c r="J402" s="5">
        <v>1624.6</v>
      </c>
      <c r="K402" s="5">
        <v>24.9</v>
      </c>
      <c r="L402" s="5">
        <v>61.3</v>
      </c>
      <c r="M402" s="5">
        <v>671.8</v>
      </c>
      <c r="N402" s="6">
        <f t="shared" si="317"/>
        <v>20525.499999999996</v>
      </c>
      <c r="P402" s="5" t="s">
        <v>16</v>
      </c>
      <c r="Q402" s="5">
        <f t="shared" si="318"/>
        <v>1244.2</v>
      </c>
      <c r="R402" s="5">
        <f t="shared" si="319"/>
        <v>2464.3</v>
      </c>
      <c r="S402" s="5">
        <f t="shared" si="320"/>
        <v>4380.9</v>
      </c>
      <c r="T402" s="5">
        <f t="shared" si="321"/>
        <v>6004.599999999999</v>
      </c>
      <c r="U402" s="5">
        <f t="shared" si="322"/>
        <v>7646.699999999999</v>
      </c>
      <c r="V402" s="5">
        <f t="shared" si="323"/>
        <v>10503.3</v>
      </c>
      <c r="W402" s="5">
        <f t="shared" si="324"/>
        <v>13379.599999999999</v>
      </c>
      <c r="X402" s="5">
        <f t="shared" si="325"/>
        <v>18142.899999999998</v>
      </c>
      <c r="Y402" s="5">
        <f t="shared" si="326"/>
        <v>19767.499999999996</v>
      </c>
      <c r="Z402" s="5">
        <f t="shared" si="327"/>
        <v>19792.399999999998</v>
      </c>
      <c r="AA402" s="5">
        <f t="shared" si="328"/>
        <v>19853.699999999997</v>
      </c>
      <c r="AB402" s="5">
        <f t="shared" si="329"/>
        <v>20525.499999999996</v>
      </c>
    </row>
    <row r="403" spans="1:28" ht="12.75">
      <c r="A403" s="5" t="s">
        <v>17</v>
      </c>
      <c r="B403" s="5">
        <v>119.7</v>
      </c>
      <c r="C403" s="5">
        <v>36.1</v>
      </c>
      <c r="D403" s="5">
        <v>225.6</v>
      </c>
      <c r="E403" s="5">
        <v>655.1</v>
      </c>
      <c r="F403" s="5">
        <v>432.3</v>
      </c>
      <c r="G403" s="5">
        <v>230.8</v>
      </c>
      <c r="H403" s="5">
        <v>162.9</v>
      </c>
      <c r="I403" s="5">
        <v>105</v>
      </c>
      <c r="J403" s="5">
        <v>393.8</v>
      </c>
      <c r="K403" s="5">
        <v>253</v>
      </c>
      <c r="L403" s="5">
        <v>196.7</v>
      </c>
      <c r="M403" s="5">
        <v>777</v>
      </c>
      <c r="N403" s="6">
        <f t="shared" si="317"/>
        <v>3588</v>
      </c>
      <c r="P403" s="5" t="s">
        <v>17</v>
      </c>
      <c r="Q403" s="5">
        <f t="shared" si="318"/>
        <v>119.7</v>
      </c>
      <c r="R403" s="5">
        <f t="shared" si="319"/>
        <v>155.8</v>
      </c>
      <c r="S403" s="5">
        <f t="shared" si="320"/>
        <v>381.4</v>
      </c>
      <c r="T403" s="5">
        <f t="shared" si="321"/>
        <v>1036.5</v>
      </c>
      <c r="U403" s="5">
        <f t="shared" si="322"/>
        <v>1468.8</v>
      </c>
      <c r="V403" s="5">
        <f t="shared" si="323"/>
        <v>1699.6</v>
      </c>
      <c r="W403" s="5">
        <f t="shared" si="324"/>
        <v>1862.5</v>
      </c>
      <c r="X403" s="5">
        <f t="shared" si="325"/>
        <v>1967.5</v>
      </c>
      <c r="Y403" s="5">
        <f t="shared" si="326"/>
        <v>2361.3</v>
      </c>
      <c r="Z403" s="5">
        <f t="shared" si="327"/>
        <v>2614.3</v>
      </c>
      <c r="AA403" s="5">
        <f t="shared" si="328"/>
        <v>2811</v>
      </c>
      <c r="AB403" s="5">
        <f t="shared" si="329"/>
        <v>3588</v>
      </c>
    </row>
    <row r="404" spans="1:28" ht="12.75">
      <c r="A404" s="5" t="s">
        <v>18</v>
      </c>
      <c r="B404" s="5"/>
      <c r="C404" s="5"/>
      <c r="D404" s="5"/>
      <c r="E404" s="5">
        <v>2.7</v>
      </c>
      <c r="F404" s="5"/>
      <c r="G404" s="5"/>
      <c r="H404" s="5"/>
      <c r="I404" s="5"/>
      <c r="J404" s="5">
        <v>4.1</v>
      </c>
      <c r="K404" s="5"/>
      <c r="L404" s="5"/>
      <c r="M404" s="5"/>
      <c r="N404" s="6">
        <f t="shared" si="317"/>
        <v>6.8</v>
      </c>
      <c r="P404" s="5" t="s">
        <v>18</v>
      </c>
      <c r="Q404" s="5">
        <f t="shared" si="318"/>
        <v>0</v>
      </c>
      <c r="R404" s="5">
        <f t="shared" si="319"/>
        <v>0</v>
      </c>
      <c r="S404" s="5">
        <f t="shared" si="320"/>
        <v>0</v>
      </c>
      <c r="T404" s="5">
        <f t="shared" si="321"/>
        <v>2.7</v>
      </c>
      <c r="U404" s="5">
        <f t="shared" si="322"/>
        <v>2.7</v>
      </c>
      <c r="V404" s="5">
        <f t="shared" si="323"/>
        <v>2.7</v>
      </c>
      <c r="W404" s="5">
        <f t="shared" si="324"/>
        <v>2.7</v>
      </c>
      <c r="X404" s="5">
        <f t="shared" si="325"/>
        <v>2.7</v>
      </c>
      <c r="Y404" s="5">
        <f t="shared" si="326"/>
        <v>6.8</v>
      </c>
      <c r="Z404" s="5">
        <f t="shared" si="327"/>
        <v>6.8</v>
      </c>
      <c r="AA404" s="5">
        <f t="shared" si="328"/>
        <v>6.8</v>
      </c>
      <c r="AB404" s="5">
        <f t="shared" si="329"/>
        <v>6.8</v>
      </c>
    </row>
    <row r="405" spans="1:28" ht="12.75">
      <c r="A405" s="5" t="s">
        <v>69</v>
      </c>
      <c r="B405" s="5"/>
      <c r="C405" s="5"/>
      <c r="D405" s="5"/>
      <c r="E405" s="5">
        <v>4</v>
      </c>
      <c r="F405" s="5"/>
      <c r="G405" s="5"/>
      <c r="H405" s="5"/>
      <c r="I405" s="5"/>
      <c r="J405" s="5"/>
      <c r="K405" s="5"/>
      <c r="L405" s="5"/>
      <c r="M405" s="5"/>
      <c r="N405" s="6">
        <f t="shared" si="317"/>
        <v>4</v>
      </c>
      <c r="P405" s="5" t="s">
        <v>69</v>
      </c>
      <c r="Q405" s="5">
        <f t="shared" si="318"/>
        <v>0</v>
      </c>
      <c r="R405" s="5">
        <f t="shared" si="319"/>
        <v>0</v>
      </c>
      <c r="S405" s="5">
        <f t="shared" si="320"/>
        <v>0</v>
      </c>
      <c r="T405" s="5">
        <f t="shared" si="321"/>
        <v>4</v>
      </c>
      <c r="U405" s="5">
        <f t="shared" si="322"/>
        <v>4</v>
      </c>
      <c r="V405" s="5">
        <f t="shared" si="323"/>
        <v>4</v>
      </c>
      <c r="W405" s="5">
        <f t="shared" si="324"/>
        <v>4</v>
      </c>
      <c r="X405" s="5">
        <f t="shared" si="325"/>
        <v>4</v>
      </c>
      <c r="Y405" s="5">
        <f t="shared" si="326"/>
        <v>4</v>
      </c>
      <c r="Z405" s="5">
        <f t="shared" si="327"/>
        <v>4</v>
      </c>
      <c r="AA405" s="5">
        <f t="shared" si="328"/>
        <v>4</v>
      </c>
      <c r="AB405" s="5">
        <f t="shared" si="329"/>
        <v>4</v>
      </c>
    </row>
    <row r="406" spans="1:28" ht="12.75">
      <c r="A406" s="5" t="s">
        <v>21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6">
        <f t="shared" si="317"/>
        <v>0</v>
      </c>
      <c r="P406" s="5" t="s">
        <v>21</v>
      </c>
      <c r="Q406" s="5">
        <f t="shared" si="318"/>
        <v>0</v>
      </c>
      <c r="R406" s="5">
        <f t="shared" si="319"/>
        <v>0</v>
      </c>
      <c r="S406" s="5">
        <f t="shared" si="320"/>
        <v>0</v>
      </c>
      <c r="T406" s="5">
        <f t="shared" si="321"/>
        <v>0</v>
      </c>
      <c r="U406" s="5">
        <f t="shared" si="322"/>
        <v>0</v>
      </c>
      <c r="V406" s="5">
        <f t="shared" si="323"/>
        <v>0</v>
      </c>
      <c r="W406" s="5">
        <f t="shared" si="324"/>
        <v>0</v>
      </c>
      <c r="X406" s="5">
        <f t="shared" si="325"/>
        <v>0</v>
      </c>
      <c r="Y406" s="5">
        <f t="shared" si="326"/>
        <v>0</v>
      </c>
      <c r="Z406" s="5">
        <f t="shared" si="327"/>
        <v>0</v>
      </c>
      <c r="AA406" s="5">
        <f t="shared" si="328"/>
        <v>0</v>
      </c>
      <c r="AB406" s="5">
        <f t="shared" si="329"/>
        <v>0</v>
      </c>
    </row>
    <row r="407" spans="1:28" ht="12.75">
      <c r="A407" s="5" t="s">
        <v>22</v>
      </c>
      <c r="B407" s="5">
        <v>4171.9</v>
      </c>
      <c r="C407" s="5">
        <v>4854.4</v>
      </c>
      <c r="D407" s="5">
        <v>306.5</v>
      </c>
      <c r="E407" s="5">
        <v>470.2</v>
      </c>
      <c r="F407" s="5">
        <v>442</v>
      </c>
      <c r="G407" s="5">
        <v>336.6</v>
      </c>
      <c r="H407" s="5">
        <v>414.8</v>
      </c>
      <c r="I407" s="5">
        <v>440.3</v>
      </c>
      <c r="J407" s="5">
        <v>8282.6</v>
      </c>
      <c r="K407" s="5">
        <v>4405.8</v>
      </c>
      <c r="L407" s="5">
        <v>498</v>
      </c>
      <c r="M407" s="5">
        <v>545.9</v>
      </c>
      <c r="N407" s="6">
        <f t="shared" si="317"/>
        <v>25169</v>
      </c>
      <c r="P407" s="5" t="s">
        <v>22</v>
      </c>
      <c r="Q407" s="5">
        <f t="shared" si="318"/>
        <v>4171.9</v>
      </c>
      <c r="R407" s="5">
        <f t="shared" si="319"/>
        <v>9026.3</v>
      </c>
      <c r="S407" s="5">
        <f t="shared" si="320"/>
        <v>9332.8</v>
      </c>
      <c r="T407" s="5">
        <f t="shared" si="321"/>
        <v>9803</v>
      </c>
      <c r="U407" s="5">
        <f t="shared" si="322"/>
        <v>10245</v>
      </c>
      <c r="V407" s="5">
        <f t="shared" si="323"/>
        <v>10581.6</v>
      </c>
      <c r="W407" s="5">
        <f t="shared" si="324"/>
        <v>10996.4</v>
      </c>
      <c r="X407" s="5">
        <f t="shared" si="325"/>
        <v>11436.699999999999</v>
      </c>
      <c r="Y407" s="5">
        <f t="shared" si="326"/>
        <v>19719.3</v>
      </c>
      <c r="Z407" s="5">
        <f t="shared" si="327"/>
        <v>24125.1</v>
      </c>
      <c r="AA407" s="5">
        <f t="shared" si="328"/>
        <v>24623.1</v>
      </c>
      <c r="AB407" s="5">
        <f t="shared" si="329"/>
        <v>25169</v>
      </c>
    </row>
    <row r="408" spans="1:28" ht="12.75">
      <c r="A408" s="5" t="s">
        <v>23</v>
      </c>
      <c r="B408" s="5">
        <v>22.6</v>
      </c>
      <c r="C408" s="5">
        <v>21.6</v>
      </c>
      <c r="D408" s="5">
        <v>36.7</v>
      </c>
      <c r="E408" s="5">
        <v>118.6</v>
      </c>
      <c r="F408" s="5">
        <v>3.4</v>
      </c>
      <c r="G408" s="5">
        <v>18.5</v>
      </c>
      <c r="H408" s="5">
        <v>28.1</v>
      </c>
      <c r="I408" s="5">
        <v>207.1</v>
      </c>
      <c r="J408" s="5">
        <v>154.8</v>
      </c>
      <c r="K408" s="5">
        <v>28.5</v>
      </c>
      <c r="L408" s="5">
        <v>122.9</v>
      </c>
      <c r="M408" s="5">
        <v>60.9</v>
      </c>
      <c r="N408" s="6">
        <f t="shared" si="317"/>
        <v>823.7</v>
      </c>
      <c r="P408" s="5" t="s">
        <v>23</v>
      </c>
      <c r="Q408" s="5">
        <f t="shared" si="318"/>
        <v>22.6</v>
      </c>
      <c r="R408" s="5">
        <f t="shared" si="319"/>
        <v>44.2</v>
      </c>
      <c r="S408" s="5">
        <f t="shared" si="320"/>
        <v>80.9</v>
      </c>
      <c r="T408" s="5">
        <f t="shared" si="321"/>
        <v>199.5</v>
      </c>
      <c r="U408" s="5">
        <f t="shared" si="322"/>
        <v>202.9</v>
      </c>
      <c r="V408" s="5">
        <f t="shared" si="323"/>
        <v>221.4</v>
      </c>
      <c r="W408" s="5">
        <f t="shared" si="324"/>
        <v>249.5</v>
      </c>
      <c r="X408" s="5">
        <f t="shared" si="325"/>
        <v>456.6</v>
      </c>
      <c r="Y408" s="5">
        <f t="shared" si="326"/>
        <v>611.4000000000001</v>
      </c>
      <c r="Z408" s="5">
        <f t="shared" si="327"/>
        <v>639.9000000000001</v>
      </c>
      <c r="AA408" s="5">
        <f t="shared" si="328"/>
        <v>762.8000000000001</v>
      </c>
      <c r="AB408" s="5">
        <f t="shared" si="329"/>
        <v>823.7</v>
      </c>
    </row>
    <row r="409" spans="1:28" ht="12.75">
      <c r="A409" s="5" t="s">
        <v>24</v>
      </c>
      <c r="B409" s="5">
        <v>2351.3</v>
      </c>
      <c r="C409" s="5">
        <v>265.7</v>
      </c>
      <c r="D409" s="5">
        <v>21</v>
      </c>
      <c r="E409" s="5">
        <v>1010.4</v>
      </c>
      <c r="F409" s="5">
        <v>2383.2</v>
      </c>
      <c r="G409" s="5">
        <v>1070.5</v>
      </c>
      <c r="H409" s="5"/>
      <c r="I409" s="5">
        <v>157.3</v>
      </c>
      <c r="J409" s="5">
        <v>391</v>
      </c>
      <c r="K409" s="5">
        <v>368.7</v>
      </c>
      <c r="L409" s="5">
        <v>72.8</v>
      </c>
      <c r="M409" s="5"/>
      <c r="N409" s="6">
        <f t="shared" si="317"/>
        <v>8091.900000000001</v>
      </c>
      <c r="P409" s="5" t="s">
        <v>24</v>
      </c>
      <c r="Q409" s="5">
        <f t="shared" si="318"/>
        <v>2351.3</v>
      </c>
      <c r="R409" s="5">
        <f t="shared" si="319"/>
        <v>2617</v>
      </c>
      <c r="S409" s="5">
        <f t="shared" si="320"/>
        <v>2638</v>
      </c>
      <c r="T409" s="5">
        <f t="shared" si="321"/>
        <v>3648.4</v>
      </c>
      <c r="U409" s="5">
        <f t="shared" si="322"/>
        <v>6031.6</v>
      </c>
      <c r="V409" s="5">
        <f t="shared" si="323"/>
        <v>7102.1</v>
      </c>
      <c r="W409" s="5">
        <f t="shared" si="324"/>
        <v>7102.1</v>
      </c>
      <c r="X409" s="5">
        <f t="shared" si="325"/>
        <v>7259.400000000001</v>
      </c>
      <c r="Y409" s="5">
        <f t="shared" si="326"/>
        <v>7650.400000000001</v>
      </c>
      <c r="Z409" s="5">
        <f t="shared" si="327"/>
        <v>8019.1</v>
      </c>
      <c r="AA409" s="5">
        <f t="shared" si="328"/>
        <v>8091.900000000001</v>
      </c>
      <c r="AB409" s="5">
        <f t="shared" si="329"/>
        <v>8091.900000000001</v>
      </c>
    </row>
    <row r="410" spans="1:28" ht="12.75">
      <c r="A410" s="5" t="s">
        <v>25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6">
        <f t="shared" si="317"/>
        <v>0</v>
      </c>
      <c r="P410" s="5" t="s">
        <v>25</v>
      </c>
      <c r="Q410" s="5">
        <f t="shared" si="318"/>
        <v>0</v>
      </c>
      <c r="R410" s="5">
        <f t="shared" si="319"/>
        <v>0</v>
      </c>
      <c r="S410" s="5">
        <f t="shared" si="320"/>
        <v>0</v>
      </c>
      <c r="T410" s="5">
        <f t="shared" si="321"/>
        <v>0</v>
      </c>
      <c r="U410" s="5">
        <f t="shared" si="322"/>
        <v>0</v>
      </c>
      <c r="V410" s="5">
        <f t="shared" si="323"/>
        <v>0</v>
      </c>
      <c r="W410" s="5">
        <f t="shared" si="324"/>
        <v>0</v>
      </c>
      <c r="X410" s="5">
        <f t="shared" si="325"/>
        <v>0</v>
      </c>
      <c r="Y410" s="5">
        <f t="shared" si="326"/>
        <v>0</v>
      </c>
      <c r="Z410" s="5">
        <f t="shared" si="327"/>
        <v>0</v>
      </c>
      <c r="AA410" s="5">
        <f t="shared" si="328"/>
        <v>0</v>
      </c>
      <c r="AB410" s="5">
        <f t="shared" si="329"/>
        <v>0</v>
      </c>
    </row>
    <row r="411" spans="1:28" ht="12.75">
      <c r="A411" s="5" t="s">
        <v>27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>
        <f t="shared" si="317"/>
        <v>0</v>
      </c>
      <c r="P411" s="5" t="s">
        <v>27</v>
      </c>
      <c r="Q411" s="5">
        <f t="shared" si="318"/>
        <v>0</v>
      </c>
      <c r="R411" s="5">
        <f t="shared" si="319"/>
        <v>0</v>
      </c>
      <c r="S411" s="5">
        <f t="shared" si="320"/>
        <v>0</v>
      </c>
      <c r="T411" s="5">
        <f t="shared" si="321"/>
        <v>0</v>
      </c>
      <c r="U411" s="5">
        <f t="shared" si="322"/>
        <v>0</v>
      </c>
      <c r="V411" s="5">
        <f t="shared" si="323"/>
        <v>0</v>
      </c>
      <c r="W411" s="5">
        <f t="shared" si="324"/>
        <v>0</v>
      </c>
      <c r="X411" s="5">
        <f t="shared" si="325"/>
        <v>0</v>
      </c>
      <c r="Y411" s="5">
        <f t="shared" si="326"/>
        <v>0</v>
      </c>
      <c r="Z411" s="5">
        <f t="shared" si="327"/>
        <v>0</v>
      </c>
      <c r="AA411" s="5">
        <f t="shared" si="328"/>
        <v>0</v>
      </c>
      <c r="AB411" s="5">
        <f t="shared" si="329"/>
        <v>0</v>
      </c>
    </row>
    <row r="412" spans="1:28" ht="12.75">
      <c r="A412" s="5" t="s">
        <v>29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6">
        <f t="shared" si="317"/>
        <v>0</v>
      </c>
      <c r="P412" s="5" t="s">
        <v>29</v>
      </c>
      <c r="Q412" s="5">
        <f t="shared" si="318"/>
        <v>0</v>
      </c>
      <c r="R412" s="5">
        <f t="shared" si="319"/>
        <v>0</v>
      </c>
      <c r="S412" s="5">
        <f t="shared" si="320"/>
        <v>0</v>
      </c>
      <c r="T412" s="5">
        <f t="shared" si="321"/>
        <v>0</v>
      </c>
      <c r="U412" s="5">
        <f t="shared" si="322"/>
        <v>0</v>
      </c>
      <c r="V412" s="5">
        <f t="shared" si="323"/>
        <v>0</v>
      </c>
      <c r="W412" s="5">
        <f t="shared" si="324"/>
        <v>0</v>
      </c>
      <c r="X412" s="5">
        <f t="shared" si="325"/>
        <v>0</v>
      </c>
      <c r="Y412" s="5">
        <f t="shared" si="326"/>
        <v>0</v>
      </c>
      <c r="Z412" s="5">
        <f t="shared" si="327"/>
        <v>0</v>
      </c>
      <c r="AA412" s="5">
        <f t="shared" si="328"/>
        <v>0</v>
      </c>
      <c r="AB412" s="5">
        <f t="shared" si="329"/>
        <v>0</v>
      </c>
    </row>
    <row r="413" spans="1:28" ht="12.75">
      <c r="A413" s="5" t="s">
        <v>30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6">
        <f t="shared" si="317"/>
        <v>0</v>
      </c>
      <c r="P413" s="5" t="s">
        <v>30</v>
      </c>
      <c r="Q413" s="5">
        <f t="shared" si="318"/>
        <v>0</v>
      </c>
      <c r="R413" s="5">
        <f t="shared" si="319"/>
        <v>0</v>
      </c>
      <c r="S413" s="5">
        <f t="shared" si="320"/>
        <v>0</v>
      </c>
      <c r="T413" s="5">
        <f t="shared" si="321"/>
        <v>0</v>
      </c>
      <c r="U413" s="5">
        <f t="shared" si="322"/>
        <v>0</v>
      </c>
      <c r="V413" s="5">
        <f t="shared" si="323"/>
        <v>0</v>
      </c>
      <c r="W413" s="5">
        <f t="shared" si="324"/>
        <v>0</v>
      </c>
      <c r="X413" s="5">
        <f t="shared" si="325"/>
        <v>0</v>
      </c>
      <c r="Y413" s="5">
        <f t="shared" si="326"/>
        <v>0</v>
      </c>
      <c r="Z413" s="5">
        <f t="shared" si="327"/>
        <v>0</v>
      </c>
      <c r="AA413" s="5">
        <f t="shared" si="328"/>
        <v>0</v>
      </c>
      <c r="AB413" s="5">
        <f t="shared" si="329"/>
        <v>0</v>
      </c>
    </row>
    <row r="414" spans="1:28" ht="12.75">
      <c r="A414" s="7" t="s">
        <v>37</v>
      </c>
      <c r="B414" s="7">
        <f aca="true" t="shared" si="330" ref="B414:N414">SUM(B400:B413)</f>
        <v>7909.7</v>
      </c>
      <c r="C414" s="7">
        <f t="shared" si="330"/>
        <v>6397.9</v>
      </c>
      <c r="D414" s="7">
        <f t="shared" si="330"/>
        <v>2506.3999999999996</v>
      </c>
      <c r="E414" s="7">
        <f t="shared" si="330"/>
        <v>3890.1</v>
      </c>
      <c r="F414" s="7">
        <f t="shared" si="330"/>
        <v>4903</v>
      </c>
      <c r="G414" s="7">
        <f t="shared" si="330"/>
        <v>4513</v>
      </c>
      <c r="H414" s="7">
        <f t="shared" si="330"/>
        <v>3482.1000000000004</v>
      </c>
      <c r="I414" s="7">
        <f t="shared" si="330"/>
        <v>5873.000000000001</v>
      </c>
      <c r="J414" s="7">
        <f t="shared" si="330"/>
        <v>10854.699999999999</v>
      </c>
      <c r="K414" s="7">
        <f t="shared" si="330"/>
        <v>5080.9</v>
      </c>
      <c r="L414" s="7">
        <f t="shared" si="330"/>
        <v>951.6999999999999</v>
      </c>
      <c r="M414" s="7">
        <f t="shared" si="330"/>
        <v>2055.6</v>
      </c>
      <c r="N414" s="7">
        <f t="shared" si="330"/>
        <v>58418.1</v>
      </c>
      <c r="P414" s="7" t="s">
        <v>37</v>
      </c>
      <c r="Q414" s="7">
        <f aca="true" t="shared" si="331" ref="Q414:AB414">SUM(Q400:Q413)</f>
        <v>7909.7</v>
      </c>
      <c r="R414" s="7">
        <f t="shared" si="331"/>
        <v>14307.6</v>
      </c>
      <c r="S414" s="7">
        <f t="shared" si="331"/>
        <v>16814</v>
      </c>
      <c r="T414" s="7">
        <f t="shared" si="331"/>
        <v>20704.1</v>
      </c>
      <c r="U414" s="7">
        <f t="shared" si="331"/>
        <v>25607.1</v>
      </c>
      <c r="V414" s="7">
        <f t="shared" si="331"/>
        <v>30120.1</v>
      </c>
      <c r="W414" s="7">
        <f t="shared" si="331"/>
        <v>33602.2</v>
      </c>
      <c r="X414" s="7">
        <f t="shared" si="331"/>
        <v>39475.2</v>
      </c>
      <c r="Y414" s="7">
        <f t="shared" si="331"/>
        <v>50329.899999999994</v>
      </c>
      <c r="Z414" s="7">
        <f t="shared" si="331"/>
        <v>55410.799999999996</v>
      </c>
      <c r="AA414" s="7">
        <f t="shared" si="331"/>
        <v>56362.5</v>
      </c>
      <c r="AB414" s="7">
        <f t="shared" si="331"/>
        <v>58418.1</v>
      </c>
    </row>
    <row r="415" spans="1:28" ht="12.75">
      <c r="A415" s="8" t="s">
        <v>38</v>
      </c>
      <c r="B415" s="8">
        <f aca="true" t="shared" si="332" ref="B415:N415">SUM(B400:B414)/2</f>
        <v>7909.7</v>
      </c>
      <c r="C415" s="8">
        <f t="shared" si="332"/>
        <v>6397.9</v>
      </c>
      <c r="D415" s="8">
        <f t="shared" si="332"/>
        <v>2506.3999999999996</v>
      </c>
      <c r="E415" s="8">
        <f t="shared" si="332"/>
        <v>3890.1</v>
      </c>
      <c r="F415" s="8">
        <f t="shared" si="332"/>
        <v>4903</v>
      </c>
      <c r="G415" s="8">
        <f t="shared" si="332"/>
        <v>4513</v>
      </c>
      <c r="H415" s="8">
        <f t="shared" si="332"/>
        <v>3482.1000000000004</v>
      </c>
      <c r="I415" s="8">
        <f t="shared" si="332"/>
        <v>5873.000000000001</v>
      </c>
      <c r="J415" s="8">
        <f t="shared" si="332"/>
        <v>10854.699999999999</v>
      </c>
      <c r="K415" s="8">
        <f t="shared" si="332"/>
        <v>5080.9</v>
      </c>
      <c r="L415" s="8">
        <f t="shared" si="332"/>
        <v>951.6999999999999</v>
      </c>
      <c r="M415" s="8">
        <f t="shared" si="332"/>
        <v>2055.6</v>
      </c>
      <c r="N415" s="8">
        <f t="shared" si="332"/>
        <v>58418.1</v>
      </c>
      <c r="P415" s="8" t="s">
        <v>38</v>
      </c>
      <c r="Q415" s="8">
        <f aca="true" t="shared" si="333" ref="Q415:AB415">SUM(Q400:Q414)/2</f>
        <v>7909.7</v>
      </c>
      <c r="R415" s="8">
        <f t="shared" si="333"/>
        <v>14307.6</v>
      </c>
      <c r="S415" s="8">
        <f t="shared" si="333"/>
        <v>16814</v>
      </c>
      <c r="T415" s="8">
        <f t="shared" si="333"/>
        <v>20704.1</v>
      </c>
      <c r="U415" s="8">
        <f t="shared" si="333"/>
        <v>25607.1</v>
      </c>
      <c r="V415" s="8">
        <f t="shared" si="333"/>
        <v>30120.1</v>
      </c>
      <c r="W415" s="8">
        <f t="shared" si="333"/>
        <v>33602.2</v>
      </c>
      <c r="X415" s="8">
        <f t="shared" si="333"/>
        <v>39475.2</v>
      </c>
      <c r="Y415" s="8">
        <f t="shared" si="333"/>
        <v>50329.899999999994</v>
      </c>
      <c r="Z415" s="8">
        <f t="shared" si="333"/>
        <v>55410.799999999996</v>
      </c>
      <c r="AA415" s="8">
        <f t="shared" si="333"/>
        <v>56362.5</v>
      </c>
      <c r="AB415" s="8">
        <f t="shared" si="333"/>
        <v>58418.1</v>
      </c>
    </row>
    <row r="416" spans="1:28" ht="12.75">
      <c r="A416" s="5" t="s">
        <v>64</v>
      </c>
      <c r="B416" s="5">
        <v>2.9</v>
      </c>
      <c r="C416" s="5">
        <v>5.6</v>
      </c>
      <c r="D416" s="5">
        <v>7.5</v>
      </c>
      <c r="E416" s="5">
        <v>0.1</v>
      </c>
      <c r="F416" s="5"/>
      <c r="G416" s="5"/>
      <c r="H416" s="5"/>
      <c r="I416" s="5">
        <v>0.1</v>
      </c>
      <c r="J416" s="5">
        <v>0.1</v>
      </c>
      <c r="K416" s="5"/>
      <c r="L416" s="5"/>
      <c r="M416" s="5"/>
      <c r="N416" s="6">
        <f>SUM(B416:M416)</f>
        <v>16.300000000000004</v>
      </c>
      <c r="P416" s="5" t="s">
        <v>64</v>
      </c>
      <c r="Q416" s="5">
        <f>B416</f>
        <v>2.9</v>
      </c>
      <c r="R416" s="5">
        <f aca="true" t="shared" si="334" ref="R416:AB419">C416+Q416</f>
        <v>8.5</v>
      </c>
      <c r="S416" s="5">
        <f t="shared" si="334"/>
        <v>16</v>
      </c>
      <c r="T416" s="5">
        <f t="shared" si="334"/>
        <v>16.1</v>
      </c>
      <c r="U416" s="5">
        <f t="shared" si="334"/>
        <v>16.1</v>
      </c>
      <c r="V416" s="5">
        <f t="shared" si="334"/>
        <v>16.1</v>
      </c>
      <c r="W416" s="5">
        <f t="shared" si="334"/>
        <v>16.1</v>
      </c>
      <c r="X416" s="5">
        <f t="shared" si="334"/>
        <v>16.200000000000003</v>
      </c>
      <c r="Y416" s="5">
        <f t="shared" si="334"/>
        <v>16.300000000000004</v>
      </c>
      <c r="Z416" s="5">
        <f t="shared" si="334"/>
        <v>16.300000000000004</v>
      </c>
      <c r="AA416" s="5">
        <f t="shared" si="334"/>
        <v>16.300000000000004</v>
      </c>
      <c r="AB416" s="5">
        <f t="shared" si="334"/>
        <v>16.300000000000004</v>
      </c>
    </row>
    <row r="417" spans="1:28" ht="12.75">
      <c r="A417" s="5" t="s">
        <v>50</v>
      </c>
      <c r="B417" s="5"/>
      <c r="C417" s="5">
        <v>117.9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6">
        <f>SUM(B417:M417)</f>
        <v>117.9</v>
      </c>
      <c r="P417" s="5" t="s">
        <v>50</v>
      </c>
      <c r="Q417" s="5">
        <f>B417</f>
        <v>0</v>
      </c>
      <c r="R417" s="5">
        <f t="shared" si="334"/>
        <v>117.9</v>
      </c>
      <c r="S417" s="5">
        <f t="shared" si="334"/>
        <v>117.9</v>
      </c>
      <c r="T417" s="5">
        <f t="shared" si="334"/>
        <v>117.9</v>
      </c>
      <c r="U417" s="5">
        <f t="shared" si="334"/>
        <v>117.9</v>
      </c>
      <c r="V417" s="5">
        <f t="shared" si="334"/>
        <v>117.9</v>
      </c>
      <c r="W417" s="5">
        <f t="shared" si="334"/>
        <v>117.9</v>
      </c>
      <c r="X417" s="5">
        <f t="shared" si="334"/>
        <v>117.9</v>
      </c>
      <c r="Y417" s="5">
        <f t="shared" si="334"/>
        <v>117.9</v>
      </c>
      <c r="Z417" s="5">
        <f t="shared" si="334"/>
        <v>117.9</v>
      </c>
      <c r="AA417" s="5">
        <f t="shared" si="334"/>
        <v>117.9</v>
      </c>
      <c r="AB417" s="5">
        <f t="shared" si="334"/>
        <v>117.9</v>
      </c>
    </row>
    <row r="418" spans="1:28" ht="12.75">
      <c r="A418" s="5" t="s">
        <v>65</v>
      </c>
      <c r="B418" s="5"/>
      <c r="C418" s="5"/>
      <c r="D418" s="5">
        <v>25.8</v>
      </c>
      <c r="E418" s="5"/>
      <c r="F418" s="5">
        <v>26.9</v>
      </c>
      <c r="G418" s="5"/>
      <c r="H418" s="5"/>
      <c r="I418" s="5"/>
      <c r="J418" s="5"/>
      <c r="K418" s="5">
        <v>26.9</v>
      </c>
      <c r="L418" s="5"/>
      <c r="M418" s="5"/>
      <c r="N418" s="6">
        <f>SUM(B418:M418)</f>
        <v>79.6</v>
      </c>
      <c r="P418" s="5" t="s">
        <v>65</v>
      </c>
      <c r="Q418" s="5">
        <f>B418</f>
        <v>0</v>
      </c>
      <c r="R418" s="5">
        <f t="shared" si="334"/>
        <v>0</v>
      </c>
      <c r="S418" s="5">
        <f t="shared" si="334"/>
        <v>25.8</v>
      </c>
      <c r="T418" s="5">
        <f t="shared" si="334"/>
        <v>25.8</v>
      </c>
      <c r="U418" s="5">
        <f t="shared" si="334"/>
        <v>52.7</v>
      </c>
      <c r="V418" s="5">
        <f t="shared" si="334"/>
        <v>52.7</v>
      </c>
      <c r="W418" s="5">
        <f t="shared" si="334"/>
        <v>52.7</v>
      </c>
      <c r="X418" s="5">
        <f t="shared" si="334"/>
        <v>52.7</v>
      </c>
      <c r="Y418" s="5">
        <f t="shared" si="334"/>
        <v>52.7</v>
      </c>
      <c r="Z418" s="5">
        <f t="shared" si="334"/>
        <v>79.6</v>
      </c>
      <c r="AA418" s="5">
        <f t="shared" si="334"/>
        <v>79.6</v>
      </c>
      <c r="AB418" s="5">
        <f t="shared" si="334"/>
        <v>79.6</v>
      </c>
    </row>
    <row r="419" spans="1:28" ht="12.75">
      <c r="A419" s="5" t="s">
        <v>53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6">
        <f>SUM(B419:M419)</f>
        <v>0</v>
      </c>
      <c r="P419" s="5" t="s">
        <v>53</v>
      </c>
      <c r="Q419" s="5">
        <f>B419</f>
        <v>0</v>
      </c>
      <c r="R419" s="5">
        <f t="shared" si="334"/>
        <v>0</v>
      </c>
      <c r="S419" s="5">
        <f t="shared" si="334"/>
        <v>0</v>
      </c>
      <c r="T419" s="5">
        <f t="shared" si="334"/>
        <v>0</v>
      </c>
      <c r="U419" s="5">
        <f t="shared" si="334"/>
        <v>0</v>
      </c>
      <c r="V419" s="5">
        <f t="shared" si="334"/>
        <v>0</v>
      </c>
      <c r="W419" s="5">
        <f t="shared" si="334"/>
        <v>0</v>
      </c>
      <c r="X419" s="5">
        <f t="shared" si="334"/>
        <v>0</v>
      </c>
      <c r="Y419" s="5">
        <f t="shared" si="334"/>
        <v>0</v>
      </c>
      <c r="Z419" s="5">
        <f t="shared" si="334"/>
        <v>0</v>
      </c>
      <c r="AA419" s="5">
        <f t="shared" si="334"/>
        <v>0</v>
      </c>
      <c r="AB419" s="5">
        <f t="shared" si="334"/>
        <v>0</v>
      </c>
    </row>
    <row r="420" spans="1:28" ht="12.75">
      <c r="A420" s="7" t="s">
        <v>58</v>
      </c>
      <c r="B420" s="7">
        <f aca="true" t="shared" si="335" ref="B420:N420">SUM(B416:B419)</f>
        <v>2.9</v>
      </c>
      <c r="C420" s="7">
        <f t="shared" si="335"/>
        <v>123.5</v>
      </c>
      <c r="D420" s="7">
        <f t="shared" si="335"/>
        <v>33.3</v>
      </c>
      <c r="E420" s="7">
        <f t="shared" si="335"/>
        <v>0.1</v>
      </c>
      <c r="F420" s="7">
        <f t="shared" si="335"/>
        <v>26.9</v>
      </c>
      <c r="G420" s="7">
        <f t="shared" si="335"/>
        <v>0</v>
      </c>
      <c r="H420" s="7">
        <f t="shared" si="335"/>
        <v>0</v>
      </c>
      <c r="I420" s="7">
        <f t="shared" si="335"/>
        <v>0.1</v>
      </c>
      <c r="J420" s="7">
        <f t="shared" si="335"/>
        <v>0.1</v>
      </c>
      <c r="K420" s="7">
        <f t="shared" si="335"/>
        <v>26.9</v>
      </c>
      <c r="L420" s="7">
        <f t="shared" si="335"/>
        <v>0</v>
      </c>
      <c r="M420" s="7">
        <f t="shared" si="335"/>
        <v>0</v>
      </c>
      <c r="N420" s="7">
        <f t="shared" si="335"/>
        <v>213.8</v>
      </c>
      <c r="P420" s="7" t="s">
        <v>58</v>
      </c>
      <c r="Q420" s="7">
        <f aca="true" t="shared" si="336" ref="Q420:AB420">SUM(Q416:Q419)</f>
        <v>2.9</v>
      </c>
      <c r="R420" s="7">
        <f t="shared" si="336"/>
        <v>126.4</v>
      </c>
      <c r="S420" s="7">
        <f t="shared" si="336"/>
        <v>159.70000000000002</v>
      </c>
      <c r="T420" s="7">
        <f t="shared" si="336"/>
        <v>159.8</v>
      </c>
      <c r="U420" s="7">
        <f t="shared" si="336"/>
        <v>186.7</v>
      </c>
      <c r="V420" s="7">
        <f t="shared" si="336"/>
        <v>186.7</v>
      </c>
      <c r="W420" s="7">
        <f t="shared" si="336"/>
        <v>186.7</v>
      </c>
      <c r="X420" s="7">
        <f t="shared" si="336"/>
        <v>186.8</v>
      </c>
      <c r="Y420" s="7">
        <f t="shared" si="336"/>
        <v>186.90000000000003</v>
      </c>
      <c r="Z420" s="7">
        <f t="shared" si="336"/>
        <v>213.8</v>
      </c>
      <c r="AA420" s="7">
        <f t="shared" si="336"/>
        <v>213.8</v>
      </c>
      <c r="AB420" s="7">
        <f t="shared" si="336"/>
        <v>213.8</v>
      </c>
    </row>
    <row r="421" spans="1:28" ht="12.75">
      <c r="A421" s="8" t="s">
        <v>59</v>
      </c>
      <c r="B421" s="8">
        <f aca="true" t="shared" si="337" ref="B421:N421">SUM(B416:B420)/2</f>
        <v>2.9</v>
      </c>
      <c r="C421" s="8">
        <f t="shared" si="337"/>
        <v>123.5</v>
      </c>
      <c r="D421" s="8">
        <f t="shared" si="337"/>
        <v>33.3</v>
      </c>
      <c r="E421" s="8">
        <f t="shared" si="337"/>
        <v>0.1</v>
      </c>
      <c r="F421" s="8">
        <f t="shared" si="337"/>
        <v>26.9</v>
      </c>
      <c r="G421" s="8">
        <f t="shared" si="337"/>
        <v>0</v>
      </c>
      <c r="H421" s="8">
        <f t="shared" si="337"/>
        <v>0</v>
      </c>
      <c r="I421" s="8">
        <f t="shared" si="337"/>
        <v>0.1</v>
      </c>
      <c r="J421" s="8">
        <f t="shared" si="337"/>
        <v>0.1</v>
      </c>
      <c r="K421" s="8">
        <f t="shared" si="337"/>
        <v>26.9</v>
      </c>
      <c r="L421" s="8">
        <f t="shared" si="337"/>
        <v>0</v>
      </c>
      <c r="M421" s="8">
        <f t="shared" si="337"/>
        <v>0</v>
      </c>
      <c r="N421" s="8">
        <f t="shared" si="337"/>
        <v>213.8</v>
      </c>
      <c r="P421" s="8" t="s">
        <v>59</v>
      </c>
      <c r="Q421" s="8">
        <f aca="true" t="shared" si="338" ref="Q421:AB421">SUM(Q416:Q420)/2</f>
        <v>2.9</v>
      </c>
      <c r="R421" s="8">
        <f t="shared" si="338"/>
        <v>126.4</v>
      </c>
      <c r="S421" s="8">
        <f t="shared" si="338"/>
        <v>159.70000000000002</v>
      </c>
      <c r="T421" s="8">
        <f t="shared" si="338"/>
        <v>159.8</v>
      </c>
      <c r="U421" s="8">
        <f t="shared" si="338"/>
        <v>186.7</v>
      </c>
      <c r="V421" s="8">
        <f t="shared" si="338"/>
        <v>186.7</v>
      </c>
      <c r="W421" s="8">
        <f t="shared" si="338"/>
        <v>186.7</v>
      </c>
      <c r="X421" s="8">
        <f t="shared" si="338"/>
        <v>186.8</v>
      </c>
      <c r="Y421" s="8">
        <f t="shared" si="338"/>
        <v>186.90000000000003</v>
      </c>
      <c r="Z421" s="8">
        <f t="shared" si="338"/>
        <v>213.8</v>
      </c>
      <c r="AA421" s="8">
        <f t="shared" si="338"/>
        <v>213.8</v>
      </c>
      <c r="AB421" s="8">
        <f t="shared" si="338"/>
        <v>213.8</v>
      </c>
    </row>
    <row r="422" spans="1:28" ht="12.75">
      <c r="A422" s="9" t="s">
        <v>60</v>
      </c>
      <c r="B422" s="9">
        <f aca="true" t="shared" si="339" ref="B422:N422">SUM(B400:B421)/3</f>
        <v>7912.600000000001</v>
      </c>
      <c r="C422" s="9">
        <f t="shared" si="339"/>
        <v>6521.399999999999</v>
      </c>
      <c r="D422" s="9">
        <f t="shared" si="339"/>
        <v>2539.7</v>
      </c>
      <c r="E422" s="9">
        <f t="shared" si="339"/>
        <v>3890.2000000000003</v>
      </c>
      <c r="F422" s="9">
        <f t="shared" si="339"/>
        <v>4929.9</v>
      </c>
      <c r="G422" s="9">
        <f t="shared" si="339"/>
        <v>4513</v>
      </c>
      <c r="H422" s="9">
        <f t="shared" si="339"/>
        <v>3482.1000000000004</v>
      </c>
      <c r="I422" s="9">
        <f t="shared" si="339"/>
        <v>5873.099999999999</v>
      </c>
      <c r="J422" s="9">
        <f t="shared" si="339"/>
        <v>10854.799999999997</v>
      </c>
      <c r="K422" s="9">
        <f t="shared" si="339"/>
        <v>5107.799999999999</v>
      </c>
      <c r="L422" s="9">
        <f t="shared" si="339"/>
        <v>951.6999999999999</v>
      </c>
      <c r="M422" s="9">
        <f t="shared" si="339"/>
        <v>2055.6</v>
      </c>
      <c r="N422" s="9">
        <f t="shared" si="339"/>
        <v>58631.89999999999</v>
      </c>
      <c r="P422" s="9" t="s">
        <v>60</v>
      </c>
      <c r="Q422" s="9">
        <f aca="true" t="shared" si="340" ref="Q422:AB422">SUM(Q400:Q421)/3</f>
        <v>7912.600000000001</v>
      </c>
      <c r="R422" s="9">
        <f t="shared" si="340"/>
        <v>14434.000000000002</v>
      </c>
      <c r="S422" s="9">
        <f t="shared" si="340"/>
        <v>16973.7</v>
      </c>
      <c r="T422" s="9">
        <f t="shared" si="340"/>
        <v>20863.9</v>
      </c>
      <c r="U422" s="9">
        <f t="shared" si="340"/>
        <v>25793.799999999992</v>
      </c>
      <c r="V422" s="9">
        <f t="shared" si="340"/>
        <v>30306.799999999992</v>
      </c>
      <c r="W422" s="9">
        <f t="shared" si="340"/>
        <v>33788.899999999994</v>
      </c>
      <c r="X422" s="9">
        <f t="shared" si="340"/>
        <v>39661.99999999999</v>
      </c>
      <c r="Y422" s="9">
        <f t="shared" si="340"/>
        <v>50516.79999999999</v>
      </c>
      <c r="Z422" s="9">
        <f t="shared" si="340"/>
        <v>55624.599999999984</v>
      </c>
      <c r="AA422" s="9">
        <f t="shared" si="340"/>
        <v>56576.29999999999</v>
      </c>
      <c r="AB422" s="9">
        <f t="shared" si="340"/>
        <v>58631.89999999999</v>
      </c>
    </row>
    <row r="424" spans="1:29" ht="12.75">
      <c r="A424" s="2" t="s">
        <v>86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2" t="s">
        <v>1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3"/>
      <c r="B426" s="4" t="s">
        <v>2</v>
      </c>
      <c r="C426" s="4" t="s">
        <v>3</v>
      </c>
      <c r="D426" s="4" t="s">
        <v>4</v>
      </c>
      <c r="E426" s="4" t="s">
        <v>5</v>
      </c>
      <c r="F426" s="4" t="s">
        <v>6</v>
      </c>
      <c r="G426" s="4" t="s">
        <v>7</v>
      </c>
      <c r="H426" s="4" t="s">
        <v>8</v>
      </c>
      <c r="I426" s="4" t="s">
        <v>9</v>
      </c>
      <c r="J426" s="4" t="s">
        <v>10</v>
      </c>
      <c r="K426" s="4" t="s">
        <v>11</v>
      </c>
      <c r="L426" s="4" t="s">
        <v>12</v>
      </c>
      <c r="M426" s="4" t="s">
        <v>13</v>
      </c>
      <c r="N426" s="4" t="s">
        <v>14</v>
      </c>
      <c r="O426" s="3"/>
      <c r="P426" s="3"/>
      <c r="Q426" s="4" t="s">
        <v>2</v>
      </c>
      <c r="R426" s="4" t="s">
        <v>3</v>
      </c>
      <c r="S426" s="4" t="s">
        <v>4</v>
      </c>
      <c r="T426" s="4" t="s">
        <v>5</v>
      </c>
      <c r="U426" s="4" t="s">
        <v>6</v>
      </c>
      <c r="V426" s="4" t="s">
        <v>7</v>
      </c>
      <c r="W426" s="4" t="s">
        <v>8</v>
      </c>
      <c r="X426" s="4" t="s">
        <v>9</v>
      </c>
      <c r="Y426" s="4" t="s">
        <v>10</v>
      </c>
      <c r="Z426" s="4" t="s">
        <v>11</v>
      </c>
      <c r="AA426" s="4" t="s">
        <v>12</v>
      </c>
      <c r="AB426" s="4" t="s">
        <v>13</v>
      </c>
      <c r="AC426" s="3"/>
    </row>
    <row r="427" spans="1:28" ht="12.75">
      <c r="A427" s="5" t="s">
        <v>15</v>
      </c>
      <c r="B427" s="5">
        <v>457.4</v>
      </c>
      <c r="C427" s="5">
        <v>80</v>
      </c>
      <c r="D427" s="5">
        <v>110.3</v>
      </c>
      <c r="E427" s="5">
        <v>2</v>
      </c>
      <c r="F427" s="5">
        <v>247.5</v>
      </c>
      <c r="G427" s="5">
        <v>91.1</v>
      </c>
      <c r="H427" s="5">
        <v>85.7</v>
      </c>
      <c r="I427" s="5">
        <v>217.1</v>
      </c>
      <c r="J427" s="5">
        <v>295.6</v>
      </c>
      <c r="K427" s="5">
        <v>53.2</v>
      </c>
      <c r="L427" s="5">
        <v>146.1</v>
      </c>
      <c r="M427" s="5">
        <v>106.3</v>
      </c>
      <c r="N427" s="6">
        <f aca="true" t="shared" si="341" ref="N427:N442">SUM(B427:M427)</f>
        <v>1892.2999999999997</v>
      </c>
      <c r="P427" s="5" t="s">
        <v>15</v>
      </c>
      <c r="Q427" s="5">
        <f aca="true" t="shared" si="342" ref="Q427:Q442">B427</f>
        <v>457.4</v>
      </c>
      <c r="R427" s="5">
        <f aca="true" t="shared" si="343" ref="R427:R442">C427+Q427</f>
        <v>537.4</v>
      </c>
      <c r="S427" s="5">
        <f aca="true" t="shared" si="344" ref="S427:S442">D427+R427</f>
        <v>647.6999999999999</v>
      </c>
      <c r="T427" s="5">
        <f aca="true" t="shared" si="345" ref="T427:T442">E427+S427</f>
        <v>649.6999999999999</v>
      </c>
      <c r="U427" s="5">
        <f aca="true" t="shared" si="346" ref="U427:U442">F427+T427</f>
        <v>897.1999999999999</v>
      </c>
      <c r="V427" s="5">
        <f aca="true" t="shared" si="347" ref="V427:V442">G427+U427</f>
        <v>988.3</v>
      </c>
      <c r="W427" s="5">
        <f aca="true" t="shared" si="348" ref="W427:W442">H427+V427</f>
        <v>1074</v>
      </c>
      <c r="X427" s="5">
        <f aca="true" t="shared" si="349" ref="X427:X442">I427+W427</f>
        <v>1291.1</v>
      </c>
      <c r="Y427" s="5">
        <f aca="true" t="shared" si="350" ref="Y427:Y442">J427+X427</f>
        <v>1586.6999999999998</v>
      </c>
      <c r="Z427" s="5">
        <f aca="true" t="shared" si="351" ref="Z427:Z442">K427+Y427</f>
        <v>1639.8999999999999</v>
      </c>
      <c r="AA427" s="5">
        <f aca="true" t="shared" si="352" ref="AA427:AA442">L427+Z427</f>
        <v>1785.9999999999998</v>
      </c>
      <c r="AB427" s="5">
        <f aca="true" t="shared" si="353" ref="AB427:AB442">M427+AA427</f>
        <v>1892.2999999999997</v>
      </c>
    </row>
    <row r="428" spans="1:28" ht="12.75">
      <c r="A428" s="5" t="s">
        <v>16</v>
      </c>
      <c r="B428" s="5">
        <v>3354.5</v>
      </c>
      <c r="C428" s="5">
        <v>7914.3</v>
      </c>
      <c r="D428" s="5">
        <v>5659.1</v>
      </c>
      <c r="E428" s="5">
        <v>7487.5</v>
      </c>
      <c r="F428" s="5">
        <v>6150.9</v>
      </c>
      <c r="G428" s="5">
        <v>7735</v>
      </c>
      <c r="H428" s="5">
        <v>3744.2</v>
      </c>
      <c r="I428" s="5">
        <v>8919.3</v>
      </c>
      <c r="J428" s="5">
        <v>6970.4</v>
      </c>
      <c r="K428" s="5">
        <v>3297</v>
      </c>
      <c r="L428" s="5">
        <v>6455.5</v>
      </c>
      <c r="M428" s="5">
        <v>3515.2</v>
      </c>
      <c r="N428" s="6">
        <f t="shared" si="341"/>
        <v>71202.90000000001</v>
      </c>
      <c r="P428" s="5" t="s">
        <v>16</v>
      </c>
      <c r="Q428" s="5">
        <f t="shared" si="342"/>
        <v>3354.5</v>
      </c>
      <c r="R428" s="5">
        <f t="shared" si="343"/>
        <v>11268.8</v>
      </c>
      <c r="S428" s="5">
        <f t="shared" si="344"/>
        <v>16927.9</v>
      </c>
      <c r="T428" s="5">
        <f t="shared" si="345"/>
        <v>24415.4</v>
      </c>
      <c r="U428" s="5">
        <f t="shared" si="346"/>
        <v>30566.300000000003</v>
      </c>
      <c r="V428" s="5">
        <f t="shared" si="347"/>
        <v>38301.3</v>
      </c>
      <c r="W428" s="5">
        <f t="shared" si="348"/>
        <v>42045.5</v>
      </c>
      <c r="X428" s="5">
        <f t="shared" si="349"/>
        <v>50964.8</v>
      </c>
      <c r="Y428" s="5">
        <f t="shared" si="350"/>
        <v>57935.200000000004</v>
      </c>
      <c r="Z428" s="5">
        <f t="shared" si="351"/>
        <v>61232.200000000004</v>
      </c>
      <c r="AA428" s="5">
        <f t="shared" si="352"/>
        <v>67687.70000000001</v>
      </c>
      <c r="AB428" s="5">
        <f t="shared" si="353"/>
        <v>71202.90000000001</v>
      </c>
    </row>
    <row r="429" spans="1:28" ht="12.75">
      <c r="A429" s="5" t="s">
        <v>17</v>
      </c>
      <c r="B429" s="5">
        <v>5041.8</v>
      </c>
      <c r="C429" s="5">
        <v>16072.2</v>
      </c>
      <c r="D429" s="5">
        <v>10757.1</v>
      </c>
      <c r="E429" s="5">
        <v>12827.6</v>
      </c>
      <c r="F429" s="5">
        <v>15732.3</v>
      </c>
      <c r="G429" s="5">
        <v>16494.8</v>
      </c>
      <c r="H429" s="5">
        <v>21348.4</v>
      </c>
      <c r="I429" s="5">
        <v>25264.5</v>
      </c>
      <c r="J429" s="5">
        <v>37364.5</v>
      </c>
      <c r="K429" s="5">
        <v>22055</v>
      </c>
      <c r="L429" s="5">
        <v>23782.4</v>
      </c>
      <c r="M429" s="5">
        <v>18040.2</v>
      </c>
      <c r="N429" s="6">
        <f t="shared" si="341"/>
        <v>224780.80000000002</v>
      </c>
      <c r="P429" s="5" t="s">
        <v>17</v>
      </c>
      <c r="Q429" s="5">
        <f t="shared" si="342"/>
        <v>5041.8</v>
      </c>
      <c r="R429" s="5">
        <f t="shared" si="343"/>
        <v>21114</v>
      </c>
      <c r="S429" s="5">
        <f t="shared" si="344"/>
        <v>31871.1</v>
      </c>
      <c r="T429" s="5">
        <f t="shared" si="345"/>
        <v>44698.7</v>
      </c>
      <c r="U429" s="5">
        <f t="shared" si="346"/>
        <v>60431</v>
      </c>
      <c r="V429" s="5">
        <f t="shared" si="347"/>
        <v>76925.8</v>
      </c>
      <c r="W429" s="5">
        <f t="shared" si="348"/>
        <v>98274.20000000001</v>
      </c>
      <c r="X429" s="5">
        <f t="shared" si="349"/>
        <v>123538.70000000001</v>
      </c>
      <c r="Y429" s="5">
        <f t="shared" si="350"/>
        <v>160903.2</v>
      </c>
      <c r="Z429" s="5">
        <f t="shared" si="351"/>
        <v>182958.2</v>
      </c>
      <c r="AA429" s="5">
        <f t="shared" si="352"/>
        <v>206740.6</v>
      </c>
      <c r="AB429" s="5">
        <f t="shared" si="353"/>
        <v>224780.80000000002</v>
      </c>
    </row>
    <row r="430" spans="1:28" ht="12.75">
      <c r="A430" s="5" t="s">
        <v>18</v>
      </c>
      <c r="B430" s="5"/>
      <c r="C430" s="5">
        <v>1552</v>
      </c>
      <c r="D430" s="5">
        <v>2397</v>
      </c>
      <c r="E430" s="5">
        <v>2160.2</v>
      </c>
      <c r="F430" s="5">
        <v>1918.9</v>
      </c>
      <c r="G430" s="5"/>
      <c r="H430" s="5">
        <v>5167</v>
      </c>
      <c r="I430" s="5">
        <v>1920</v>
      </c>
      <c r="J430" s="5">
        <v>1950</v>
      </c>
      <c r="K430" s="5"/>
      <c r="L430" s="5">
        <v>49.7</v>
      </c>
      <c r="M430" s="5">
        <v>0.8</v>
      </c>
      <c r="N430" s="6">
        <f t="shared" si="341"/>
        <v>17115.6</v>
      </c>
      <c r="P430" s="5" t="s">
        <v>18</v>
      </c>
      <c r="Q430" s="5">
        <f t="shared" si="342"/>
        <v>0</v>
      </c>
      <c r="R430" s="5">
        <f t="shared" si="343"/>
        <v>1552</v>
      </c>
      <c r="S430" s="5">
        <f t="shared" si="344"/>
        <v>3949</v>
      </c>
      <c r="T430" s="5">
        <f t="shared" si="345"/>
        <v>6109.2</v>
      </c>
      <c r="U430" s="5">
        <f t="shared" si="346"/>
        <v>8028.1</v>
      </c>
      <c r="V430" s="5">
        <f t="shared" si="347"/>
        <v>8028.1</v>
      </c>
      <c r="W430" s="5">
        <f t="shared" si="348"/>
        <v>13195.1</v>
      </c>
      <c r="X430" s="5">
        <f t="shared" si="349"/>
        <v>15115.1</v>
      </c>
      <c r="Y430" s="5">
        <f t="shared" si="350"/>
        <v>17065.1</v>
      </c>
      <c r="Z430" s="5">
        <f t="shared" si="351"/>
        <v>17065.1</v>
      </c>
      <c r="AA430" s="5">
        <f t="shared" si="352"/>
        <v>17114.8</v>
      </c>
      <c r="AB430" s="5">
        <f t="shared" si="353"/>
        <v>17115.6</v>
      </c>
    </row>
    <row r="431" spans="1:28" ht="12.75">
      <c r="A431" s="5" t="s">
        <v>69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6">
        <f t="shared" si="341"/>
        <v>0</v>
      </c>
      <c r="P431" s="5" t="s">
        <v>69</v>
      </c>
      <c r="Q431" s="5">
        <f t="shared" si="342"/>
        <v>0</v>
      </c>
      <c r="R431" s="5">
        <f t="shared" si="343"/>
        <v>0</v>
      </c>
      <c r="S431" s="5">
        <f t="shared" si="344"/>
        <v>0</v>
      </c>
      <c r="T431" s="5">
        <f t="shared" si="345"/>
        <v>0</v>
      </c>
      <c r="U431" s="5">
        <f t="shared" si="346"/>
        <v>0</v>
      </c>
      <c r="V431" s="5">
        <f t="shared" si="347"/>
        <v>0</v>
      </c>
      <c r="W431" s="5">
        <f t="shared" si="348"/>
        <v>0</v>
      </c>
      <c r="X431" s="5">
        <f t="shared" si="349"/>
        <v>0</v>
      </c>
      <c r="Y431" s="5">
        <f t="shared" si="350"/>
        <v>0</v>
      </c>
      <c r="Z431" s="5">
        <f t="shared" si="351"/>
        <v>0</v>
      </c>
      <c r="AA431" s="5">
        <f t="shared" si="352"/>
        <v>0</v>
      </c>
      <c r="AB431" s="5">
        <f t="shared" si="353"/>
        <v>0</v>
      </c>
    </row>
    <row r="432" spans="1:28" ht="12.75">
      <c r="A432" s="5" t="s">
        <v>19</v>
      </c>
      <c r="B432" s="5"/>
      <c r="C432" s="5"/>
      <c r="D432" s="5"/>
      <c r="E432" s="5"/>
      <c r="F432" s="5"/>
      <c r="G432" s="5"/>
      <c r="H432" s="5"/>
      <c r="I432" s="5"/>
      <c r="J432" s="5">
        <v>2.7</v>
      </c>
      <c r="K432" s="5"/>
      <c r="L432" s="5"/>
      <c r="M432" s="5"/>
      <c r="N432" s="6">
        <f t="shared" si="341"/>
        <v>2.7</v>
      </c>
      <c r="P432" s="5" t="s">
        <v>19</v>
      </c>
      <c r="Q432" s="5">
        <f t="shared" si="342"/>
        <v>0</v>
      </c>
      <c r="R432" s="5">
        <f t="shared" si="343"/>
        <v>0</v>
      </c>
      <c r="S432" s="5">
        <f t="shared" si="344"/>
        <v>0</v>
      </c>
      <c r="T432" s="5">
        <f t="shared" si="345"/>
        <v>0</v>
      </c>
      <c r="U432" s="5">
        <f t="shared" si="346"/>
        <v>0</v>
      </c>
      <c r="V432" s="5">
        <f t="shared" si="347"/>
        <v>0</v>
      </c>
      <c r="W432" s="5">
        <f t="shared" si="348"/>
        <v>0</v>
      </c>
      <c r="X432" s="5">
        <f t="shared" si="349"/>
        <v>0</v>
      </c>
      <c r="Y432" s="5">
        <f t="shared" si="350"/>
        <v>2.7</v>
      </c>
      <c r="Z432" s="5">
        <f t="shared" si="351"/>
        <v>2.7</v>
      </c>
      <c r="AA432" s="5">
        <f t="shared" si="352"/>
        <v>2.7</v>
      </c>
      <c r="AB432" s="5">
        <f t="shared" si="353"/>
        <v>2.7</v>
      </c>
    </row>
    <row r="433" spans="1:28" ht="12.75">
      <c r="A433" s="5" t="s">
        <v>20</v>
      </c>
      <c r="B433" s="5"/>
      <c r="C433" s="5">
        <v>7.3</v>
      </c>
      <c r="D433" s="5">
        <v>3299.9</v>
      </c>
      <c r="E433" s="5">
        <v>23.1</v>
      </c>
      <c r="F433" s="5">
        <v>12</v>
      </c>
      <c r="G433" s="5"/>
      <c r="H433" s="5">
        <v>3450.2</v>
      </c>
      <c r="I433" s="5">
        <v>3.3</v>
      </c>
      <c r="J433" s="5"/>
      <c r="K433" s="5"/>
      <c r="L433" s="5">
        <v>3300</v>
      </c>
      <c r="M433" s="5"/>
      <c r="N433" s="6">
        <f t="shared" si="341"/>
        <v>10095.8</v>
      </c>
      <c r="P433" s="5" t="s">
        <v>20</v>
      </c>
      <c r="Q433" s="5">
        <f t="shared" si="342"/>
        <v>0</v>
      </c>
      <c r="R433" s="5">
        <f t="shared" si="343"/>
        <v>7.3</v>
      </c>
      <c r="S433" s="5">
        <f t="shared" si="344"/>
        <v>3307.2000000000003</v>
      </c>
      <c r="T433" s="5">
        <f t="shared" si="345"/>
        <v>3330.3</v>
      </c>
      <c r="U433" s="5">
        <f t="shared" si="346"/>
        <v>3342.3</v>
      </c>
      <c r="V433" s="5">
        <f t="shared" si="347"/>
        <v>3342.3</v>
      </c>
      <c r="W433" s="5">
        <f t="shared" si="348"/>
        <v>6792.5</v>
      </c>
      <c r="X433" s="5">
        <f t="shared" si="349"/>
        <v>6795.8</v>
      </c>
      <c r="Y433" s="5">
        <f t="shared" si="350"/>
        <v>6795.8</v>
      </c>
      <c r="Z433" s="5">
        <f t="shared" si="351"/>
        <v>6795.8</v>
      </c>
      <c r="AA433" s="5">
        <f t="shared" si="352"/>
        <v>10095.8</v>
      </c>
      <c r="AB433" s="5">
        <f t="shared" si="353"/>
        <v>10095.8</v>
      </c>
    </row>
    <row r="434" spans="1:28" ht="12.75">
      <c r="A434" s="5" t="s">
        <v>21</v>
      </c>
      <c r="B434" s="5">
        <v>0.1</v>
      </c>
      <c r="C434" s="5">
        <v>0.2</v>
      </c>
      <c r="D434" s="5"/>
      <c r="E434" s="5">
        <v>2729.9</v>
      </c>
      <c r="F434" s="5">
        <v>27.4</v>
      </c>
      <c r="G434" s="5"/>
      <c r="H434" s="5">
        <v>22.4</v>
      </c>
      <c r="I434" s="5">
        <v>19.8</v>
      </c>
      <c r="J434" s="5">
        <v>53.9</v>
      </c>
      <c r="K434" s="5">
        <v>32.5</v>
      </c>
      <c r="L434" s="5">
        <v>22.3</v>
      </c>
      <c r="M434" s="5">
        <v>34</v>
      </c>
      <c r="N434" s="6">
        <f t="shared" si="341"/>
        <v>2942.500000000001</v>
      </c>
      <c r="P434" s="5" t="s">
        <v>21</v>
      </c>
      <c r="Q434" s="5">
        <f t="shared" si="342"/>
        <v>0.1</v>
      </c>
      <c r="R434" s="5">
        <f t="shared" si="343"/>
        <v>0.30000000000000004</v>
      </c>
      <c r="S434" s="5">
        <f t="shared" si="344"/>
        <v>0.30000000000000004</v>
      </c>
      <c r="T434" s="5">
        <f t="shared" si="345"/>
        <v>2730.2000000000003</v>
      </c>
      <c r="U434" s="5">
        <f t="shared" si="346"/>
        <v>2757.6000000000004</v>
      </c>
      <c r="V434" s="5">
        <f t="shared" si="347"/>
        <v>2757.6000000000004</v>
      </c>
      <c r="W434" s="5">
        <f t="shared" si="348"/>
        <v>2780.0000000000005</v>
      </c>
      <c r="X434" s="5">
        <f t="shared" si="349"/>
        <v>2799.8000000000006</v>
      </c>
      <c r="Y434" s="5">
        <f t="shared" si="350"/>
        <v>2853.7000000000007</v>
      </c>
      <c r="Z434" s="5">
        <f t="shared" si="351"/>
        <v>2886.2000000000007</v>
      </c>
      <c r="AA434" s="5">
        <f t="shared" si="352"/>
        <v>2908.500000000001</v>
      </c>
      <c r="AB434" s="5">
        <f t="shared" si="353"/>
        <v>2942.500000000001</v>
      </c>
    </row>
    <row r="435" spans="1:28" ht="12.75">
      <c r="A435" s="5" t="s">
        <v>22</v>
      </c>
      <c r="B435" s="5">
        <v>3784.7</v>
      </c>
      <c r="C435" s="5">
        <v>3157.7</v>
      </c>
      <c r="D435" s="5">
        <v>6625.5</v>
      </c>
      <c r="E435" s="5">
        <v>4566.6</v>
      </c>
      <c r="F435" s="5">
        <v>3540.4</v>
      </c>
      <c r="G435" s="5">
        <v>2462.8</v>
      </c>
      <c r="H435" s="5">
        <v>2477.8</v>
      </c>
      <c r="I435" s="5">
        <v>3500.2</v>
      </c>
      <c r="J435" s="5">
        <v>3350.7</v>
      </c>
      <c r="K435" s="5">
        <v>1613.4</v>
      </c>
      <c r="L435" s="5">
        <v>6275.4</v>
      </c>
      <c r="M435" s="5">
        <v>2109.2</v>
      </c>
      <c r="N435" s="6">
        <f t="shared" si="341"/>
        <v>43464.4</v>
      </c>
      <c r="P435" s="5" t="s">
        <v>22</v>
      </c>
      <c r="Q435" s="5">
        <f t="shared" si="342"/>
        <v>3784.7</v>
      </c>
      <c r="R435" s="5">
        <f t="shared" si="343"/>
        <v>6942.4</v>
      </c>
      <c r="S435" s="5">
        <f t="shared" si="344"/>
        <v>13567.9</v>
      </c>
      <c r="T435" s="5">
        <f t="shared" si="345"/>
        <v>18134.5</v>
      </c>
      <c r="U435" s="5">
        <f t="shared" si="346"/>
        <v>21674.9</v>
      </c>
      <c r="V435" s="5">
        <f t="shared" si="347"/>
        <v>24137.7</v>
      </c>
      <c r="W435" s="5">
        <f t="shared" si="348"/>
        <v>26615.5</v>
      </c>
      <c r="X435" s="5">
        <f t="shared" si="349"/>
        <v>30115.7</v>
      </c>
      <c r="Y435" s="5">
        <f t="shared" si="350"/>
        <v>33466.4</v>
      </c>
      <c r="Z435" s="5">
        <f t="shared" si="351"/>
        <v>35079.8</v>
      </c>
      <c r="AA435" s="5">
        <f t="shared" si="352"/>
        <v>41355.200000000004</v>
      </c>
      <c r="AB435" s="5">
        <f t="shared" si="353"/>
        <v>43464.4</v>
      </c>
    </row>
    <row r="436" spans="1:28" ht="12.75">
      <c r="A436" s="5" t="s">
        <v>23</v>
      </c>
      <c r="B436" s="5">
        <v>4559.3</v>
      </c>
      <c r="C436" s="5">
        <v>9072.7</v>
      </c>
      <c r="D436" s="5">
        <v>6690.6</v>
      </c>
      <c r="E436" s="5">
        <v>5280.5</v>
      </c>
      <c r="F436" s="5">
        <v>7073.8</v>
      </c>
      <c r="G436" s="5">
        <v>5328.4</v>
      </c>
      <c r="H436" s="5">
        <v>6372.4</v>
      </c>
      <c r="I436" s="5">
        <v>6327</v>
      </c>
      <c r="J436" s="5">
        <v>5683.8</v>
      </c>
      <c r="K436" s="5">
        <v>4482.2</v>
      </c>
      <c r="L436" s="5">
        <v>4664.4</v>
      </c>
      <c r="M436" s="5">
        <v>6683.8</v>
      </c>
      <c r="N436" s="6">
        <f t="shared" si="341"/>
        <v>72218.9</v>
      </c>
      <c r="P436" s="5" t="s">
        <v>23</v>
      </c>
      <c r="Q436" s="5">
        <f t="shared" si="342"/>
        <v>4559.3</v>
      </c>
      <c r="R436" s="5">
        <f t="shared" si="343"/>
        <v>13632</v>
      </c>
      <c r="S436" s="5">
        <f t="shared" si="344"/>
        <v>20322.6</v>
      </c>
      <c r="T436" s="5">
        <f t="shared" si="345"/>
        <v>25603.1</v>
      </c>
      <c r="U436" s="5">
        <f t="shared" si="346"/>
        <v>32676.899999999998</v>
      </c>
      <c r="V436" s="5">
        <f t="shared" si="347"/>
        <v>38005.299999999996</v>
      </c>
      <c r="W436" s="5">
        <f t="shared" si="348"/>
        <v>44377.7</v>
      </c>
      <c r="X436" s="5">
        <f t="shared" si="349"/>
        <v>50704.7</v>
      </c>
      <c r="Y436" s="5">
        <f t="shared" si="350"/>
        <v>56388.5</v>
      </c>
      <c r="Z436" s="5">
        <f t="shared" si="351"/>
        <v>60870.7</v>
      </c>
      <c r="AA436" s="5">
        <f t="shared" si="352"/>
        <v>65535.1</v>
      </c>
      <c r="AB436" s="5">
        <f t="shared" si="353"/>
        <v>72218.9</v>
      </c>
    </row>
    <row r="437" spans="1:28" ht="12.75">
      <c r="A437" s="5" t="s">
        <v>24</v>
      </c>
      <c r="B437" s="5">
        <v>2921.7</v>
      </c>
      <c r="C437" s="5">
        <v>79.4</v>
      </c>
      <c r="D437" s="5">
        <v>2809.3</v>
      </c>
      <c r="E437" s="5">
        <v>1439.8</v>
      </c>
      <c r="F437" s="5">
        <v>611.6</v>
      </c>
      <c r="G437" s="5">
        <v>1645.7</v>
      </c>
      <c r="H437" s="5">
        <v>1556.1</v>
      </c>
      <c r="I437" s="5">
        <v>167.4</v>
      </c>
      <c r="J437" s="5">
        <v>1663.8</v>
      </c>
      <c r="K437" s="5">
        <v>1554.7</v>
      </c>
      <c r="L437" s="5">
        <v>1698.4</v>
      </c>
      <c r="M437" s="5">
        <v>1398.2</v>
      </c>
      <c r="N437" s="6">
        <f t="shared" si="341"/>
        <v>17546.1</v>
      </c>
      <c r="P437" s="5" t="s">
        <v>24</v>
      </c>
      <c r="Q437" s="5">
        <f t="shared" si="342"/>
        <v>2921.7</v>
      </c>
      <c r="R437" s="5">
        <f t="shared" si="343"/>
        <v>3001.1</v>
      </c>
      <c r="S437" s="5">
        <f t="shared" si="344"/>
        <v>5810.4</v>
      </c>
      <c r="T437" s="5">
        <f t="shared" si="345"/>
        <v>7250.2</v>
      </c>
      <c r="U437" s="5">
        <f t="shared" si="346"/>
        <v>7861.8</v>
      </c>
      <c r="V437" s="5">
        <f t="shared" si="347"/>
        <v>9507.5</v>
      </c>
      <c r="W437" s="5">
        <f t="shared" si="348"/>
        <v>11063.6</v>
      </c>
      <c r="X437" s="5">
        <f t="shared" si="349"/>
        <v>11231</v>
      </c>
      <c r="Y437" s="5">
        <f t="shared" si="350"/>
        <v>12894.8</v>
      </c>
      <c r="Z437" s="5">
        <f t="shared" si="351"/>
        <v>14449.5</v>
      </c>
      <c r="AA437" s="5">
        <f t="shared" si="352"/>
        <v>16147.9</v>
      </c>
      <c r="AB437" s="5">
        <f t="shared" si="353"/>
        <v>17546.1</v>
      </c>
    </row>
    <row r="438" spans="1:28" ht="12.75">
      <c r="A438" s="5" t="s">
        <v>25</v>
      </c>
      <c r="B438" s="5"/>
      <c r="C438" s="5">
        <v>0.2</v>
      </c>
      <c r="D438" s="5">
        <v>51.8</v>
      </c>
      <c r="E438" s="5"/>
      <c r="F438" s="5"/>
      <c r="G438" s="5">
        <v>2930</v>
      </c>
      <c r="H438" s="5"/>
      <c r="I438" s="5"/>
      <c r="J438" s="5">
        <v>33.9</v>
      </c>
      <c r="K438" s="5"/>
      <c r="L438" s="5"/>
      <c r="M438" s="5">
        <v>1552</v>
      </c>
      <c r="N438" s="6">
        <f t="shared" si="341"/>
        <v>4567.9</v>
      </c>
      <c r="P438" s="5" t="s">
        <v>25</v>
      </c>
      <c r="Q438" s="5">
        <f t="shared" si="342"/>
        <v>0</v>
      </c>
      <c r="R438" s="5">
        <f t="shared" si="343"/>
        <v>0.2</v>
      </c>
      <c r="S438" s="5">
        <f t="shared" si="344"/>
        <v>52</v>
      </c>
      <c r="T438" s="5">
        <f t="shared" si="345"/>
        <v>52</v>
      </c>
      <c r="U438" s="5">
        <f t="shared" si="346"/>
        <v>52</v>
      </c>
      <c r="V438" s="5">
        <f t="shared" si="347"/>
        <v>2982</v>
      </c>
      <c r="W438" s="5">
        <f t="shared" si="348"/>
        <v>2982</v>
      </c>
      <c r="X438" s="5">
        <f t="shared" si="349"/>
        <v>2982</v>
      </c>
      <c r="Y438" s="5">
        <f t="shared" si="350"/>
        <v>3015.9</v>
      </c>
      <c r="Z438" s="5">
        <f t="shared" si="351"/>
        <v>3015.9</v>
      </c>
      <c r="AA438" s="5">
        <f t="shared" si="352"/>
        <v>3015.9</v>
      </c>
      <c r="AB438" s="5">
        <f t="shared" si="353"/>
        <v>4567.9</v>
      </c>
    </row>
    <row r="439" spans="1:28" ht="12.75">
      <c r="A439" s="5" t="s">
        <v>27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v>1174.7</v>
      </c>
      <c r="M439" s="5"/>
      <c r="N439" s="6">
        <f t="shared" si="341"/>
        <v>1174.7</v>
      </c>
      <c r="P439" s="5" t="s">
        <v>27</v>
      </c>
      <c r="Q439" s="5">
        <f t="shared" si="342"/>
        <v>0</v>
      </c>
      <c r="R439" s="5">
        <f t="shared" si="343"/>
        <v>0</v>
      </c>
      <c r="S439" s="5">
        <f t="shared" si="344"/>
        <v>0</v>
      </c>
      <c r="T439" s="5">
        <f t="shared" si="345"/>
        <v>0</v>
      </c>
      <c r="U439" s="5">
        <f t="shared" si="346"/>
        <v>0</v>
      </c>
      <c r="V439" s="5">
        <f t="shared" si="347"/>
        <v>0</v>
      </c>
      <c r="W439" s="5">
        <f t="shared" si="348"/>
        <v>0</v>
      </c>
      <c r="X439" s="5">
        <f t="shared" si="349"/>
        <v>0</v>
      </c>
      <c r="Y439" s="5">
        <f t="shared" si="350"/>
        <v>0</v>
      </c>
      <c r="Z439" s="5">
        <f t="shared" si="351"/>
        <v>0</v>
      </c>
      <c r="AA439" s="5">
        <f t="shared" si="352"/>
        <v>1174.7</v>
      </c>
      <c r="AB439" s="5">
        <f t="shared" si="353"/>
        <v>1174.7</v>
      </c>
    </row>
    <row r="440" spans="1:28" ht="12.75">
      <c r="A440" s="5" t="s">
        <v>29</v>
      </c>
      <c r="B440" s="5"/>
      <c r="C440" s="5"/>
      <c r="D440" s="5"/>
      <c r="E440" s="5"/>
      <c r="F440" s="5"/>
      <c r="G440" s="5"/>
      <c r="H440" s="5"/>
      <c r="I440" s="5"/>
      <c r="J440" s="5">
        <v>0.4</v>
      </c>
      <c r="K440" s="5">
        <v>1.2</v>
      </c>
      <c r="L440" s="5"/>
      <c r="M440" s="5"/>
      <c r="N440" s="6">
        <f t="shared" si="341"/>
        <v>1.6</v>
      </c>
      <c r="P440" s="5" t="s">
        <v>29</v>
      </c>
      <c r="Q440" s="5">
        <f t="shared" si="342"/>
        <v>0</v>
      </c>
      <c r="R440" s="5">
        <f t="shared" si="343"/>
        <v>0</v>
      </c>
      <c r="S440" s="5">
        <f t="shared" si="344"/>
        <v>0</v>
      </c>
      <c r="T440" s="5">
        <f t="shared" si="345"/>
        <v>0</v>
      </c>
      <c r="U440" s="5">
        <f t="shared" si="346"/>
        <v>0</v>
      </c>
      <c r="V440" s="5">
        <f t="shared" si="347"/>
        <v>0</v>
      </c>
      <c r="W440" s="5">
        <f t="shared" si="348"/>
        <v>0</v>
      </c>
      <c r="X440" s="5">
        <f t="shared" si="349"/>
        <v>0</v>
      </c>
      <c r="Y440" s="5">
        <f t="shared" si="350"/>
        <v>0.4</v>
      </c>
      <c r="Z440" s="5">
        <f t="shared" si="351"/>
        <v>1.6</v>
      </c>
      <c r="AA440" s="5">
        <f t="shared" si="352"/>
        <v>1.6</v>
      </c>
      <c r="AB440" s="5">
        <f t="shared" si="353"/>
        <v>1.6</v>
      </c>
    </row>
    <row r="441" spans="1:28" ht="12.75">
      <c r="A441" s="5" t="s">
        <v>30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>
        <f t="shared" si="341"/>
        <v>0</v>
      </c>
      <c r="P441" s="5" t="s">
        <v>30</v>
      </c>
      <c r="Q441" s="5">
        <f t="shared" si="342"/>
        <v>0</v>
      </c>
      <c r="R441" s="5">
        <f t="shared" si="343"/>
        <v>0</v>
      </c>
      <c r="S441" s="5">
        <f t="shared" si="344"/>
        <v>0</v>
      </c>
      <c r="T441" s="5">
        <f t="shared" si="345"/>
        <v>0</v>
      </c>
      <c r="U441" s="5">
        <f t="shared" si="346"/>
        <v>0</v>
      </c>
      <c r="V441" s="5">
        <f t="shared" si="347"/>
        <v>0</v>
      </c>
      <c r="W441" s="5">
        <f t="shared" si="348"/>
        <v>0</v>
      </c>
      <c r="X441" s="5">
        <f t="shared" si="349"/>
        <v>0</v>
      </c>
      <c r="Y441" s="5">
        <f t="shared" si="350"/>
        <v>0</v>
      </c>
      <c r="Z441" s="5">
        <f t="shared" si="351"/>
        <v>0</v>
      </c>
      <c r="AA441" s="5">
        <f t="shared" si="352"/>
        <v>0</v>
      </c>
      <c r="AB441" s="5">
        <f t="shared" si="353"/>
        <v>0</v>
      </c>
    </row>
    <row r="442" spans="1:28" ht="12.75">
      <c r="A442" s="5" t="s">
        <v>36</v>
      </c>
      <c r="B442" s="5">
        <v>2983.5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6">
        <f t="shared" si="341"/>
        <v>2983.5</v>
      </c>
      <c r="P442" s="5" t="s">
        <v>36</v>
      </c>
      <c r="Q442" s="5">
        <f t="shared" si="342"/>
        <v>2983.5</v>
      </c>
      <c r="R442" s="5">
        <f t="shared" si="343"/>
        <v>2983.5</v>
      </c>
      <c r="S442" s="5">
        <f t="shared" si="344"/>
        <v>2983.5</v>
      </c>
      <c r="T442" s="5">
        <f t="shared" si="345"/>
        <v>2983.5</v>
      </c>
      <c r="U442" s="5">
        <f t="shared" si="346"/>
        <v>2983.5</v>
      </c>
      <c r="V442" s="5">
        <f t="shared" si="347"/>
        <v>2983.5</v>
      </c>
      <c r="W442" s="5">
        <f t="shared" si="348"/>
        <v>2983.5</v>
      </c>
      <c r="X442" s="5">
        <f t="shared" si="349"/>
        <v>2983.5</v>
      </c>
      <c r="Y442" s="5">
        <f t="shared" si="350"/>
        <v>2983.5</v>
      </c>
      <c r="Z442" s="5">
        <f t="shared" si="351"/>
        <v>2983.5</v>
      </c>
      <c r="AA442" s="5">
        <f t="shared" si="352"/>
        <v>2983.5</v>
      </c>
      <c r="AB442" s="5">
        <f t="shared" si="353"/>
        <v>2983.5</v>
      </c>
    </row>
    <row r="443" spans="1:28" ht="12.75">
      <c r="A443" s="7" t="s">
        <v>37</v>
      </c>
      <c r="B443" s="7">
        <f aca="true" t="shared" si="354" ref="B443:N443">SUM(B427:B442)</f>
        <v>23103</v>
      </c>
      <c r="C443" s="7">
        <f t="shared" si="354"/>
        <v>37936</v>
      </c>
      <c r="D443" s="7">
        <f t="shared" si="354"/>
        <v>38400.600000000006</v>
      </c>
      <c r="E443" s="7">
        <f t="shared" si="354"/>
        <v>36517.200000000004</v>
      </c>
      <c r="F443" s="7">
        <f t="shared" si="354"/>
        <v>35314.8</v>
      </c>
      <c r="G443" s="7">
        <f t="shared" si="354"/>
        <v>36687.799999999996</v>
      </c>
      <c r="H443" s="7">
        <f t="shared" si="354"/>
        <v>44224.200000000004</v>
      </c>
      <c r="I443" s="7">
        <f t="shared" si="354"/>
        <v>46338.600000000006</v>
      </c>
      <c r="J443" s="7">
        <f t="shared" si="354"/>
        <v>57369.700000000004</v>
      </c>
      <c r="K443" s="7">
        <f t="shared" si="354"/>
        <v>33089.2</v>
      </c>
      <c r="L443" s="7">
        <f t="shared" si="354"/>
        <v>47568.9</v>
      </c>
      <c r="M443" s="7">
        <f t="shared" si="354"/>
        <v>33439.7</v>
      </c>
      <c r="N443" s="7">
        <f t="shared" si="354"/>
        <v>469989.7</v>
      </c>
      <c r="P443" s="7" t="s">
        <v>37</v>
      </c>
      <c r="Q443" s="7">
        <f aca="true" t="shared" si="355" ref="Q443:AB443">SUM(Q427:Q442)</f>
        <v>23103</v>
      </c>
      <c r="R443" s="7">
        <f t="shared" si="355"/>
        <v>61039</v>
      </c>
      <c r="S443" s="7">
        <f t="shared" si="355"/>
        <v>99439.59999999998</v>
      </c>
      <c r="T443" s="7">
        <f t="shared" si="355"/>
        <v>135956.80000000002</v>
      </c>
      <c r="U443" s="7">
        <f t="shared" si="355"/>
        <v>171271.6</v>
      </c>
      <c r="V443" s="7">
        <f t="shared" si="355"/>
        <v>207959.40000000002</v>
      </c>
      <c r="W443" s="7">
        <f t="shared" si="355"/>
        <v>252183.6</v>
      </c>
      <c r="X443" s="7">
        <f t="shared" si="355"/>
        <v>298522.2</v>
      </c>
      <c r="Y443" s="7">
        <f t="shared" si="355"/>
        <v>355891.9000000001</v>
      </c>
      <c r="Z443" s="7">
        <f t="shared" si="355"/>
        <v>388981.10000000003</v>
      </c>
      <c r="AA443" s="7">
        <f t="shared" si="355"/>
        <v>436550.00000000006</v>
      </c>
      <c r="AB443" s="7">
        <f t="shared" si="355"/>
        <v>469989.7</v>
      </c>
    </row>
    <row r="444" spans="1:28" ht="12.75">
      <c r="A444" s="8" t="s">
        <v>38</v>
      </c>
      <c r="B444" s="8">
        <f aca="true" t="shared" si="356" ref="B444:N444">SUM(B427:B443)/2</f>
        <v>23103</v>
      </c>
      <c r="C444" s="8">
        <f t="shared" si="356"/>
        <v>37936</v>
      </c>
      <c r="D444" s="8">
        <f t="shared" si="356"/>
        <v>38400.600000000006</v>
      </c>
      <c r="E444" s="8">
        <f t="shared" si="356"/>
        <v>36517.200000000004</v>
      </c>
      <c r="F444" s="8">
        <f t="shared" si="356"/>
        <v>35314.8</v>
      </c>
      <c r="G444" s="8">
        <f t="shared" si="356"/>
        <v>36687.799999999996</v>
      </c>
      <c r="H444" s="8">
        <f t="shared" si="356"/>
        <v>44224.200000000004</v>
      </c>
      <c r="I444" s="8">
        <f t="shared" si="356"/>
        <v>46338.600000000006</v>
      </c>
      <c r="J444" s="8">
        <f t="shared" si="356"/>
        <v>57369.700000000004</v>
      </c>
      <c r="K444" s="8">
        <f t="shared" si="356"/>
        <v>33089.2</v>
      </c>
      <c r="L444" s="8">
        <f t="shared" si="356"/>
        <v>47568.9</v>
      </c>
      <c r="M444" s="8">
        <f t="shared" si="356"/>
        <v>33439.7</v>
      </c>
      <c r="N444" s="8">
        <f t="shared" si="356"/>
        <v>469989.7</v>
      </c>
      <c r="P444" s="8" t="s">
        <v>38</v>
      </c>
      <c r="Q444" s="8">
        <f aca="true" t="shared" si="357" ref="Q444:AB444">SUM(Q427:Q443)/2</f>
        <v>23103</v>
      </c>
      <c r="R444" s="8">
        <f t="shared" si="357"/>
        <v>61039</v>
      </c>
      <c r="S444" s="8">
        <f t="shared" si="357"/>
        <v>99439.59999999998</v>
      </c>
      <c r="T444" s="8">
        <f t="shared" si="357"/>
        <v>135956.80000000002</v>
      </c>
      <c r="U444" s="8">
        <f t="shared" si="357"/>
        <v>171271.6</v>
      </c>
      <c r="V444" s="8">
        <f t="shared" si="357"/>
        <v>207959.40000000002</v>
      </c>
      <c r="W444" s="8">
        <f t="shared" si="357"/>
        <v>252183.6</v>
      </c>
      <c r="X444" s="8">
        <f t="shared" si="357"/>
        <v>298522.2</v>
      </c>
      <c r="Y444" s="8">
        <f t="shared" si="357"/>
        <v>355891.9000000001</v>
      </c>
      <c r="Z444" s="8">
        <f t="shared" si="357"/>
        <v>388981.10000000003</v>
      </c>
      <c r="AA444" s="8">
        <f t="shared" si="357"/>
        <v>436550.00000000006</v>
      </c>
      <c r="AB444" s="8">
        <f t="shared" si="357"/>
        <v>469989.7</v>
      </c>
    </row>
    <row r="445" spans="1:28" ht="12.75">
      <c r="A445" s="5" t="s">
        <v>39</v>
      </c>
      <c r="B445" s="5"/>
      <c r="C445" s="5"/>
      <c r="D445" s="5"/>
      <c r="E445" s="5"/>
      <c r="F445" s="5">
        <v>3200</v>
      </c>
      <c r="G445" s="5"/>
      <c r="H445" s="5"/>
      <c r="I445" s="5"/>
      <c r="J445" s="5">
        <v>3160</v>
      </c>
      <c r="K445" s="5"/>
      <c r="L445" s="5"/>
      <c r="M445" s="5">
        <v>3140</v>
      </c>
      <c r="N445" s="6">
        <f aca="true" t="shared" si="358" ref="N445:N455">SUM(B445:M445)</f>
        <v>9500</v>
      </c>
      <c r="P445" s="5" t="s">
        <v>39</v>
      </c>
      <c r="Q445" s="5">
        <f aca="true" t="shared" si="359" ref="Q445:Q455">B445</f>
        <v>0</v>
      </c>
      <c r="R445" s="5">
        <f aca="true" t="shared" si="360" ref="R445:R455">C445+Q445</f>
        <v>0</v>
      </c>
      <c r="S445" s="5">
        <f aca="true" t="shared" si="361" ref="S445:S455">D445+R445</f>
        <v>0</v>
      </c>
      <c r="T445" s="5">
        <f aca="true" t="shared" si="362" ref="T445:T455">E445+S445</f>
        <v>0</v>
      </c>
      <c r="U445" s="5">
        <f aca="true" t="shared" si="363" ref="U445:U455">F445+T445</f>
        <v>3200</v>
      </c>
      <c r="V445" s="5">
        <f aca="true" t="shared" si="364" ref="V445:V455">G445+U445</f>
        <v>3200</v>
      </c>
      <c r="W445" s="5">
        <f aca="true" t="shared" si="365" ref="W445:W455">H445+V445</f>
        <v>3200</v>
      </c>
      <c r="X445" s="5">
        <f aca="true" t="shared" si="366" ref="X445:X455">I445+W445</f>
        <v>3200</v>
      </c>
      <c r="Y445" s="5">
        <f aca="true" t="shared" si="367" ref="Y445:Y455">J445+X445</f>
        <v>6360</v>
      </c>
      <c r="Z445" s="5">
        <f aca="true" t="shared" si="368" ref="Z445:Z455">K445+Y445</f>
        <v>6360</v>
      </c>
      <c r="AA445" s="5">
        <f aca="true" t="shared" si="369" ref="AA445:AA455">L445+Z445</f>
        <v>6360</v>
      </c>
      <c r="AB445" s="5">
        <f aca="true" t="shared" si="370" ref="AB445:AB455">M445+AA445</f>
        <v>9500</v>
      </c>
    </row>
    <row r="446" spans="1:28" ht="12.75">
      <c r="A446" s="5" t="s">
        <v>40</v>
      </c>
      <c r="B446" s="5"/>
      <c r="C446" s="5">
        <v>230</v>
      </c>
      <c r="D446" s="5"/>
      <c r="E446" s="5">
        <v>2</v>
      </c>
      <c r="F446" s="5"/>
      <c r="G446" s="5"/>
      <c r="H446" s="5">
        <v>1599.3</v>
      </c>
      <c r="I446" s="5">
        <v>126</v>
      </c>
      <c r="J446" s="5">
        <v>1528.3</v>
      </c>
      <c r="K446" s="5">
        <v>1756.9</v>
      </c>
      <c r="L446" s="5">
        <v>324.1</v>
      </c>
      <c r="M446" s="5">
        <v>30.2</v>
      </c>
      <c r="N446" s="6">
        <f t="shared" si="358"/>
        <v>5596.8</v>
      </c>
      <c r="P446" s="5" t="s">
        <v>40</v>
      </c>
      <c r="Q446" s="5">
        <f t="shared" si="359"/>
        <v>0</v>
      </c>
      <c r="R446" s="5">
        <f t="shared" si="360"/>
        <v>230</v>
      </c>
      <c r="S446" s="5">
        <f t="shared" si="361"/>
        <v>230</v>
      </c>
      <c r="T446" s="5">
        <f t="shared" si="362"/>
        <v>232</v>
      </c>
      <c r="U446" s="5">
        <f t="shared" si="363"/>
        <v>232</v>
      </c>
      <c r="V446" s="5">
        <f t="shared" si="364"/>
        <v>232</v>
      </c>
      <c r="W446" s="5">
        <f t="shared" si="365"/>
        <v>1831.3</v>
      </c>
      <c r="X446" s="5">
        <f t="shared" si="366"/>
        <v>1957.3</v>
      </c>
      <c r="Y446" s="5">
        <f t="shared" si="367"/>
        <v>3485.6</v>
      </c>
      <c r="Z446" s="5">
        <f t="shared" si="368"/>
        <v>5242.5</v>
      </c>
      <c r="AA446" s="5">
        <f t="shared" si="369"/>
        <v>5566.6</v>
      </c>
      <c r="AB446" s="5">
        <f t="shared" si="370"/>
        <v>5596.8</v>
      </c>
    </row>
    <row r="447" spans="1:28" ht="12.75">
      <c r="A447" s="5" t="s">
        <v>33</v>
      </c>
      <c r="B447" s="5"/>
      <c r="C447" s="5"/>
      <c r="D447" s="5"/>
      <c r="E447" s="5">
        <v>10</v>
      </c>
      <c r="F447" s="5"/>
      <c r="G447" s="5"/>
      <c r="H447" s="5"/>
      <c r="I447" s="5"/>
      <c r="J447" s="5"/>
      <c r="K447" s="5"/>
      <c r="L447" s="5"/>
      <c r="M447" s="5"/>
      <c r="N447" s="6">
        <f t="shared" si="358"/>
        <v>10</v>
      </c>
      <c r="P447" s="5" t="s">
        <v>33</v>
      </c>
      <c r="Q447" s="5">
        <f t="shared" si="359"/>
        <v>0</v>
      </c>
      <c r="R447" s="5">
        <f t="shared" si="360"/>
        <v>0</v>
      </c>
      <c r="S447" s="5">
        <f t="shared" si="361"/>
        <v>0</v>
      </c>
      <c r="T447" s="5">
        <f t="shared" si="362"/>
        <v>10</v>
      </c>
      <c r="U447" s="5">
        <f t="shared" si="363"/>
        <v>10</v>
      </c>
      <c r="V447" s="5">
        <f t="shared" si="364"/>
        <v>10</v>
      </c>
      <c r="W447" s="5">
        <f t="shared" si="365"/>
        <v>10</v>
      </c>
      <c r="X447" s="5">
        <f t="shared" si="366"/>
        <v>10</v>
      </c>
      <c r="Y447" s="5">
        <f t="shared" si="367"/>
        <v>10</v>
      </c>
      <c r="Z447" s="5">
        <f t="shared" si="368"/>
        <v>10</v>
      </c>
      <c r="AA447" s="5">
        <f t="shared" si="369"/>
        <v>10</v>
      </c>
      <c r="AB447" s="5">
        <f t="shared" si="370"/>
        <v>10</v>
      </c>
    </row>
    <row r="448" spans="1:28" ht="12.75">
      <c r="A448" s="5" t="s">
        <v>34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>
        <f t="shared" si="358"/>
        <v>0</v>
      </c>
      <c r="P448" s="5" t="s">
        <v>34</v>
      </c>
      <c r="Q448" s="5">
        <f t="shared" si="359"/>
        <v>0</v>
      </c>
      <c r="R448" s="5">
        <f t="shared" si="360"/>
        <v>0</v>
      </c>
      <c r="S448" s="5">
        <f t="shared" si="361"/>
        <v>0</v>
      </c>
      <c r="T448" s="5">
        <f t="shared" si="362"/>
        <v>0</v>
      </c>
      <c r="U448" s="5">
        <f t="shared" si="363"/>
        <v>0</v>
      </c>
      <c r="V448" s="5">
        <f t="shared" si="364"/>
        <v>0</v>
      </c>
      <c r="W448" s="5">
        <f t="shared" si="365"/>
        <v>0</v>
      </c>
      <c r="X448" s="5">
        <f t="shared" si="366"/>
        <v>0</v>
      </c>
      <c r="Y448" s="5">
        <f t="shared" si="367"/>
        <v>0</v>
      </c>
      <c r="Z448" s="5">
        <f t="shared" si="368"/>
        <v>0</v>
      </c>
      <c r="AA448" s="5">
        <f t="shared" si="369"/>
        <v>0</v>
      </c>
      <c r="AB448" s="5">
        <f t="shared" si="370"/>
        <v>0</v>
      </c>
    </row>
    <row r="449" spans="1:28" ht="12.75">
      <c r="A449" s="5" t="s">
        <v>43</v>
      </c>
      <c r="B449" s="5"/>
      <c r="C449" s="5">
        <v>40</v>
      </c>
      <c r="D449" s="5">
        <v>18621</v>
      </c>
      <c r="E449" s="5">
        <v>7897</v>
      </c>
      <c r="F449" s="5"/>
      <c r="G449" s="5"/>
      <c r="H449" s="5"/>
      <c r="I449" s="5">
        <v>7.2</v>
      </c>
      <c r="J449" s="5"/>
      <c r="K449" s="5">
        <v>3800</v>
      </c>
      <c r="L449" s="5"/>
      <c r="M449" s="5"/>
      <c r="N449" s="6">
        <f t="shared" si="358"/>
        <v>30365.2</v>
      </c>
      <c r="P449" s="5" t="s">
        <v>43</v>
      </c>
      <c r="Q449" s="5">
        <f t="shared" si="359"/>
        <v>0</v>
      </c>
      <c r="R449" s="5">
        <f t="shared" si="360"/>
        <v>40</v>
      </c>
      <c r="S449" s="5">
        <f t="shared" si="361"/>
        <v>18661</v>
      </c>
      <c r="T449" s="5">
        <f t="shared" si="362"/>
        <v>26558</v>
      </c>
      <c r="U449" s="5">
        <f t="shared" si="363"/>
        <v>26558</v>
      </c>
      <c r="V449" s="5">
        <f t="shared" si="364"/>
        <v>26558</v>
      </c>
      <c r="W449" s="5">
        <f t="shared" si="365"/>
        <v>26558</v>
      </c>
      <c r="X449" s="5">
        <f t="shared" si="366"/>
        <v>26565.2</v>
      </c>
      <c r="Y449" s="5">
        <f t="shared" si="367"/>
        <v>26565.2</v>
      </c>
      <c r="Z449" s="5">
        <f t="shared" si="368"/>
        <v>30365.2</v>
      </c>
      <c r="AA449" s="5">
        <f t="shared" si="369"/>
        <v>30365.2</v>
      </c>
      <c r="AB449" s="5">
        <f t="shared" si="370"/>
        <v>30365.2</v>
      </c>
    </row>
    <row r="450" spans="1:28" ht="12.75">
      <c r="A450" s="5" t="s">
        <v>44</v>
      </c>
      <c r="B450" s="5">
        <v>48911</v>
      </c>
      <c r="C450" s="5">
        <v>61943.2</v>
      </c>
      <c r="D450" s="5">
        <v>51811.3</v>
      </c>
      <c r="E450" s="5">
        <v>61018.4</v>
      </c>
      <c r="F450" s="5">
        <v>66980.4</v>
      </c>
      <c r="G450" s="5">
        <v>77602</v>
      </c>
      <c r="H450" s="5">
        <v>55244.2</v>
      </c>
      <c r="I450" s="5">
        <v>38802.4</v>
      </c>
      <c r="J450" s="5">
        <v>51844.9</v>
      </c>
      <c r="K450" s="5">
        <v>72415.3</v>
      </c>
      <c r="L450" s="5">
        <v>67121.3</v>
      </c>
      <c r="M450" s="5">
        <v>29213.2</v>
      </c>
      <c r="N450" s="6">
        <f t="shared" si="358"/>
        <v>682907.6000000001</v>
      </c>
      <c r="P450" s="5" t="s">
        <v>44</v>
      </c>
      <c r="Q450" s="5">
        <f t="shared" si="359"/>
        <v>48911</v>
      </c>
      <c r="R450" s="5">
        <f t="shared" si="360"/>
        <v>110854.2</v>
      </c>
      <c r="S450" s="5">
        <f t="shared" si="361"/>
        <v>162665.5</v>
      </c>
      <c r="T450" s="5">
        <f t="shared" si="362"/>
        <v>223683.9</v>
      </c>
      <c r="U450" s="5">
        <f t="shared" si="363"/>
        <v>290664.3</v>
      </c>
      <c r="V450" s="5">
        <f t="shared" si="364"/>
        <v>368266.3</v>
      </c>
      <c r="W450" s="5">
        <f t="shared" si="365"/>
        <v>423510.5</v>
      </c>
      <c r="X450" s="5">
        <f t="shared" si="366"/>
        <v>462312.9</v>
      </c>
      <c r="Y450" s="5">
        <f t="shared" si="367"/>
        <v>514157.80000000005</v>
      </c>
      <c r="Z450" s="5">
        <f t="shared" si="368"/>
        <v>586573.1000000001</v>
      </c>
      <c r="AA450" s="5">
        <f t="shared" si="369"/>
        <v>653694.4000000001</v>
      </c>
      <c r="AB450" s="5">
        <f t="shared" si="370"/>
        <v>682907.6000000001</v>
      </c>
    </row>
    <row r="451" spans="1:28" ht="12.75">
      <c r="A451" s="5" t="s">
        <v>45</v>
      </c>
      <c r="B451" s="5"/>
      <c r="C451" s="5"/>
      <c r="D451" s="5"/>
      <c r="E451" s="5"/>
      <c r="F451" s="5"/>
      <c r="G451" s="5"/>
      <c r="H451" s="5"/>
      <c r="I451" s="5"/>
      <c r="J451" s="5">
        <v>3220.2</v>
      </c>
      <c r="K451" s="5"/>
      <c r="L451" s="5"/>
      <c r="M451" s="5"/>
      <c r="N451" s="6">
        <f t="shared" si="358"/>
        <v>3220.2</v>
      </c>
      <c r="P451" s="5" t="s">
        <v>45</v>
      </c>
      <c r="Q451" s="5">
        <f t="shared" si="359"/>
        <v>0</v>
      </c>
      <c r="R451" s="5">
        <f t="shared" si="360"/>
        <v>0</v>
      </c>
      <c r="S451" s="5">
        <f t="shared" si="361"/>
        <v>0</v>
      </c>
      <c r="T451" s="5">
        <f t="shared" si="362"/>
        <v>0</v>
      </c>
      <c r="U451" s="5">
        <f t="shared" si="363"/>
        <v>0</v>
      </c>
      <c r="V451" s="5">
        <f t="shared" si="364"/>
        <v>0</v>
      </c>
      <c r="W451" s="5">
        <f t="shared" si="365"/>
        <v>0</v>
      </c>
      <c r="X451" s="5">
        <f t="shared" si="366"/>
        <v>0</v>
      </c>
      <c r="Y451" s="5">
        <f t="shared" si="367"/>
        <v>3220.2</v>
      </c>
      <c r="Z451" s="5">
        <f t="shared" si="368"/>
        <v>3220.2</v>
      </c>
      <c r="AA451" s="5">
        <f t="shared" si="369"/>
        <v>3220.2</v>
      </c>
      <c r="AB451" s="5">
        <f t="shared" si="370"/>
        <v>3220.2</v>
      </c>
    </row>
    <row r="452" spans="1:28" ht="12.75">
      <c r="A452" s="5" t="s">
        <v>47</v>
      </c>
      <c r="B452" s="5"/>
      <c r="C452" s="5">
        <v>3144.4</v>
      </c>
      <c r="D452" s="5"/>
      <c r="E452" s="5"/>
      <c r="F452" s="5"/>
      <c r="G452" s="5"/>
      <c r="H452" s="5"/>
      <c r="I452" s="5"/>
      <c r="J452" s="5">
        <v>2959.4</v>
      </c>
      <c r="K452" s="5"/>
      <c r="L452" s="5"/>
      <c r="M452" s="5"/>
      <c r="N452" s="6">
        <f t="shared" si="358"/>
        <v>6103.8</v>
      </c>
      <c r="P452" s="5" t="s">
        <v>47</v>
      </c>
      <c r="Q452" s="5">
        <f t="shared" si="359"/>
        <v>0</v>
      </c>
      <c r="R452" s="5">
        <f t="shared" si="360"/>
        <v>3144.4</v>
      </c>
      <c r="S452" s="5">
        <f t="shared" si="361"/>
        <v>3144.4</v>
      </c>
      <c r="T452" s="5">
        <f t="shared" si="362"/>
        <v>3144.4</v>
      </c>
      <c r="U452" s="5">
        <f t="shared" si="363"/>
        <v>3144.4</v>
      </c>
      <c r="V452" s="5">
        <f t="shared" si="364"/>
        <v>3144.4</v>
      </c>
      <c r="W452" s="5">
        <f t="shared" si="365"/>
        <v>3144.4</v>
      </c>
      <c r="X452" s="5">
        <f t="shared" si="366"/>
        <v>3144.4</v>
      </c>
      <c r="Y452" s="5">
        <f t="shared" si="367"/>
        <v>6103.8</v>
      </c>
      <c r="Z452" s="5">
        <f t="shared" si="368"/>
        <v>6103.8</v>
      </c>
      <c r="AA452" s="5">
        <f t="shared" si="369"/>
        <v>6103.8</v>
      </c>
      <c r="AB452" s="5">
        <f t="shared" si="370"/>
        <v>6103.8</v>
      </c>
    </row>
    <row r="453" spans="1:28" ht="12.75">
      <c r="A453" s="5" t="s">
        <v>76</v>
      </c>
      <c r="B453" s="5"/>
      <c r="C453" s="5"/>
      <c r="D453" s="5"/>
      <c r="E453" s="5"/>
      <c r="F453" s="5"/>
      <c r="G453" s="5"/>
      <c r="H453" s="5"/>
      <c r="I453" s="5"/>
      <c r="J453" s="5">
        <v>15.6</v>
      </c>
      <c r="K453" s="5"/>
      <c r="L453" s="5"/>
      <c r="M453" s="5"/>
      <c r="N453" s="6">
        <f t="shared" si="358"/>
        <v>15.6</v>
      </c>
      <c r="P453" s="5" t="s">
        <v>76</v>
      </c>
      <c r="Q453" s="5">
        <f t="shared" si="359"/>
        <v>0</v>
      </c>
      <c r="R453" s="5">
        <f t="shared" si="360"/>
        <v>0</v>
      </c>
      <c r="S453" s="5">
        <f t="shared" si="361"/>
        <v>0</v>
      </c>
      <c r="T453" s="5">
        <f t="shared" si="362"/>
        <v>0</v>
      </c>
      <c r="U453" s="5">
        <f t="shared" si="363"/>
        <v>0</v>
      </c>
      <c r="V453" s="5">
        <f t="shared" si="364"/>
        <v>0</v>
      </c>
      <c r="W453" s="5">
        <f t="shared" si="365"/>
        <v>0</v>
      </c>
      <c r="X453" s="5">
        <f t="shared" si="366"/>
        <v>0</v>
      </c>
      <c r="Y453" s="5">
        <f t="shared" si="367"/>
        <v>15.6</v>
      </c>
      <c r="Z453" s="5">
        <f t="shared" si="368"/>
        <v>15.6</v>
      </c>
      <c r="AA453" s="5">
        <f t="shared" si="369"/>
        <v>15.6</v>
      </c>
      <c r="AB453" s="5">
        <f t="shared" si="370"/>
        <v>15.6</v>
      </c>
    </row>
    <row r="454" spans="1:28" ht="12.75">
      <c r="A454" s="5" t="s">
        <v>52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6">
        <f t="shared" si="358"/>
        <v>0</v>
      </c>
      <c r="P454" s="5" t="s">
        <v>52</v>
      </c>
      <c r="Q454" s="5">
        <f t="shared" si="359"/>
        <v>0</v>
      </c>
      <c r="R454" s="5">
        <f t="shared" si="360"/>
        <v>0</v>
      </c>
      <c r="S454" s="5">
        <f t="shared" si="361"/>
        <v>0</v>
      </c>
      <c r="T454" s="5">
        <f t="shared" si="362"/>
        <v>0</v>
      </c>
      <c r="U454" s="5">
        <f t="shared" si="363"/>
        <v>0</v>
      </c>
      <c r="V454" s="5">
        <f t="shared" si="364"/>
        <v>0</v>
      </c>
      <c r="W454" s="5">
        <f t="shared" si="365"/>
        <v>0</v>
      </c>
      <c r="X454" s="5">
        <f t="shared" si="366"/>
        <v>0</v>
      </c>
      <c r="Y454" s="5">
        <f t="shared" si="367"/>
        <v>0</v>
      </c>
      <c r="Z454" s="5">
        <f t="shared" si="368"/>
        <v>0</v>
      </c>
      <c r="AA454" s="5">
        <f t="shared" si="369"/>
        <v>0</v>
      </c>
      <c r="AB454" s="5">
        <f t="shared" si="370"/>
        <v>0</v>
      </c>
    </row>
    <row r="455" spans="1:28" ht="12.75">
      <c r="A455" s="5" t="s">
        <v>87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6">
        <f t="shared" si="358"/>
        <v>0</v>
      </c>
      <c r="P455" s="5" t="s">
        <v>87</v>
      </c>
      <c r="Q455" s="5">
        <f t="shared" si="359"/>
        <v>0</v>
      </c>
      <c r="R455" s="5">
        <f t="shared" si="360"/>
        <v>0</v>
      </c>
      <c r="S455" s="5">
        <f t="shared" si="361"/>
        <v>0</v>
      </c>
      <c r="T455" s="5">
        <f t="shared" si="362"/>
        <v>0</v>
      </c>
      <c r="U455" s="5">
        <f t="shared" si="363"/>
        <v>0</v>
      </c>
      <c r="V455" s="5">
        <f t="shared" si="364"/>
        <v>0</v>
      </c>
      <c r="W455" s="5">
        <f t="shared" si="365"/>
        <v>0</v>
      </c>
      <c r="X455" s="5">
        <f t="shared" si="366"/>
        <v>0</v>
      </c>
      <c r="Y455" s="5">
        <f t="shared" si="367"/>
        <v>0</v>
      </c>
      <c r="Z455" s="5">
        <f t="shared" si="368"/>
        <v>0</v>
      </c>
      <c r="AA455" s="5">
        <f t="shared" si="369"/>
        <v>0</v>
      </c>
      <c r="AB455" s="5">
        <f t="shared" si="370"/>
        <v>0</v>
      </c>
    </row>
    <row r="456" spans="1:28" ht="12.75">
      <c r="A456" s="7" t="s">
        <v>58</v>
      </c>
      <c r="B456" s="7">
        <f aca="true" t="shared" si="371" ref="B456:N456">SUM(B445:B455)</f>
        <v>48911</v>
      </c>
      <c r="C456" s="7">
        <f t="shared" si="371"/>
        <v>65357.6</v>
      </c>
      <c r="D456" s="7">
        <f t="shared" si="371"/>
        <v>70432.3</v>
      </c>
      <c r="E456" s="7">
        <f t="shared" si="371"/>
        <v>68927.4</v>
      </c>
      <c r="F456" s="7">
        <f t="shared" si="371"/>
        <v>70180.4</v>
      </c>
      <c r="G456" s="7">
        <f t="shared" si="371"/>
        <v>77602</v>
      </c>
      <c r="H456" s="7">
        <f t="shared" si="371"/>
        <v>56843.5</v>
      </c>
      <c r="I456" s="7">
        <f t="shared" si="371"/>
        <v>38935.6</v>
      </c>
      <c r="J456" s="7">
        <f t="shared" si="371"/>
        <v>62728.4</v>
      </c>
      <c r="K456" s="7">
        <f t="shared" si="371"/>
        <v>77972.2</v>
      </c>
      <c r="L456" s="7">
        <f t="shared" si="371"/>
        <v>67445.40000000001</v>
      </c>
      <c r="M456" s="7">
        <f t="shared" si="371"/>
        <v>32383.4</v>
      </c>
      <c r="N456" s="7">
        <f t="shared" si="371"/>
        <v>737719.2000000001</v>
      </c>
      <c r="P456" s="7" t="s">
        <v>58</v>
      </c>
      <c r="Q456" s="7">
        <f aca="true" t="shared" si="372" ref="Q456:AB456">SUM(Q445:Q455)</f>
        <v>48911</v>
      </c>
      <c r="R456" s="7">
        <f t="shared" si="372"/>
        <v>114268.59999999999</v>
      </c>
      <c r="S456" s="7">
        <f t="shared" si="372"/>
        <v>184700.9</v>
      </c>
      <c r="T456" s="7">
        <f t="shared" si="372"/>
        <v>253628.3</v>
      </c>
      <c r="U456" s="7">
        <f t="shared" si="372"/>
        <v>323808.7</v>
      </c>
      <c r="V456" s="7">
        <f t="shared" si="372"/>
        <v>401410.7</v>
      </c>
      <c r="W456" s="7">
        <f t="shared" si="372"/>
        <v>458254.2</v>
      </c>
      <c r="X456" s="7">
        <f t="shared" si="372"/>
        <v>497189.80000000005</v>
      </c>
      <c r="Y456" s="7">
        <f t="shared" si="372"/>
        <v>559918.2000000001</v>
      </c>
      <c r="Z456" s="7">
        <f t="shared" si="372"/>
        <v>637890.4</v>
      </c>
      <c r="AA456" s="7">
        <f t="shared" si="372"/>
        <v>705335.8000000002</v>
      </c>
      <c r="AB456" s="7">
        <f t="shared" si="372"/>
        <v>737719.2000000001</v>
      </c>
    </row>
    <row r="457" spans="1:28" ht="12.75">
      <c r="A457" s="8" t="s">
        <v>59</v>
      </c>
      <c r="B457" s="8">
        <f aca="true" t="shared" si="373" ref="B457:N457">SUM(B445:B456)/2</f>
        <v>48911</v>
      </c>
      <c r="C457" s="8">
        <f t="shared" si="373"/>
        <v>65357.6</v>
      </c>
      <c r="D457" s="8">
        <f t="shared" si="373"/>
        <v>70432.3</v>
      </c>
      <c r="E457" s="8">
        <f t="shared" si="373"/>
        <v>68927.4</v>
      </c>
      <c r="F457" s="8">
        <f t="shared" si="373"/>
        <v>70180.4</v>
      </c>
      <c r="G457" s="8">
        <f t="shared" si="373"/>
        <v>77602</v>
      </c>
      <c r="H457" s="8">
        <f t="shared" si="373"/>
        <v>56843.5</v>
      </c>
      <c r="I457" s="8">
        <f t="shared" si="373"/>
        <v>38935.6</v>
      </c>
      <c r="J457" s="8">
        <f t="shared" si="373"/>
        <v>62728.4</v>
      </c>
      <c r="K457" s="8">
        <f t="shared" si="373"/>
        <v>77972.2</v>
      </c>
      <c r="L457" s="8">
        <f t="shared" si="373"/>
        <v>67445.40000000001</v>
      </c>
      <c r="M457" s="8">
        <f t="shared" si="373"/>
        <v>32383.4</v>
      </c>
      <c r="N457" s="8">
        <f t="shared" si="373"/>
        <v>737719.2000000001</v>
      </c>
      <c r="P457" s="8" t="s">
        <v>59</v>
      </c>
      <c r="Q457" s="8">
        <f aca="true" t="shared" si="374" ref="Q457:AB457">SUM(Q445:Q456)/2</f>
        <v>48911</v>
      </c>
      <c r="R457" s="8">
        <f t="shared" si="374"/>
        <v>114268.59999999999</v>
      </c>
      <c r="S457" s="8">
        <f t="shared" si="374"/>
        <v>184700.9</v>
      </c>
      <c r="T457" s="8">
        <f t="shared" si="374"/>
        <v>253628.3</v>
      </c>
      <c r="U457" s="8">
        <f t="shared" si="374"/>
        <v>323808.7</v>
      </c>
      <c r="V457" s="8">
        <f t="shared" si="374"/>
        <v>401410.7</v>
      </c>
      <c r="W457" s="8">
        <f t="shared" si="374"/>
        <v>458254.2</v>
      </c>
      <c r="X457" s="8">
        <f t="shared" si="374"/>
        <v>497189.80000000005</v>
      </c>
      <c r="Y457" s="8">
        <f t="shared" si="374"/>
        <v>559918.2000000001</v>
      </c>
      <c r="Z457" s="8">
        <f t="shared" si="374"/>
        <v>637890.4</v>
      </c>
      <c r="AA457" s="8">
        <f t="shared" si="374"/>
        <v>705335.8000000002</v>
      </c>
      <c r="AB457" s="8">
        <f t="shared" si="374"/>
        <v>737719.2000000001</v>
      </c>
    </row>
    <row r="458" spans="1:28" ht="12.75">
      <c r="A458" s="9" t="s">
        <v>60</v>
      </c>
      <c r="B458" s="9">
        <f aca="true" t="shared" si="375" ref="B458:N458">SUM(B427:B457)/3</f>
        <v>72014</v>
      </c>
      <c r="C458" s="9">
        <f t="shared" si="375"/>
        <v>103293.59999999999</v>
      </c>
      <c r="D458" s="9">
        <f t="shared" si="375"/>
        <v>108832.90000000001</v>
      </c>
      <c r="E458" s="9">
        <f t="shared" si="375"/>
        <v>105444.59999999999</v>
      </c>
      <c r="F458" s="9">
        <f t="shared" si="375"/>
        <v>105495.2</v>
      </c>
      <c r="G458" s="9">
        <f t="shared" si="375"/>
        <v>114289.8</v>
      </c>
      <c r="H458" s="9">
        <f t="shared" si="375"/>
        <v>101067.7</v>
      </c>
      <c r="I458" s="9">
        <f t="shared" si="375"/>
        <v>85274.20000000001</v>
      </c>
      <c r="J458" s="9">
        <f t="shared" si="375"/>
        <v>120098.10000000002</v>
      </c>
      <c r="K458" s="9">
        <f t="shared" si="375"/>
        <v>111061.40000000001</v>
      </c>
      <c r="L458" s="9">
        <f t="shared" si="375"/>
        <v>115014.30000000003</v>
      </c>
      <c r="M458" s="9">
        <f t="shared" si="375"/>
        <v>65823.09999999999</v>
      </c>
      <c r="N458" s="9">
        <f t="shared" si="375"/>
        <v>1207708.9000000001</v>
      </c>
      <c r="P458" s="9" t="s">
        <v>60</v>
      </c>
      <c r="Q458" s="9">
        <f aca="true" t="shared" si="376" ref="Q458:AB458">SUM(Q427:Q457)/3</f>
        <v>72014</v>
      </c>
      <c r="R458" s="9">
        <f t="shared" si="376"/>
        <v>175307.6</v>
      </c>
      <c r="S458" s="9">
        <f t="shared" si="376"/>
        <v>284140.5</v>
      </c>
      <c r="T458" s="9">
        <f t="shared" si="376"/>
        <v>389585.10000000003</v>
      </c>
      <c r="U458" s="9">
        <f t="shared" si="376"/>
        <v>495080.30000000005</v>
      </c>
      <c r="V458" s="9">
        <f t="shared" si="376"/>
        <v>609370.1</v>
      </c>
      <c r="W458" s="9">
        <f t="shared" si="376"/>
        <v>710437.7999999999</v>
      </c>
      <c r="X458" s="9">
        <f t="shared" si="376"/>
        <v>795712</v>
      </c>
      <c r="Y458" s="9">
        <f t="shared" si="376"/>
        <v>915810.1000000002</v>
      </c>
      <c r="Z458" s="9">
        <f t="shared" si="376"/>
        <v>1026871.5</v>
      </c>
      <c r="AA458" s="9">
        <f t="shared" si="376"/>
        <v>1141885.8000000003</v>
      </c>
      <c r="AB458" s="9">
        <f t="shared" si="376"/>
        <v>1207708.9000000001</v>
      </c>
    </row>
    <row r="460" spans="1:29" ht="12.75">
      <c r="A460" s="2" t="s">
        <v>86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>
      <c r="A461" s="2" t="s">
        <v>61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>
      <c r="A462" s="3"/>
      <c r="B462" s="4" t="s">
        <v>2</v>
      </c>
      <c r="C462" s="4" t="s">
        <v>3</v>
      </c>
      <c r="D462" s="4" t="s">
        <v>4</v>
      </c>
      <c r="E462" s="4" t="s">
        <v>5</v>
      </c>
      <c r="F462" s="4" t="s">
        <v>6</v>
      </c>
      <c r="G462" s="4" t="s">
        <v>7</v>
      </c>
      <c r="H462" s="4" t="s">
        <v>8</v>
      </c>
      <c r="I462" s="4" t="s">
        <v>9</v>
      </c>
      <c r="J462" s="4" t="s">
        <v>10</v>
      </c>
      <c r="K462" s="4" t="s">
        <v>11</v>
      </c>
      <c r="L462" s="4" t="s">
        <v>12</v>
      </c>
      <c r="M462" s="4" t="s">
        <v>13</v>
      </c>
      <c r="N462" s="4" t="s">
        <v>14</v>
      </c>
      <c r="O462" s="3"/>
      <c r="P462" s="3"/>
      <c r="Q462" s="4" t="s">
        <v>2</v>
      </c>
      <c r="R462" s="4" t="s">
        <v>3</v>
      </c>
      <c r="S462" s="4" t="s">
        <v>4</v>
      </c>
      <c r="T462" s="4" t="s">
        <v>5</v>
      </c>
      <c r="U462" s="4" t="s">
        <v>6</v>
      </c>
      <c r="V462" s="4" t="s">
        <v>7</v>
      </c>
      <c r="W462" s="4" t="s">
        <v>8</v>
      </c>
      <c r="X462" s="4" t="s">
        <v>9</v>
      </c>
      <c r="Y462" s="4" t="s">
        <v>10</v>
      </c>
      <c r="Z462" s="4" t="s">
        <v>11</v>
      </c>
      <c r="AA462" s="4" t="s">
        <v>12</v>
      </c>
      <c r="AB462" s="4" t="s">
        <v>13</v>
      </c>
      <c r="AC462" s="3"/>
    </row>
    <row r="463" spans="1:28" ht="12.75">
      <c r="A463" s="5" t="s">
        <v>62</v>
      </c>
      <c r="B463" s="5"/>
      <c r="C463" s="5"/>
      <c r="D463" s="5"/>
      <c r="E463" s="5"/>
      <c r="F463" s="5"/>
      <c r="G463" s="5"/>
      <c r="H463" s="5"/>
      <c r="I463" s="5"/>
      <c r="J463" s="5">
        <v>1</v>
      </c>
      <c r="K463" s="5"/>
      <c r="L463" s="5"/>
      <c r="M463" s="5"/>
      <c r="N463" s="6">
        <f aca="true" t="shared" si="377" ref="N463:N475">SUM(B463:M463)</f>
        <v>1</v>
      </c>
      <c r="P463" s="5" t="s">
        <v>62</v>
      </c>
      <c r="Q463" s="5">
        <f aca="true" t="shared" si="378" ref="Q463:Q475">B463</f>
        <v>0</v>
      </c>
      <c r="R463" s="5">
        <f aca="true" t="shared" si="379" ref="R463:R475">C463+Q463</f>
        <v>0</v>
      </c>
      <c r="S463" s="5">
        <f aca="true" t="shared" si="380" ref="S463:S475">D463+R463</f>
        <v>0</v>
      </c>
      <c r="T463" s="5">
        <f aca="true" t="shared" si="381" ref="T463:T475">E463+S463</f>
        <v>0</v>
      </c>
      <c r="U463" s="5">
        <f aca="true" t="shared" si="382" ref="U463:U475">F463+T463</f>
        <v>0</v>
      </c>
      <c r="V463" s="5">
        <f aca="true" t="shared" si="383" ref="V463:V475">G463+U463</f>
        <v>0</v>
      </c>
      <c r="W463" s="5">
        <f aca="true" t="shared" si="384" ref="W463:W475">H463+V463</f>
        <v>0</v>
      </c>
      <c r="X463" s="5">
        <f aca="true" t="shared" si="385" ref="X463:X475">I463+W463</f>
        <v>0</v>
      </c>
      <c r="Y463" s="5">
        <f aca="true" t="shared" si="386" ref="Y463:Y475">J463+X463</f>
        <v>1</v>
      </c>
      <c r="Z463" s="5">
        <f aca="true" t="shared" si="387" ref="Z463:Z475">K463+Y463</f>
        <v>1</v>
      </c>
      <c r="AA463" s="5">
        <f aca="true" t="shared" si="388" ref="AA463:AA475">L463+Z463</f>
        <v>1</v>
      </c>
      <c r="AB463" s="5">
        <f aca="true" t="shared" si="389" ref="AB463:AB475">M463+AA463</f>
        <v>1</v>
      </c>
    </row>
    <row r="464" spans="1:28" ht="12.75">
      <c r="A464" s="5" t="s">
        <v>15</v>
      </c>
      <c r="B464" s="5">
        <v>3100</v>
      </c>
      <c r="C464" s="5"/>
      <c r="D464" s="5"/>
      <c r="E464" s="5"/>
      <c r="F464" s="5"/>
      <c r="G464" s="5"/>
      <c r="H464" s="5"/>
      <c r="I464" s="5"/>
      <c r="J464" s="5">
        <v>5</v>
      </c>
      <c r="K464" s="5"/>
      <c r="L464" s="5">
        <v>0.4</v>
      </c>
      <c r="M464" s="5"/>
      <c r="N464" s="6">
        <f t="shared" si="377"/>
        <v>3105.4</v>
      </c>
      <c r="P464" s="5" t="s">
        <v>15</v>
      </c>
      <c r="Q464" s="5">
        <f t="shared" si="378"/>
        <v>3100</v>
      </c>
      <c r="R464" s="5">
        <f t="shared" si="379"/>
        <v>3100</v>
      </c>
      <c r="S464" s="5">
        <f t="shared" si="380"/>
        <v>3100</v>
      </c>
      <c r="T464" s="5">
        <f t="shared" si="381"/>
        <v>3100</v>
      </c>
      <c r="U464" s="5">
        <f t="shared" si="382"/>
        <v>3100</v>
      </c>
      <c r="V464" s="5">
        <f t="shared" si="383"/>
        <v>3100</v>
      </c>
      <c r="W464" s="5">
        <f t="shared" si="384"/>
        <v>3100</v>
      </c>
      <c r="X464" s="5">
        <f t="shared" si="385"/>
        <v>3100</v>
      </c>
      <c r="Y464" s="5">
        <f t="shared" si="386"/>
        <v>3105</v>
      </c>
      <c r="Z464" s="5">
        <f t="shared" si="387"/>
        <v>3105</v>
      </c>
      <c r="AA464" s="5">
        <f t="shared" si="388"/>
        <v>3105.4</v>
      </c>
      <c r="AB464" s="5">
        <f t="shared" si="389"/>
        <v>3105.4</v>
      </c>
    </row>
    <row r="465" spans="1:28" ht="12.75">
      <c r="A465" s="5" t="s">
        <v>16</v>
      </c>
      <c r="B465" s="5">
        <v>20.8</v>
      </c>
      <c r="C465" s="5">
        <v>190.5</v>
      </c>
      <c r="D465" s="5">
        <v>40.6</v>
      </c>
      <c r="E465" s="5">
        <v>59.6</v>
      </c>
      <c r="F465" s="5">
        <v>952.4</v>
      </c>
      <c r="G465" s="5">
        <v>3837</v>
      </c>
      <c r="H465" s="5">
        <v>2893.1</v>
      </c>
      <c r="I465" s="5">
        <v>1307.7</v>
      </c>
      <c r="J465" s="5">
        <v>5111.5</v>
      </c>
      <c r="K465" s="5">
        <v>983.4</v>
      </c>
      <c r="L465" s="5">
        <v>3481.2</v>
      </c>
      <c r="M465" s="5">
        <v>3720.9</v>
      </c>
      <c r="N465" s="6">
        <f t="shared" si="377"/>
        <v>22598.7</v>
      </c>
      <c r="P465" s="5" t="s">
        <v>16</v>
      </c>
      <c r="Q465" s="5">
        <f t="shared" si="378"/>
        <v>20.8</v>
      </c>
      <c r="R465" s="5">
        <f t="shared" si="379"/>
        <v>211.3</v>
      </c>
      <c r="S465" s="5">
        <f t="shared" si="380"/>
        <v>251.9</v>
      </c>
      <c r="T465" s="5">
        <f t="shared" si="381"/>
        <v>311.5</v>
      </c>
      <c r="U465" s="5">
        <f t="shared" si="382"/>
        <v>1263.9</v>
      </c>
      <c r="V465" s="5">
        <f t="shared" si="383"/>
        <v>5100.9</v>
      </c>
      <c r="W465" s="5">
        <f t="shared" si="384"/>
        <v>7994</v>
      </c>
      <c r="X465" s="5">
        <f t="shared" si="385"/>
        <v>9301.7</v>
      </c>
      <c r="Y465" s="5">
        <f t="shared" si="386"/>
        <v>14413.2</v>
      </c>
      <c r="Z465" s="5">
        <f t="shared" si="387"/>
        <v>15396.6</v>
      </c>
      <c r="AA465" s="5">
        <f t="shared" si="388"/>
        <v>18877.8</v>
      </c>
      <c r="AB465" s="5">
        <f t="shared" si="389"/>
        <v>22598.7</v>
      </c>
    </row>
    <row r="466" spans="1:28" ht="12.75">
      <c r="A466" s="5" t="s">
        <v>17</v>
      </c>
      <c r="B466" s="5">
        <v>6084.9</v>
      </c>
      <c r="C466" s="5">
        <v>3577.6</v>
      </c>
      <c r="D466" s="5">
        <v>58.6</v>
      </c>
      <c r="E466" s="5">
        <v>282.3</v>
      </c>
      <c r="F466" s="5">
        <v>199.9</v>
      </c>
      <c r="G466" s="5">
        <v>11112.7</v>
      </c>
      <c r="H466" s="5">
        <v>11178.7</v>
      </c>
      <c r="I466" s="5">
        <v>47.8</v>
      </c>
      <c r="J466" s="5">
        <v>0.9</v>
      </c>
      <c r="K466" s="5">
        <v>153.3</v>
      </c>
      <c r="L466" s="5">
        <v>35.2</v>
      </c>
      <c r="M466" s="5">
        <v>385.8</v>
      </c>
      <c r="N466" s="6">
        <f t="shared" si="377"/>
        <v>33117.700000000004</v>
      </c>
      <c r="P466" s="5" t="s">
        <v>17</v>
      </c>
      <c r="Q466" s="5">
        <f t="shared" si="378"/>
        <v>6084.9</v>
      </c>
      <c r="R466" s="5">
        <f t="shared" si="379"/>
        <v>9662.5</v>
      </c>
      <c r="S466" s="5">
        <f t="shared" si="380"/>
        <v>9721.1</v>
      </c>
      <c r="T466" s="5">
        <f t="shared" si="381"/>
        <v>10003.4</v>
      </c>
      <c r="U466" s="5">
        <f t="shared" si="382"/>
        <v>10203.3</v>
      </c>
      <c r="V466" s="5">
        <f t="shared" si="383"/>
        <v>21316</v>
      </c>
      <c r="W466" s="5">
        <f t="shared" si="384"/>
        <v>32494.7</v>
      </c>
      <c r="X466" s="5">
        <f t="shared" si="385"/>
        <v>32542.5</v>
      </c>
      <c r="Y466" s="5">
        <f t="shared" si="386"/>
        <v>32543.4</v>
      </c>
      <c r="Z466" s="5">
        <f t="shared" si="387"/>
        <v>32696.7</v>
      </c>
      <c r="AA466" s="5">
        <f t="shared" si="388"/>
        <v>32731.9</v>
      </c>
      <c r="AB466" s="5">
        <f t="shared" si="389"/>
        <v>33117.700000000004</v>
      </c>
    </row>
    <row r="467" spans="1:28" ht="12.75">
      <c r="A467" s="5" t="s">
        <v>18</v>
      </c>
      <c r="B467" s="5"/>
      <c r="C467" s="5"/>
      <c r="D467" s="5"/>
      <c r="E467" s="5"/>
      <c r="F467" s="5"/>
      <c r="G467" s="5"/>
      <c r="H467" s="5"/>
      <c r="I467" s="5"/>
      <c r="J467" s="5">
        <v>12</v>
      </c>
      <c r="K467" s="5"/>
      <c r="L467" s="5"/>
      <c r="M467" s="5"/>
      <c r="N467" s="6">
        <f t="shared" si="377"/>
        <v>12</v>
      </c>
      <c r="P467" s="5" t="s">
        <v>18</v>
      </c>
      <c r="Q467" s="5">
        <f t="shared" si="378"/>
        <v>0</v>
      </c>
      <c r="R467" s="5">
        <f t="shared" si="379"/>
        <v>0</v>
      </c>
      <c r="S467" s="5">
        <f t="shared" si="380"/>
        <v>0</v>
      </c>
      <c r="T467" s="5">
        <f t="shared" si="381"/>
        <v>0</v>
      </c>
      <c r="U467" s="5">
        <f t="shared" si="382"/>
        <v>0</v>
      </c>
      <c r="V467" s="5">
        <f t="shared" si="383"/>
        <v>0</v>
      </c>
      <c r="W467" s="5">
        <f t="shared" si="384"/>
        <v>0</v>
      </c>
      <c r="X467" s="5">
        <f t="shared" si="385"/>
        <v>0</v>
      </c>
      <c r="Y467" s="5">
        <f t="shared" si="386"/>
        <v>12</v>
      </c>
      <c r="Z467" s="5">
        <f t="shared" si="387"/>
        <v>12</v>
      </c>
      <c r="AA467" s="5">
        <f t="shared" si="388"/>
        <v>12</v>
      </c>
      <c r="AB467" s="5">
        <f t="shared" si="389"/>
        <v>12</v>
      </c>
    </row>
    <row r="468" spans="1:28" ht="12.75">
      <c r="A468" s="5" t="s">
        <v>21</v>
      </c>
      <c r="B468" s="5">
        <v>1</v>
      </c>
      <c r="C468" s="5">
        <v>0.1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>
        <f t="shared" si="377"/>
        <v>1.1</v>
      </c>
      <c r="P468" s="5" t="s">
        <v>21</v>
      </c>
      <c r="Q468" s="5">
        <f t="shared" si="378"/>
        <v>1</v>
      </c>
      <c r="R468" s="5">
        <f t="shared" si="379"/>
        <v>1.1</v>
      </c>
      <c r="S468" s="5">
        <f t="shared" si="380"/>
        <v>1.1</v>
      </c>
      <c r="T468" s="5">
        <f t="shared" si="381"/>
        <v>1.1</v>
      </c>
      <c r="U468" s="5">
        <f t="shared" si="382"/>
        <v>1.1</v>
      </c>
      <c r="V468" s="5">
        <f t="shared" si="383"/>
        <v>1.1</v>
      </c>
      <c r="W468" s="5">
        <f t="shared" si="384"/>
        <v>1.1</v>
      </c>
      <c r="X468" s="5">
        <f t="shared" si="385"/>
        <v>1.1</v>
      </c>
      <c r="Y468" s="5">
        <f t="shared" si="386"/>
        <v>1.1</v>
      </c>
      <c r="Z468" s="5">
        <f t="shared" si="387"/>
        <v>1.1</v>
      </c>
      <c r="AA468" s="5">
        <f t="shared" si="388"/>
        <v>1.1</v>
      </c>
      <c r="AB468" s="5">
        <f t="shared" si="389"/>
        <v>1.1</v>
      </c>
    </row>
    <row r="469" spans="1:28" ht="12.75">
      <c r="A469" s="5" t="s">
        <v>22</v>
      </c>
      <c r="B469" s="5">
        <v>391.1</v>
      </c>
      <c r="C469" s="5">
        <v>413.8</v>
      </c>
      <c r="D469" s="5">
        <v>754.9</v>
      </c>
      <c r="E469" s="5">
        <v>500.1</v>
      </c>
      <c r="F469" s="5">
        <v>442.6</v>
      </c>
      <c r="G469" s="5">
        <v>338.2</v>
      </c>
      <c r="H469" s="5">
        <v>415.1</v>
      </c>
      <c r="I469" s="5">
        <v>286</v>
      </c>
      <c r="J469" s="5">
        <v>419.9</v>
      </c>
      <c r="K469" s="5">
        <v>468.6</v>
      </c>
      <c r="L469" s="5">
        <v>458.9</v>
      </c>
      <c r="M469" s="5">
        <v>548.3</v>
      </c>
      <c r="N469" s="6">
        <f t="shared" si="377"/>
        <v>5437.5</v>
      </c>
      <c r="P469" s="5" t="s">
        <v>22</v>
      </c>
      <c r="Q469" s="5">
        <f t="shared" si="378"/>
        <v>391.1</v>
      </c>
      <c r="R469" s="5">
        <f t="shared" si="379"/>
        <v>804.9000000000001</v>
      </c>
      <c r="S469" s="5">
        <f t="shared" si="380"/>
        <v>1559.8000000000002</v>
      </c>
      <c r="T469" s="5">
        <f t="shared" si="381"/>
        <v>2059.9</v>
      </c>
      <c r="U469" s="5">
        <f t="shared" si="382"/>
        <v>2502.5</v>
      </c>
      <c r="V469" s="5">
        <f t="shared" si="383"/>
        <v>2840.7</v>
      </c>
      <c r="W469" s="5">
        <f t="shared" si="384"/>
        <v>3255.7999999999997</v>
      </c>
      <c r="X469" s="5">
        <f t="shared" si="385"/>
        <v>3541.7999999999997</v>
      </c>
      <c r="Y469" s="5">
        <f t="shared" si="386"/>
        <v>3961.7</v>
      </c>
      <c r="Z469" s="5">
        <f t="shared" si="387"/>
        <v>4430.3</v>
      </c>
      <c r="AA469" s="5">
        <f t="shared" si="388"/>
        <v>4889.2</v>
      </c>
      <c r="AB469" s="5">
        <f t="shared" si="389"/>
        <v>5437.5</v>
      </c>
    </row>
    <row r="470" spans="1:28" ht="12.75">
      <c r="A470" s="5" t="s">
        <v>23</v>
      </c>
      <c r="B470" s="5">
        <v>26</v>
      </c>
      <c r="C470" s="5">
        <v>3033.1</v>
      </c>
      <c r="D470" s="5">
        <v>26.5</v>
      </c>
      <c r="E470" s="5">
        <v>29.7</v>
      </c>
      <c r="F470" s="5">
        <v>72.9</v>
      </c>
      <c r="G470" s="5">
        <v>4.9</v>
      </c>
      <c r="H470" s="5">
        <v>116.1</v>
      </c>
      <c r="I470" s="5">
        <v>40.6</v>
      </c>
      <c r="J470" s="5">
        <v>3.3</v>
      </c>
      <c r="K470" s="5">
        <v>197.1</v>
      </c>
      <c r="L470" s="5"/>
      <c r="M470" s="5"/>
      <c r="N470" s="6">
        <f t="shared" si="377"/>
        <v>3550.2</v>
      </c>
      <c r="P470" s="5" t="s">
        <v>23</v>
      </c>
      <c r="Q470" s="5">
        <f t="shared" si="378"/>
        <v>26</v>
      </c>
      <c r="R470" s="5">
        <f t="shared" si="379"/>
        <v>3059.1</v>
      </c>
      <c r="S470" s="5">
        <f t="shared" si="380"/>
        <v>3085.6</v>
      </c>
      <c r="T470" s="5">
        <f t="shared" si="381"/>
        <v>3115.2999999999997</v>
      </c>
      <c r="U470" s="5">
        <f t="shared" si="382"/>
        <v>3188.2</v>
      </c>
      <c r="V470" s="5">
        <f t="shared" si="383"/>
        <v>3193.1</v>
      </c>
      <c r="W470" s="5">
        <f t="shared" si="384"/>
        <v>3309.2</v>
      </c>
      <c r="X470" s="5">
        <f t="shared" si="385"/>
        <v>3349.7999999999997</v>
      </c>
      <c r="Y470" s="5">
        <f t="shared" si="386"/>
        <v>3353.1</v>
      </c>
      <c r="Z470" s="5">
        <f t="shared" si="387"/>
        <v>3550.2</v>
      </c>
      <c r="AA470" s="5">
        <f t="shared" si="388"/>
        <v>3550.2</v>
      </c>
      <c r="AB470" s="5">
        <f t="shared" si="389"/>
        <v>3550.2</v>
      </c>
    </row>
    <row r="471" spans="1:28" ht="12.75">
      <c r="A471" s="5" t="s">
        <v>24</v>
      </c>
      <c r="B471" s="5">
        <v>109.3</v>
      </c>
      <c r="C471" s="5"/>
      <c r="D471" s="5">
        <v>2868</v>
      </c>
      <c r="E471" s="5"/>
      <c r="F471" s="5"/>
      <c r="G471" s="5"/>
      <c r="H471" s="5"/>
      <c r="I471" s="5"/>
      <c r="J471" s="5"/>
      <c r="K471" s="5"/>
      <c r="L471" s="5">
        <v>346.9</v>
      </c>
      <c r="M471" s="5">
        <v>153</v>
      </c>
      <c r="N471" s="6">
        <f t="shared" si="377"/>
        <v>3477.2000000000003</v>
      </c>
      <c r="P471" s="5" t="s">
        <v>24</v>
      </c>
      <c r="Q471" s="5">
        <f t="shared" si="378"/>
        <v>109.3</v>
      </c>
      <c r="R471" s="5">
        <f t="shared" si="379"/>
        <v>109.3</v>
      </c>
      <c r="S471" s="5">
        <f t="shared" si="380"/>
        <v>2977.3</v>
      </c>
      <c r="T471" s="5">
        <f t="shared" si="381"/>
        <v>2977.3</v>
      </c>
      <c r="U471" s="5">
        <f t="shared" si="382"/>
        <v>2977.3</v>
      </c>
      <c r="V471" s="5">
        <f t="shared" si="383"/>
        <v>2977.3</v>
      </c>
      <c r="W471" s="5">
        <f t="shared" si="384"/>
        <v>2977.3</v>
      </c>
      <c r="X471" s="5">
        <f t="shared" si="385"/>
        <v>2977.3</v>
      </c>
      <c r="Y471" s="5">
        <f t="shared" si="386"/>
        <v>2977.3</v>
      </c>
      <c r="Z471" s="5">
        <f t="shared" si="387"/>
        <v>2977.3</v>
      </c>
      <c r="AA471" s="5">
        <f t="shared" si="388"/>
        <v>3324.2000000000003</v>
      </c>
      <c r="AB471" s="5">
        <f t="shared" si="389"/>
        <v>3477.2000000000003</v>
      </c>
    </row>
    <row r="472" spans="1:28" ht="12.75">
      <c r="A472" s="5" t="s">
        <v>25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>
        <v>2.2</v>
      </c>
      <c r="N472" s="6">
        <f t="shared" si="377"/>
        <v>2.2</v>
      </c>
      <c r="P472" s="5" t="s">
        <v>25</v>
      </c>
      <c r="Q472" s="5">
        <f t="shared" si="378"/>
        <v>0</v>
      </c>
      <c r="R472" s="5">
        <f t="shared" si="379"/>
        <v>0</v>
      </c>
      <c r="S472" s="5">
        <f t="shared" si="380"/>
        <v>0</v>
      </c>
      <c r="T472" s="5">
        <f t="shared" si="381"/>
        <v>0</v>
      </c>
      <c r="U472" s="5">
        <f t="shared" si="382"/>
        <v>0</v>
      </c>
      <c r="V472" s="5">
        <f t="shared" si="383"/>
        <v>0</v>
      </c>
      <c r="W472" s="5">
        <f t="shared" si="384"/>
        <v>0</v>
      </c>
      <c r="X472" s="5">
        <f t="shared" si="385"/>
        <v>0</v>
      </c>
      <c r="Y472" s="5">
        <f t="shared" si="386"/>
        <v>0</v>
      </c>
      <c r="Z472" s="5">
        <f t="shared" si="387"/>
        <v>0</v>
      </c>
      <c r="AA472" s="5">
        <f t="shared" si="388"/>
        <v>0</v>
      </c>
      <c r="AB472" s="5">
        <f t="shared" si="389"/>
        <v>2.2</v>
      </c>
    </row>
    <row r="473" spans="1:28" ht="12.75">
      <c r="A473" s="5" t="s">
        <v>27</v>
      </c>
      <c r="B473" s="5"/>
      <c r="C473" s="5"/>
      <c r="D473" s="5"/>
      <c r="E473" s="5">
        <v>7.2</v>
      </c>
      <c r="F473" s="5"/>
      <c r="G473" s="5"/>
      <c r="H473" s="5"/>
      <c r="I473" s="5"/>
      <c r="J473" s="5"/>
      <c r="K473" s="5"/>
      <c r="L473" s="5"/>
      <c r="M473" s="5"/>
      <c r="N473" s="6">
        <f t="shared" si="377"/>
        <v>7.2</v>
      </c>
      <c r="P473" s="5" t="s">
        <v>27</v>
      </c>
      <c r="Q473" s="5">
        <f t="shared" si="378"/>
        <v>0</v>
      </c>
      <c r="R473" s="5">
        <f t="shared" si="379"/>
        <v>0</v>
      </c>
      <c r="S473" s="5">
        <f t="shared" si="380"/>
        <v>0</v>
      </c>
      <c r="T473" s="5">
        <f t="shared" si="381"/>
        <v>7.2</v>
      </c>
      <c r="U473" s="5">
        <f t="shared" si="382"/>
        <v>7.2</v>
      </c>
      <c r="V473" s="5">
        <f t="shared" si="383"/>
        <v>7.2</v>
      </c>
      <c r="W473" s="5">
        <f t="shared" si="384"/>
        <v>7.2</v>
      </c>
      <c r="X473" s="5">
        <f t="shared" si="385"/>
        <v>7.2</v>
      </c>
      <c r="Y473" s="5">
        <f t="shared" si="386"/>
        <v>7.2</v>
      </c>
      <c r="Z473" s="5">
        <f t="shared" si="387"/>
        <v>7.2</v>
      </c>
      <c r="AA473" s="5">
        <f t="shared" si="388"/>
        <v>7.2</v>
      </c>
      <c r="AB473" s="5">
        <f t="shared" si="389"/>
        <v>7.2</v>
      </c>
    </row>
    <row r="474" spans="1:28" ht="12.75">
      <c r="A474" s="5" t="s">
        <v>29</v>
      </c>
      <c r="B474" s="5"/>
      <c r="C474" s="5"/>
      <c r="D474" s="5"/>
      <c r="E474" s="5"/>
      <c r="F474" s="5"/>
      <c r="G474" s="5">
        <v>24</v>
      </c>
      <c r="H474" s="5"/>
      <c r="I474" s="5"/>
      <c r="J474" s="5"/>
      <c r="K474" s="5"/>
      <c r="L474" s="5"/>
      <c r="M474" s="5"/>
      <c r="N474" s="6">
        <f t="shared" si="377"/>
        <v>24</v>
      </c>
      <c r="P474" s="5" t="s">
        <v>29</v>
      </c>
      <c r="Q474" s="5">
        <f t="shared" si="378"/>
        <v>0</v>
      </c>
      <c r="R474" s="5">
        <f t="shared" si="379"/>
        <v>0</v>
      </c>
      <c r="S474" s="5">
        <f t="shared" si="380"/>
        <v>0</v>
      </c>
      <c r="T474" s="5">
        <f t="shared" si="381"/>
        <v>0</v>
      </c>
      <c r="U474" s="5">
        <f t="shared" si="382"/>
        <v>0</v>
      </c>
      <c r="V474" s="5">
        <f t="shared" si="383"/>
        <v>24</v>
      </c>
      <c r="W474" s="5">
        <f t="shared" si="384"/>
        <v>24</v>
      </c>
      <c r="X474" s="5">
        <f t="shared" si="385"/>
        <v>24</v>
      </c>
      <c r="Y474" s="5">
        <f t="shared" si="386"/>
        <v>24</v>
      </c>
      <c r="Z474" s="5">
        <f t="shared" si="387"/>
        <v>24</v>
      </c>
      <c r="AA474" s="5">
        <f t="shared" si="388"/>
        <v>24</v>
      </c>
      <c r="AB474" s="5">
        <f t="shared" si="389"/>
        <v>24</v>
      </c>
    </row>
    <row r="475" spans="1:28" ht="12.75">
      <c r="A475" s="5" t="s">
        <v>30</v>
      </c>
      <c r="B475" s="5"/>
      <c r="C475" s="5"/>
      <c r="D475" s="5"/>
      <c r="E475" s="5"/>
      <c r="F475" s="5">
        <v>21.1</v>
      </c>
      <c r="G475" s="5"/>
      <c r="H475" s="5"/>
      <c r="I475" s="5"/>
      <c r="J475" s="5"/>
      <c r="K475" s="5"/>
      <c r="L475" s="5"/>
      <c r="M475" s="5"/>
      <c r="N475" s="6">
        <f t="shared" si="377"/>
        <v>21.1</v>
      </c>
      <c r="P475" s="5" t="s">
        <v>30</v>
      </c>
      <c r="Q475" s="5">
        <f t="shared" si="378"/>
        <v>0</v>
      </c>
      <c r="R475" s="5">
        <f t="shared" si="379"/>
        <v>0</v>
      </c>
      <c r="S475" s="5">
        <f t="shared" si="380"/>
        <v>0</v>
      </c>
      <c r="T475" s="5">
        <f t="shared" si="381"/>
        <v>0</v>
      </c>
      <c r="U475" s="5">
        <f t="shared" si="382"/>
        <v>21.1</v>
      </c>
      <c r="V475" s="5">
        <f t="shared" si="383"/>
        <v>21.1</v>
      </c>
      <c r="W475" s="5">
        <f t="shared" si="384"/>
        <v>21.1</v>
      </c>
      <c r="X475" s="5">
        <f t="shared" si="385"/>
        <v>21.1</v>
      </c>
      <c r="Y475" s="5">
        <f t="shared" si="386"/>
        <v>21.1</v>
      </c>
      <c r="Z475" s="5">
        <f t="shared" si="387"/>
        <v>21.1</v>
      </c>
      <c r="AA475" s="5">
        <f t="shared" si="388"/>
        <v>21.1</v>
      </c>
      <c r="AB475" s="5">
        <f t="shared" si="389"/>
        <v>21.1</v>
      </c>
    </row>
    <row r="476" spans="1:28" ht="12.75">
      <c r="A476" s="7" t="s">
        <v>37</v>
      </c>
      <c r="B476" s="7">
        <f aca="true" t="shared" si="390" ref="B476:N476">SUM(B463:B475)</f>
        <v>9733.1</v>
      </c>
      <c r="C476" s="7">
        <f t="shared" si="390"/>
        <v>7215.1</v>
      </c>
      <c r="D476" s="7">
        <f t="shared" si="390"/>
        <v>3748.6</v>
      </c>
      <c r="E476" s="7">
        <f t="shared" si="390"/>
        <v>878.9000000000001</v>
      </c>
      <c r="F476" s="7">
        <f t="shared" si="390"/>
        <v>1688.9</v>
      </c>
      <c r="G476" s="7">
        <f t="shared" si="390"/>
        <v>15316.800000000001</v>
      </c>
      <c r="H476" s="7">
        <f t="shared" si="390"/>
        <v>14603.000000000002</v>
      </c>
      <c r="I476" s="7">
        <f t="shared" si="390"/>
        <v>1682.1</v>
      </c>
      <c r="J476" s="7">
        <f t="shared" si="390"/>
        <v>5553.599999999999</v>
      </c>
      <c r="K476" s="7">
        <f t="shared" si="390"/>
        <v>1802.4</v>
      </c>
      <c r="L476" s="7">
        <f t="shared" si="390"/>
        <v>4322.599999999999</v>
      </c>
      <c r="M476" s="7">
        <f t="shared" si="390"/>
        <v>4810.2</v>
      </c>
      <c r="N476" s="7">
        <f t="shared" si="390"/>
        <v>71355.3</v>
      </c>
      <c r="P476" s="7" t="s">
        <v>37</v>
      </c>
      <c r="Q476" s="7">
        <f aca="true" t="shared" si="391" ref="Q476:AB476">SUM(Q463:Q475)</f>
        <v>9733.1</v>
      </c>
      <c r="R476" s="7">
        <f t="shared" si="391"/>
        <v>16948.199999999997</v>
      </c>
      <c r="S476" s="7">
        <f t="shared" si="391"/>
        <v>20696.8</v>
      </c>
      <c r="T476" s="7">
        <f t="shared" si="391"/>
        <v>21575.7</v>
      </c>
      <c r="U476" s="7">
        <f t="shared" si="391"/>
        <v>23264.6</v>
      </c>
      <c r="V476" s="7">
        <f t="shared" si="391"/>
        <v>38581.4</v>
      </c>
      <c r="W476" s="7">
        <f t="shared" si="391"/>
        <v>53184.399999999994</v>
      </c>
      <c r="X476" s="7">
        <f t="shared" si="391"/>
        <v>54866.5</v>
      </c>
      <c r="Y476" s="7">
        <f t="shared" si="391"/>
        <v>60420.1</v>
      </c>
      <c r="Z476" s="7">
        <f t="shared" si="391"/>
        <v>62222.5</v>
      </c>
      <c r="AA476" s="7">
        <f t="shared" si="391"/>
        <v>66545.1</v>
      </c>
      <c r="AB476" s="7">
        <f t="shared" si="391"/>
        <v>71355.3</v>
      </c>
    </row>
    <row r="477" spans="1:28" ht="12.75">
      <c r="A477" s="8" t="s">
        <v>38</v>
      </c>
      <c r="B477" s="8">
        <f aca="true" t="shared" si="392" ref="B477:N477">SUM(B463:B476)/2</f>
        <v>9733.1</v>
      </c>
      <c r="C477" s="8">
        <f t="shared" si="392"/>
        <v>7215.1</v>
      </c>
      <c r="D477" s="8">
        <f t="shared" si="392"/>
        <v>3748.6</v>
      </c>
      <c r="E477" s="8">
        <f t="shared" si="392"/>
        <v>878.9000000000001</v>
      </c>
      <c r="F477" s="8">
        <f t="shared" si="392"/>
        <v>1688.9</v>
      </c>
      <c r="G477" s="8">
        <f t="shared" si="392"/>
        <v>15316.800000000001</v>
      </c>
      <c r="H477" s="8">
        <f t="shared" si="392"/>
        <v>14603.000000000002</v>
      </c>
      <c r="I477" s="8">
        <f t="shared" si="392"/>
        <v>1682.1</v>
      </c>
      <c r="J477" s="8">
        <f t="shared" si="392"/>
        <v>5553.599999999999</v>
      </c>
      <c r="K477" s="8">
        <f t="shared" si="392"/>
        <v>1802.4</v>
      </c>
      <c r="L477" s="8">
        <f t="shared" si="392"/>
        <v>4322.599999999999</v>
      </c>
      <c r="M477" s="8">
        <f t="shared" si="392"/>
        <v>4810.2</v>
      </c>
      <c r="N477" s="8">
        <f t="shared" si="392"/>
        <v>71355.3</v>
      </c>
      <c r="P477" s="8" t="s">
        <v>38</v>
      </c>
      <c r="Q477" s="8">
        <f aca="true" t="shared" si="393" ref="Q477:AB477">SUM(Q463:Q476)/2</f>
        <v>9733.1</v>
      </c>
      <c r="R477" s="8">
        <f t="shared" si="393"/>
        <v>16948.199999999997</v>
      </c>
      <c r="S477" s="8">
        <f t="shared" si="393"/>
        <v>20696.8</v>
      </c>
      <c r="T477" s="8">
        <f t="shared" si="393"/>
        <v>21575.7</v>
      </c>
      <c r="U477" s="8">
        <f t="shared" si="393"/>
        <v>23264.6</v>
      </c>
      <c r="V477" s="8">
        <f t="shared" si="393"/>
        <v>38581.4</v>
      </c>
      <c r="W477" s="8">
        <f t="shared" si="393"/>
        <v>53184.399999999994</v>
      </c>
      <c r="X477" s="8">
        <f t="shared" si="393"/>
        <v>54866.5</v>
      </c>
      <c r="Y477" s="8">
        <f t="shared" si="393"/>
        <v>60420.1</v>
      </c>
      <c r="Z477" s="8">
        <f t="shared" si="393"/>
        <v>62222.5</v>
      </c>
      <c r="AA477" s="8">
        <f t="shared" si="393"/>
        <v>66545.1</v>
      </c>
      <c r="AB477" s="8">
        <f t="shared" si="393"/>
        <v>71355.3</v>
      </c>
    </row>
    <row r="478" spans="1:28" ht="12.75">
      <c r="A478" s="5" t="s">
        <v>64</v>
      </c>
      <c r="B478" s="5">
        <v>0.4</v>
      </c>
      <c r="C478" s="5">
        <v>0.6</v>
      </c>
      <c r="D478" s="5">
        <v>0.1</v>
      </c>
      <c r="E478" s="5">
        <v>1.2</v>
      </c>
      <c r="F478" s="5"/>
      <c r="G478" s="5"/>
      <c r="H478" s="5"/>
      <c r="I478" s="5"/>
      <c r="J478" s="5"/>
      <c r="K478" s="5"/>
      <c r="L478" s="5"/>
      <c r="M478" s="5">
        <v>2.9</v>
      </c>
      <c r="N478" s="6">
        <f aca="true" t="shared" si="394" ref="N478:N483">SUM(B478:M478)</f>
        <v>5.199999999999999</v>
      </c>
      <c r="P478" s="5" t="s">
        <v>64</v>
      </c>
      <c r="Q478" s="5">
        <f aca="true" t="shared" si="395" ref="Q478:Q483">B478</f>
        <v>0.4</v>
      </c>
      <c r="R478" s="5">
        <f aca="true" t="shared" si="396" ref="R478:AB483">C478+Q478</f>
        <v>1</v>
      </c>
      <c r="S478" s="5">
        <f t="shared" si="396"/>
        <v>1.1</v>
      </c>
      <c r="T478" s="5">
        <f t="shared" si="396"/>
        <v>2.3</v>
      </c>
      <c r="U478" s="5">
        <f t="shared" si="396"/>
        <v>2.3</v>
      </c>
      <c r="V478" s="5">
        <f t="shared" si="396"/>
        <v>2.3</v>
      </c>
      <c r="W478" s="5">
        <f t="shared" si="396"/>
        <v>2.3</v>
      </c>
      <c r="X478" s="5">
        <f t="shared" si="396"/>
        <v>2.3</v>
      </c>
      <c r="Y478" s="5">
        <f t="shared" si="396"/>
        <v>2.3</v>
      </c>
      <c r="Z478" s="5">
        <f t="shared" si="396"/>
        <v>2.3</v>
      </c>
      <c r="AA478" s="5">
        <f t="shared" si="396"/>
        <v>2.3</v>
      </c>
      <c r="AB478" s="5">
        <f t="shared" si="396"/>
        <v>5.199999999999999</v>
      </c>
    </row>
    <row r="479" spans="1:28" ht="12.75">
      <c r="A479" s="5" t="s">
        <v>76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6">
        <f t="shared" si="394"/>
        <v>0</v>
      </c>
      <c r="P479" s="5" t="s">
        <v>76</v>
      </c>
      <c r="Q479" s="5">
        <f t="shared" si="395"/>
        <v>0</v>
      </c>
      <c r="R479" s="5">
        <f t="shared" si="396"/>
        <v>0</v>
      </c>
      <c r="S479" s="5">
        <f t="shared" si="396"/>
        <v>0</v>
      </c>
      <c r="T479" s="5">
        <f t="shared" si="396"/>
        <v>0</v>
      </c>
      <c r="U479" s="5">
        <f t="shared" si="396"/>
        <v>0</v>
      </c>
      <c r="V479" s="5">
        <f t="shared" si="396"/>
        <v>0</v>
      </c>
      <c r="W479" s="5">
        <f t="shared" si="396"/>
        <v>0</v>
      </c>
      <c r="X479" s="5">
        <f t="shared" si="396"/>
        <v>0</v>
      </c>
      <c r="Y479" s="5">
        <f t="shared" si="396"/>
        <v>0</v>
      </c>
      <c r="Z479" s="5">
        <f t="shared" si="396"/>
        <v>0</v>
      </c>
      <c r="AA479" s="5">
        <f t="shared" si="396"/>
        <v>0</v>
      </c>
      <c r="AB479" s="5">
        <f t="shared" si="396"/>
        <v>0</v>
      </c>
    </row>
    <row r="480" spans="1:28" ht="12.75">
      <c r="A480" s="5" t="s">
        <v>65</v>
      </c>
      <c r="B480" s="5">
        <v>51.6</v>
      </c>
      <c r="C480" s="5"/>
      <c r="D480" s="5"/>
      <c r="E480" s="5">
        <v>10450</v>
      </c>
      <c r="F480" s="5">
        <v>555.9</v>
      </c>
      <c r="G480" s="5">
        <v>27</v>
      </c>
      <c r="H480" s="5">
        <v>11087.2</v>
      </c>
      <c r="I480" s="5"/>
      <c r="J480" s="5"/>
      <c r="K480" s="5">
        <v>25.9</v>
      </c>
      <c r="L480" s="5"/>
      <c r="M480" s="5">
        <v>26.8</v>
      </c>
      <c r="N480" s="6">
        <f t="shared" si="394"/>
        <v>22224.4</v>
      </c>
      <c r="P480" s="5" t="s">
        <v>65</v>
      </c>
      <c r="Q480" s="5">
        <f t="shared" si="395"/>
        <v>51.6</v>
      </c>
      <c r="R480" s="5">
        <f t="shared" si="396"/>
        <v>51.6</v>
      </c>
      <c r="S480" s="5">
        <f t="shared" si="396"/>
        <v>51.6</v>
      </c>
      <c r="T480" s="5">
        <f t="shared" si="396"/>
        <v>10501.6</v>
      </c>
      <c r="U480" s="5">
        <f t="shared" si="396"/>
        <v>11057.5</v>
      </c>
      <c r="V480" s="5">
        <f t="shared" si="396"/>
        <v>11084.5</v>
      </c>
      <c r="W480" s="5">
        <f t="shared" si="396"/>
        <v>22171.7</v>
      </c>
      <c r="X480" s="5">
        <f t="shared" si="396"/>
        <v>22171.7</v>
      </c>
      <c r="Y480" s="5">
        <f t="shared" si="396"/>
        <v>22171.7</v>
      </c>
      <c r="Z480" s="5">
        <f t="shared" si="396"/>
        <v>22197.600000000002</v>
      </c>
      <c r="AA480" s="5">
        <f t="shared" si="396"/>
        <v>22197.600000000002</v>
      </c>
      <c r="AB480" s="5">
        <f t="shared" si="396"/>
        <v>22224.4</v>
      </c>
    </row>
    <row r="481" spans="1:28" ht="12.75">
      <c r="A481" s="5" t="s">
        <v>52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6">
        <f t="shared" si="394"/>
        <v>0</v>
      </c>
      <c r="P481" s="5" t="s">
        <v>52</v>
      </c>
      <c r="Q481" s="5">
        <f t="shared" si="395"/>
        <v>0</v>
      </c>
      <c r="R481" s="5">
        <f t="shared" si="396"/>
        <v>0</v>
      </c>
      <c r="S481" s="5">
        <f t="shared" si="396"/>
        <v>0</v>
      </c>
      <c r="T481" s="5">
        <f t="shared" si="396"/>
        <v>0</v>
      </c>
      <c r="U481" s="5">
        <f t="shared" si="396"/>
        <v>0</v>
      </c>
      <c r="V481" s="5">
        <f t="shared" si="396"/>
        <v>0</v>
      </c>
      <c r="W481" s="5">
        <f t="shared" si="396"/>
        <v>0</v>
      </c>
      <c r="X481" s="5">
        <f t="shared" si="396"/>
        <v>0</v>
      </c>
      <c r="Y481" s="5">
        <f t="shared" si="396"/>
        <v>0</v>
      </c>
      <c r="Z481" s="5">
        <f t="shared" si="396"/>
        <v>0</v>
      </c>
      <c r="AA481" s="5">
        <f t="shared" si="396"/>
        <v>0</v>
      </c>
      <c r="AB481" s="5">
        <f t="shared" si="396"/>
        <v>0</v>
      </c>
    </row>
    <row r="482" spans="1:28" ht="12.75">
      <c r="A482" s="5" t="s">
        <v>53</v>
      </c>
      <c r="B482" s="5"/>
      <c r="C482" s="5"/>
      <c r="D482" s="5">
        <v>1.2</v>
      </c>
      <c r="E482" s="5"/>
      <c r="F482" s="5">
        <v>2</v>
      </c>
      <c r="G482" s="5"/>
      <c r="H482" s="5"/>
      <c r="I482" s="5"/>
      <c r="J482" s="5"/>
      <c r="K482" s="5"/>
      <c r="L482" s="5"/>
      <c r="M482" s="5"/>
      <c r="N482" s="6">
        <f t="shared" si="394"/>
        <v>3.2</v>
      </c>
      <c r="P482" s="5" t="s">
        <v>53</v>
      </c>
      <c r="Q482" s="5">
        <f t="shared" si="395"/>
        <v>0</v>
      </c>
      <c r="R482" s="5">
        <f t="shared" si="396"/>
        <v>0</v>
      </c>
      <c r="S482" s="5">
        <f t="shared" si="396"/>
        <v>1.2</v>
      </c>
      <c r="T482" s="5">
        <f t="shared" si="396"/>
        <v>1.2</v>
      </c>
      <c r="U482" s="5">
        <f t="shared" si="396"/>
        <v>3.2</v>
      </c>
      <c r="V482" s="5">
        <f t="shared" si="396"/>
        <v>3.2</v>
      </c>
      <c r="W482" s="5">
        <f t="shared" si="396"/>
        <v>3.2</v>
      </c>
      <c r="X482" s="5">
        <f t="shared" si="396"/>
        <v>3.2</v>
      </c>
      <c r="Y482" s="5">
        <f t="shared" si="396"/>
        <v>3.2</v>
      </c>
      <c r="Z482" s="5">
        <f t="shared" si="396"/>
        <v>3.2</v>
      </c>
      <c r="AA482" s="5">
        <f t="shared" si="396"/>
        <v>3.2</v>
      </c>
      <c r="AB482" s="5">
        <f t="shared" si="396"/>
        <v>3.2</v>
      </c>
    </row>
    <row r="483" spans="1:28" ht="12.75">
      <c r="A483" s="5" t="s">
        <v>87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6">
        <f t="shared" si="394"/>
        <v>0</v>
      </c>
      <c r="P483" s="5" t="s">
        <v>87</v>
      </c>
      <c r="Q483" s="5">
        <f t="shared" si="395"/>
        <v>0</v>
      </c>
      <c r="R483" s="5">
        <f t="shared" si="396"/>
        <v>0</v>
      </c>
      <c r="S483" s="5">
        <f t="shared" si="396"/>
        <v>0</v>
      </c>
      <c r="T483" s="5">
        <f t="shared" si="396"/>
        <v>0</v>
      </c>
      <c r="U483" s="5">
        <f t="shared" si="396"/>
        <v>0</v>
      </c>
      <c r="V483" s="5">
        <f t="shared" si="396"/>
        <v>0</v>
      </c>
      <c r="W483" s="5">
        <f t="shared" si="396"/>
        <v>0</v>
      </c>
      <c r="X483" s="5">
        <f t="shared" si="396"/>
        <v>0</v>
      </c>
      <c r="Y483" s="5">
        <f t="shared" si="396"/>
        <v>0</v>
      </c>
      <c r="Z483" s="5">
        <f t="shared" si="396"/>
        <v>0</v>
      </c>
      <c r="AA483" s="5">
        <f t="shared" si="396"/>
        <v>0</v>
      </c>
      <c r="AB483" s="5">
        <f t="shared" si="396"/>
        <v>0</v>
      </c>
    </row>
    <row r="484" spans="1:28" ht="12.75">
      <c r="A484" s="7" t="s">
        <v>58</v>
      </c>
      <c r="B484" s="7">
        <f aca="true" t="shared" si="397" ref="B484:N484">SUM(B478:B483)</f>
        <v>52</v>
      </c>
      <c r="C484" s="7">
        <f t="shared" si="397"/>
        <v>0.6</v>
      </c>
      <c r="D484" s="7">
        <f t="shared" si="397"/>
        <v>1.3</v>
      </c>
      <c r="E484" s="7">
        <f t="shared" si="397"/>
        <v>10451.2</v>
      </c>
      <c r="F484" s="7">
        <f t="shared" si="397"/>
        <v>557.9</v>
      </c>
      <c r="G484" s="7">
        <f t="shared" si="397"/>
        <v>27</v>
      </c>
      <c r="H484" s="7">
        <f t="shared" si="397"/>
        <v>11087.2</v>
      </c>
      <c r="I484" s="7">
        <f t="shared" si="397"/>
        <v>0</v>
      </c>
      <c r="J484" s="7">
        <f t="shared" si="397"/>
        <v>0</v>
      </c>
      <c r="K484" s="7">
        <f t="shared" si="397"/>
        <v>25.9</v>
      </c>
      <c r="L484" s="7">
        <f t="shared" si="397"/>
        <v>0</v>
      </c>
      <c r="M484" s="7">
        <f t="shared" si="397"/>
        <v>29.7</v>
      </c>
      <c r="N484" s="7">
        <f t="shared" si="397"/>
        <v>22232.800000000003</v>
      </c>
      <c r="P484" s="7" t="s">
        <v>58</v>
      </c>
      <c r="Q484" s="7">
        <f aca="true" t="shared" si="398" ref="Q484:AB484">SUM(Q478:Q483)</f>
        <v>52</v>
      </c>
      <c r="R484" s="7">
        <f t="shared" si="398"/>
        <v>52.6</v>
      </c>
      <c r="S484" s="7">
        <f t="shared" si="398"/>
        <v>53.900000000000006</v>
      </c>
      <c r="T484" s="7">
        <f t="shared" si="398"/>
        <v>10505.1</v>
      </c>
      <c r="U484" s="7">
        <f t="shared" si="398"/>
        <v>11063</v>
      </c>
      <c r="V484" s="7">
        <f t="shared" si="398"/>
        <v>11090</v>
      </c>
      <c r="W484" s="7">
        <f t="shared" si="398"/>
        <v>22177.2</v>
      </c>
      <c r="X484" s="7">
        <f t="shared" si="398"/>
        <v>22177.2</v>
      </c>
      <c r="Y484" s="7">
        <f t="shared" si="398"/>
        <v>22177.2</v>
      </c>
      <c r="Z484" s="7">
        <f t="shared" si="398"/>
        <v>22203.100000000002</v>
      </c>
      <c r="AA484" s="7">
        <f t="shared" si="398"/>
        <v>22203.100000000002</v>
      </c>
      <c r="AB484" s="7">
        <f t="shared" si="398"/>
        <v>22232.800000000003</v>
      </c>
    </row>
    <row r="485" spans="1:28" ht="12.75">
      <c r="A485" s="8" t="s">
        <v>59</v>
      </c>
      <c r="B485" s="8">
        <f aca="true" t="shared" si="399" ref="B485:N485">SUM(B478:B484)/2</f>
        <v>52</v>
      </c>
      <c r="C485" s="8">
        <f t="shared" si="399"/>
        <v>0.6</v>
      </c>
      <c r="D485" s="8">
        <f t="shared" si="399"/>
        <v>1.3</v>
      </c>
      <c r="E485" s="8">
        <f t="shared" si="399"/>
        <v>10451.2</v>
      </c>
      <c r="F485" s="8">
        <f t="shared" si="399"/>
        <v>557.9</v>
      </c>
      <c r="G485" s="8">
        <f t="shared" si="399"/>
        <v>27</v>
      </c>
      <c r="H485" s="8">
        <f t="shared" si="399"/>
        <v>11087.2</v>
      </c>
      <c r="I485" s="8">
        <f t="shared" si="399"/>
        <v>0</v>
      </c>
      <c r="J485" s="8">
        <f t="shared" si="399"/>
        <v>0</v>
      </c>
      <c r="K485" s="8">
        <f t="shared" si="399"/>
        <v>25.9</v>
      </c>
      <c r="L485" s="8">
        <f t="shared" si="399"/>
        <v>0</v>
      </c>
      <c r="M485" s="8">
        <f t="shared" si="399"/>
        <v>29.7</v>
      </c>
      <c r="N485" s="8">
        <f t="shared" si="399"/>
        <v>22232.800000000003</v>
      </c>
      <c r="P485" s="8" t="s">
        <v>59</v>
      </c>
      <c r="Q485" s="8">
        <f aca="true" t="shared" si="400" ref="Q485:AB485">SUM(Q478:Q484)/2</f>
        <v>52</v>
      </c>
      <c r="R485" s="8">
        <f t="shared" si="400"/>
        <v>52.6</v>
      </c>
      <c r="S485" s="8">
        <f t="shared" si="400"/>
        <v>53.900000000000006</v>
      </c>
      <c r="T485" s="8">
        <f t="shared" si="400"/>
        <v>10505.1</v>
      </c>
      <c r="U485" s="8">
        <f t="shared" si="400"/>
        <v>11063</v>
      </c>
      <c r="V485" s="8">
        <f t="shared" si="400"/>
        <v>11090</v>
      </c>
      <c r="W485" s="8">
        <f t="shared" si="400"/>
        <v>22177.2</v>
      </c>
      <c r="X485" s="8">
        <f t="shared" si="400"/>
        <v>22177.2</v>
      </c>
      <c r="Y485" s="8">
        <f t="shared" si="400"/>
        <v>22177.2</v>
      </c>
      <c r="Z485" s="8">
        <f t="shared" si="400"/>
        <v>22203.100000000002</v>
      </c>
      <c r="AA485" s="8">
        <f t="shared" si="400"/>
        <v>22203.100000000002</v>
      </c>
      <c r="AB485" s="8">
        <f t="shared" si="400"/>
        <v>22232.800000000003</v>
      </c>
    </row>
    <row r="486" spans="1:28" ht="12.75">
      <c r="A486" s="9" t="s">
        <v>60</v>
      </c>
      <c r="B486" s="9">
        <f aca="true" t="shared" si="401" ref="B486:N486">SUM(B463:B485)/3</f>
        <v>9785.1</v>
      </c>
      <c r="C486" s="9">
        <f t="shared" si="401"/>
        <v>7215.7</v>
      </c>
      <c r="D486" s="9">
        <f t="shared" si="401"/>
        <v>3749.8999999999996</v>
      </c>
      <c r="E486" s="9">
        <f t="shared" si="401"/>
        <v>11330.1</v>
      </c>
      <c r="F486" s="9">
        <f t="shared" si="401"/>
        <v>2246.7999999999997</v>
      </c>
      <c r="G486" s="9">
        <f t="shared" si="401"/>
        <v>15343.800000000001</v>
      </c>
      <c r="H486" s="9">
        <f t="shared" si="401"/>
        <v>25690.2</v>
      </c>
      <c r="I486" s="9">
        <f t="shared" si="401"/>
        <v>1682.0999999999997</v>
      </c>
      <c r="J486" s="9">
        <f t="shared" si="401"/>
        <v>5553.599999999999</v>
      </c>
      <c r="K486" s="9">
        <f t="shared" si="401"/>
        <v>1828.3</v>
      </c>
      <c r="L486" s="9">
        <f t="shared" si="401"/>
        <v>4322.599999999999</v>
      </c>
      <c r="M486" s="9">
        <f t="shared" si="401"/>
        <v>4839.9</v>
      </c>
      <c r="N486" s="9">
        <f t="shared" si="401"/>
        <v>93588.10000000002</v>
      </c>
      <c r="P486" s="9" t="s">
        <v>60</v>
      </c>
      <c r="Q486" s="9">
        <f aca="true" t="shared" si="402" ref="Q486:AB486">SUM(Q463:Q485)/3</f>
        <v>9785.1</v>
      </c>
      <c r="R486" s="9">
        <f t="shared" si="402"/>
        <v>17000.799999999996</v>
      </c>
      <c r="S486" s="9">
        <f t="shared" si="402"/>
        <v>20750.699999999997</v>
      </c>
      <c r="T486" s="9">
        <f t="shared" si="402"/>
        <v>32080.800000000007</v>
      </c>
      <c r="U486" s="9">
        <f t="shared" si="402"/>
        <v>34327.6</v>
      </c>
      <c r="V486" s="9">
        <f t="shared" si="402"/>
        <v>49671.4</v>
      </c>
      <c r="W486" s="9">
        <f t="shared" si="402"/>
        <v>75361.6</v>
      </c>
      <c r="X486" s="9">
        <f t="shared" si="402"/>
        <v>77043.70000000001</v>
      </c>
      <c r="Y486" s="9">
        <f t="shared" si="402"/>
        <v>82597.3</v>
      </c>
      <c r="Z486" s="9">
        <f t="shared" si="402"/>
        <v>84425.6</v>
      </c>
      <c r="AA486" s="9">
        <f t="shared" si="402"/>
        <v>88748.20000000001</v>
      </c>
      <c r="AB486" s="9">
        <f t="shared" si="402"/>
        <v>93588.10000000002</v>
      </c>
    </row>
    <row r="488" spans="1:29" ht="12.75">
      <c r="A488" s="2" t="s">
        <v>88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2" t="s">
        <v>1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3"/>
      <c r="B490" s="4" t="s">
        <v>2</v>
      </c>
      <c r="C490" s="4" t="s">
        <v>3</v>
      </c>
      <c r="D490" s="4" t="s">
        <v>4</v>
      </c>
      <c r="E490" s="4" t="s">
        <v>5</v>
      </c>
      <c r="F490" s="4" t="s">
        <v>6</v>
      </c>
      <c r="G490" s="4" t="s">
        <v>7</v>
      </c>
      <c r="H490" s="4" t="s">
        <v>8</v>
      </c>
      <c r="I490" s="4" t="s">
        <v>9</v>
      </c>
      <c r="J490" s="4" t="s">
        <v>10</v>
      </c>
      <c r="K490" s="4" t="s">
        <v>11</v>
      </c>
      <c r="L490" s="4" t="s">
        <v>12</v>
      </c>
      <c r="M490" s="4" t="s">
        <v>13</v>
      </c>
      <c r="N490" s="4" t="s">
        <v>14</v>
      </c>
      <c r="O490" s="3"/>
      <c r="P490" s="3"/>
      <c r="Q490" s="4" t="s">
        <v>2</v>
      </c>
      <c r="R490" s="4" t="s">
        <v>3</v>
      </c>
      <c r="S490" s="4" t="s">
        <v>4</v>
      </c>
      <c r="T490" s="4" t="s">
        <v>5</v>
      </c>
      <c r="U490" s="4" t="s">
        <v>6</v>
      </c>
      <c r="V490" s="4" t="s">
        <v>7</v>
      </c>
      <c r="W490" s="4" t="s">
        <v>8</v>
      </c>
      <c r="X490" s="4" t="s">
        <v>9</v>
      </c>
      <c r="Y490" s="4" t="s">
        <v>10</v>
      </c>
      <c r="Z490" s="4" t="s">
        <v>11</v>
      </c>
      <c r="AA490" s="4" t="s">
        <v>12</v>
      </c>
      <c r="AB490" s="4" t="s">
        <v>13</v>
      </c>
      <c r="AC490" s="3"/>
    </row>
    <row r="491" spans="1:28" ht="12.75">
      <c r="A491" s="5" t="s">
        <v>15</v>
      </c>
      <c r="B491" s="5">
        <v>1160.1</v>
      </c>
      <c r="C491" s="5">
        <v>0.3</v>
      </c>
      <c r="D491" s="5">
        <v>56.7</v>
      </c>
      <c r="E491" s="5">
        <v>218</v>
      </c>
      <c r="F491" s="5">
        <v>124.8</v>
      </c>
      <c r="G491" s="5">
        <v>257</v>
      </c>
      <c r="H491" s="5">
        <v>87.8</v>
      </c>
      <c r="I491" s="5">
        <v>183.9</v>
      </c>
      <c r="J491" s="5">
        <v>2860.9</v>
      </c>
      <c r="K491" s="5">
        <v>259.3</v>
      </c>
      <c r="L491" s="5">
        <v>686.3</v>
      </c>
      <c r="M491" s="5">
        <v>844.6</v>
      </c>
      <c r="N491" s="6">
        <f aca="true" t="shared" si="403" ref="N491:N507">SUM(B491:M491)</f>
        <v>6739.700000000001</v>
      </c>
      <c r="P491" s="5" t="s">
        <v>15</v>
      </c>
      <c r="Q491" s="5">
        <f aca="true" t="shared" si="404" ref="Q491:Q507">B491</f>
        <v>1160.1</v>
      </c>
      <c r="R491" s="5">
        <f aca="true" t="shared" si="405" ref="R491:R507">C491+Q491</f>
        <v>1160.3999999999999</v>
      </c>
      <c r="S491" s="5">
        <f aca="true" t="shared" si="406" ref="S491:S507">D491+R491</f>
        <v>1217.1</v>
      </c>
      <c r="T491" s="5">
        <f aca="true" t="shared" si="407" ref="T491:T507">E491+S491</f>
        <v>1435.1</v>
      </c>
      <c r="U491" s="5">
        <f aca="true" t="shared" si="408" ref="U491:U507">F491+T491</f>
        <v>1559.8999999999999</v>
      </c>
      <c r="V491" s="5">
        <f aca="true" t="shared" si="409" ref="V491:V507">G491+U491</f>
        <v>1816.8999999999999</v>
      </c>
      <c r="W491" s="5">
        <f aca="true" t="shared" si="410" ref="W491:W507">H491+V491</f>
        <v>1904.6999999999998</v>
      </c>
      <c r="X491" s="5">
        <f aca="true" t="shared" si="411" ref="X491:X507">I491+W491</f>
        <v>2088.6</v>
      </c>
      <c r="Y491" s="5">
        <f aca="true" t="shared" si="412" ref="Y491:Y507">J491+X491</f>
        <v>4949.5</v>
      </c>
      <c r="Z491" s="5">
        <f aca="true" t="shared" si="413" ref="Z491:Z507">K491+Y491</f>
        <v>5208.8</v>
      </c>
      <c r="AA491" s="5">
        <f aca="true" t="shared" si="414" ref="AA491:AA507">L491+Z491</f>
        <v>5895.1</v>
      </c>
      <c r="AB491" s="5">
        <f aca="true" t="shared" si="415" ref="AB491:AB507">M491+AA491</f>
        <v>6739.700000000001</v>
      </c>
    </row>
    <row r="492" spans="1:28" ht="12.75">
      <c r="A492" s="5" t="s">
        <v>16</v>
      </c>
      <c r="B492" s="5">
        <v>8399.8</v>
      </c>
      <c r="C492" s="5">
        <v>10917.1</v>
      </c>
      <c r="D492" s="5">
        <v>10270.3</v>
      </c>
      <c r="E492" s="5">
        <v>10236</v>
      </c>
      <c r="F492" s="5">
        <v>12116.7</v>
      </c>
      <c r="G492" s="5">
        <v>11359.2</v>
      </c>
      <c r="H492" s="5">
        <v>16897.6</v>
      </c>
      <c r="I492" s="5">
        <v>12480.2</v>
      </c>
      <c r="J492" s="5">
        <v>14491.1</v>
      </c>
      <c r="K492" s="5">
        <v>13912.3</v>
      </c>
      <c r="L492" s="5">
        <v>7524</v>
      </c>
      <c r="M492" s="5">
        <v>7345.8</v>
      </c>
      <c r="N492" s="6">
        <f t="shared" si="403"/>
        <v>135950.09999999998</v>
      </c>
      <c r="P492" s="5" t="s">
        <v>16</v>
      </c>
      <c r="Q492" s="5">
        <f t="shared" si="404"/>
        <v>8399.8</v>
      </c>
      <c r="R492" s="5">
        <f t="shared" si="405"/>
        <v>19316.9</v>
      </c>
      <c r="S492" s="5">
        <f t="shared" si="406"/>
        <v>29587.2</v>
      </c>
      <c r="T492" s="5">
        <f t="shared" si="407"/>
        <v>39823.2</v>
      </c>
      <c r="U492" s="5">
        <f t="shared" si="408"/>
        <v>51939.899999999994</v>
      </c>
      <c r="V492" s="5">
        <f t="shared" si="409"/>
        <v>63299.09999999999</v>
      </c>
      <c r="W492" s="5">
        <f t="shared" si="410"/>
        <v>80196.69999999998</v>
      </c>
      <c r="X492" s="5">
        <f t="shared" si="411"/>
        <v>92676.89999999998</v>
      </c>
      <c r="Y492" s="5">
        <f t="shared" si="412"/>
        <v>107167.99999999999</v>
      </c>
      <c r="Z492" s="5">
        <f t="shared" si="413"/>
        <v>121080.29999999999</v>
      </c>
      <c r="AA492" s="5">
        <f t="shared" si="414"/>
        <v>128604.29999999999</v>
      </c>
      <c r="AB492" s="5">
        <f t="shared" si="415"/>
        <v>135950.09999999998</v>
      </c>
    </row>
    <row r="493" spans="1:28" ht="12.75">
      <c r="A493" s="5" t="s">
        <v>17</v>
      </c>
      <c r="B493" s="5">
        <v>3733.4</v>
      </c>
      <c r="C493" s="5">
        <v>17760</v>
      </c>
      <c r="D493" s="5">
        <v>18073.3</v>
      </c>
      <c r="E493" s="5">
        <v>20487.1</v>
      </c>
      <c r="F493" s="5">
        <v>27968.7</v>
      </c>
      <c r="G493" s="5">
        <v>11961.4</v>
      </c>
      <c r="H493" s="5">
        <v>8900.5</v>
      </c>
      <c r="I493" s="5">
        <v>37962.4</v>
      </c>
      <c r="J493" s="5">
        <v>34491.2</v>
      </c>
      <c r="K493" s="5">
        <v>39506.9</v>
      </c>
      <c r="L493" s="5">
        <v>25526</v>
      </c>
      <c r="M493" s="5">
        <v>4517.1</v>
      </c>
      <c r="N493" s="6">
        <f t="shared" si="403"/>
        <v>250888</v>
      </c>
      <c r="P493" s="5" t="s">
        <v>17</v>
      </c>
      <c r="Q493" s="5">
        <f t="shared" si="404"/>
        <v>3733.4</v>
      </c>
      <c r="R493" s="5">
        <f t="shared" si="405"/>
        <v>21493.4</v>
      </c>
      <c r="S493" s="5">
        <f t="shared" si="406"/>
        <v>39566.7</v>
      </c>
      <c r="T493" s="5">
        <f t="shared" si="407"/>
        <v>60053.799999999996</v>
      </c>
      <c r="U493" s="5">
        <f t="shared" si="408"/>
        <v>88022.5</v>
      </c>
      <c r="V493" s="5">
        <f t="shared" si="409"/>
        <v>99983.9</v>
      </c>
      <c r="W493" s="5">
        <f t="shared" si="410"/>
        <v>108884.4</v>
      </c>
      <c r="X493" s="5">
        <f t="shared" si="411"/>
        <v>146846.8</v>
      </c>
      <c r="Y493" s="5">
        <f t="shared" si="412"/>
        <v>181338</v>
      </c>
      <c r="Z493" s="5">
        <f t="shared" si="413"/>
        <v>220844.9</v>
      </c>
      <c r="AA493" s="5">
        <f t="shared" si="414"/>
        <v>246370.9</v>
      </c>
      <c r="AB493" s="5">
        <f t="shared" si="415"/>
        <v>250888</v>
      </c>
    </row>
    <row r="494" spans="1:28" ht="12.75">
      <c r="A494" s="5" t="s">
        <v>18</v>
      </c>
      <c r="B494" s="5">
        <v>2162.9</v>
      </c>
      <c r="C494" s="5">
        <v>1650</v>
      </c>
      <c r="D494" s="5">
        <v>1650</v>
      </c>
      <c r="E494" s="5">
        <v>1388.8</v>
      </c>
      <c r="F494" s="5">
        <v>1894.3</v>
      </c>
      <c r="G494" s="5">
        <v>192.5</v>
      </c>
      <c r="H494" s="5">
        <v>1458</v>
      </c>
      <c r="I494" s="5">
        <v>2298</v>
      </c>
      <c r="J494" s="5">
        <v>3810</v>
      </c>
      <c r="K494" s="5">
        <v>663.9</v>
      </c>
      <c r="L494" s="5">
        <v>3203</v>
      </c>
      <c r="M494" s="5">
        <v>1470</v>
      </c>
      <c r="N494" s="6">
        <f t="shared" si="403"/>
        <v>21841.4</v>
      </c>
      <c r="P494" s="5" t="s">
        <v>18</v>
      </c>
      <c r="Q494" s="5">
        <f t="shared" si="404"/>
        <v>2162.9</v>
      </c>
      <c r="R494" s="5">
        <f t="shared" si="405"/>
        <v>3812.9</v>
      </c>
      <c r="S494" s="5">
        <f t="shared" si="406"/>
        <v>5462.9</v>
      </c>
      <c r="T494" s="5">
        <f t="shared" si="407"/>
        <v>6851.7</v>
      </c>
      <c r="U494" s="5">
        <f t="shared" si="408"/>
        <v>8746</v>
      </c>
      <c r="V494" s="5">
        <f t="shared" si="409"/>
        <v>8938.5</v>
      </c>
      <c r="W494" s="5">
        <f t="shared" si="410"/>
        <v>10396.5</v>
      </c>
      <c r="X494" s="5">
        <f t="shared" si="411"/>
        <v>12694.5</v>
      </c>
      <c r="Y494" s="5">
        <f t="shared" si="412"/>
        <v>16504.5</v>
      </c>
      <c r="Z494" s="5">
        <f t="shared" si="413"/>
        <v>17168.4</v>
      </c>
      <c r="AA494" s="5">
        <f t="shared" si="414"/>
        <v>20371.4</v>
      </c>
      <c r="AB494" s="5">
        <f t="shared" si="415"/>
        <v>21841.4</v>
      </c>
    </row>
    <row r="495" spans="1:28" ht="12.75">
      <c r="A495" s="5" t="s">
        <v>69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v>363.6</v>
      </c>
      <c r="M495" s="5"/>
      <c r="N495" s="6">
        <f t="shared" si="403"/>
        <v>363.6</v>
      </c>
      <c r="P495" s="5" t="s">
        <v>69</v>
      </c>
      <c r="Q495" s="5">
        <f t="shared" si="404"/>
        <v>0</v>
      </c>
      <c r="R495" s="5">
        <f t="shared" si="405"/>
        <v>0</v>
      </c>
      <c r="S495" s="5">
        <f t="shared" si="406"/>
        <v>0</v>
      </c>
      <c r="T495" s="5">
        <f t="shared" si="407"/>
        <v>0</v>
      </c>
      <c r="U495" s="5">
        <f t="shared" si="408"/>
        <v>0</v>
      </c>
      <c r="V495" s="5">
        <f t="shared" si="409"/>
        <v>0</v>
      </c>
      <c r="W495" s="5">
        <f t="shared" si="410"/>
        <v>0</v>
      </c>
      <c r="X495" s="5">
        <f t="shared" si="411"/>
        <v>0</v>
      </c>
      <c r="Y495" s="5">
        <f t="shared" si="412"/>
        <v>0</v>
      </c>
      <c r="Z495" s="5">
        <f t="shared" si="413"/>
        <v>0</v>
      </c>
      <c r="AA495" s="5">
        <f t="shared" si="414"/>
        <v>363.6</v>
      </c>
      <c r="AB495" s="5">
        <f t="shared" si="415"/>
        <v>363.6</v>
      </c>
    </row>
    <row r="496" spans="1:28" ht="12.75">
      <c r="A496" s="5" t="s">
        <v>19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6">
        <f t="shared" si="403"/>
        <v>0</v>
      </c>
      <c r="P496" s="5" t="s">
        <v>19</v>
      </c>
      <c r="Q496" s="5">
        <f t="shared" si="404"/>
        <v>0</v>
      </c>
      <c r="R496" s="5">
        <f t="shared" si="405"/>
        <v>0</v>
      </c>
      <c r="S496" s="5">
        <f t="shared" si="406"/>
        <v>0</v>
      </c>
      <c r="T496" s="5">
        <f t="shared" si="407"/>
        <v>0</v>
      </c>
      <c r="U496" s="5">
        <f t="shared" si="408"/>
        <v>0</v>
      </c>
      <c r="V496" s="5">
        <f t="shared" si="409"/>
        <v>0</v>
      </c>
      <c r="W496" s="5">
        <f t="shared" si="410"/>
        <v>0</v>
      </c>
      <c r="X496" s="5">
        <f t="shared" si="411"/>
        <v>0</v>
      </c>
      <c r="Y496" s="5">
        <f t="shared" si="412"/>
        <v>0</v>
      </c>
      <c r="Z496" s="5">
        <f t="shared" si="413"/>
        <v>0</v>
      </c>
      <c r="AA496" s="5">
        <f t="shared" si="414"/>
        <v>0</v>
      </c>
      <c r="AB496" s="5">
        <f t="shared" si="415"/>
        <v>0</v>
      </c>
    </row>
    <row r="497" spans="1:28" ht="12.75">
      <c r="A497" s="5" t="s">
        <v>20</v>
      </c>
      <c r="B497" s="5"/>
      <c r="C497" s="5"/>
      <c r="D497" s="5">
        <v>2.4</v>
      </c>
      <c r="E497" s="5">
        <v>90</v>
      </c>
      <c r="F497" s="5"/>
      <c r="G497" s="5"/>
      <c r="H497" s="5"/>
      <c r="I497" s="5"/>
      <c r="J497" s="5"/>
      <c r="K497" s="5">
        <v>3000</v>
      </c>
      <c r="L497" s="5"/>
      <c r="M497" s="5"/>
      <c r="N497" s="6">
        <f t="shared" si="403"/>
        <v>3092.4</v>
      </c>
      <c r="P497" s="5" t="s">
        <v>20</v>
      </c>
      <c r="Q497" s="5">
        <f t="shared" si="404"/>
        <v>0</v>
      </c>
      <c r="R497" s="5">
        <f t="shared" si="405"/>
        <v>0</v>
      </c>
      <c r="S497" s="5">
        <f t="shared" si="406"/>
        <v>2.4</v>
      </c>
      <c r="T497" s="5">
        <f t="shared" si="407"/>
        <v>92.4</v>
      </c>
      <c r="U497" s="5">
        <f t="shared" si="408"/>
        <v>92.4</v>
      </c>
      <c r="V497" s="5">
        <f t="shared" si="409"/>
        <v>92.4</v>
      </c>
      <c r="W497" s="5">
        <f t="shared" si="410"/>
        <v>92.4</v>
      </c>
      <c r="X497" s="5">
        <f t="shared" si="411"/>
        <v>92.4</v>
      </c>
      <c r="Y497" s="5">
        <f t="shared" si="412"/>
        <v>92.4</v>
      </c>
      <c r="Z497" s="5">
        <f t="shared" si="413"/>
        <v>3092.4</v>
      </c>
      <c r="AA497" s="5">
        <f t="shared" si="414"/>
        <v>3092.4</v>
      </c>
      <c r="AB497" s="5">
        <f t="shared" si="415"/>
        <v>3092.4</v>
      </c>
    </row>
    <row r="498" spans="1:28" ht="12.75">
      <c r="A498" s="5" t="s">
        <v>21</v>
      </c>
      <c r="B498" s="5">
        <v>11</v>
      </c>
      <c r="C498" s="5">
        <v>5.1</v>
      </c>
      <c r="D498" s="5">
        <v>20</v>
      </c>
      <c r="E498" s="5"/>
      <c r="F498" s="5">
        <v>3177</v>
      </c>
      <c r="G498" s="5">
        <v>0.1</v>
      </c>
      <c r="H498" s="5">
        <v>0.4</v>
      </c>
      <c r="I498" s="5">
        <v>0.1</v>
      </c>
      <c r="J498" s="5">
        <v>10.2</v>
      </c>
      <c r="K498" s="5">
        <v>3320</v>
      </c>
      <c r="L498" s="5">
        <v>0.1</v>
      </c>
      <c r="M498" s="5">
        <v>36.8</v>
      </c>
      <c r="N498" s="6">
        <f t="shared" si="403"/>
        <v>6580.8</v>
      </c>
      <c r="P498" s="5" t="s">
        <v>21</v>
      </c>
      <c r="Q498" s="5">
        <f t="shared" si="404"/>
        <v>11</v>
      </c>
      <c r="R498" s="5">
        <f t="shared" si="405"/>
        <v>16.1</v>
      </c>
      <c r="S498" s="5">
        <f t="shared" si="406"/>
        <v>36.1</v>
      </c>
      <c r="T498" s="5">
        <f t="shared" si="407"/>
        <v>36.1</v>
      </c>
      <c r="U498" s="5">
        <f t="shared" si="408"/>
        <v>3213.1</v>
      </c>
      <c r="V498" s="5">
        <f t="shared" si="409"/>
        <v>3213.2</v>
      </c>
      <c r="W498" s="5">
        <f t="shared" si="410"/>
        <v>3213.6</v>
      </c>
      <c r="X498" s="5">
        <f t="shared" si="411"/>
        <v>3213.7</v>
      </c>
      <c r="Y498" s="5">
        <f t="shared" si="412"/>
        <v>3223.8999999999996</v>
      </c>
      <c r="Z498" s="5">
        <f t="shared" si="413"/>
        <v>6543.9</v>
      </c>
      <c r="AA498" s="5">
        <f t="shared" si="414"/>
        <v>6544</v>
      </c>
      <c r="AB498" s="5">
        <f t="shared" si="415"/>
        <v>6580.8</v>
      </c>
    </row>
    <row r="499" spans="1:28" ht="12.75">
      <c r="A499" s="5" t="s">
        <v>22</v>
      </c>
      <c r="B499" s="5">
        <v>1117.3</v>
      </c>
      <c r="C499" s="5">
        <v>1594.2</v>
      </c>
      <c r="D499" s="5">
        <v>3465.9</v>
      </c>
      <c r="E499" s="5">
        <v>2076.5</v>
      </c>
      <c r="F499" s="5">
        <v>2332.9</v>
      </c>
      <c r="G499" s="5">
        <v>1045.5</v>
      </c>
      <c r="H499" s="5">
        <v>2001.4</v>
      </c>
      <c r="I499" s="5">
        <v>3252.3</v>
      </c>
      <c r="J499" s="5">
        <v>2254.3</v>
      </c>
      <c r="K499" s="5">
        <v>4110.7</v>
      </c>
      <c r="L499" s="5">
        <v>3265.7</v>
      </c>
      <c r="M499" s="5">
        <v>4769.8</v>
      </c>
      <c r="N499" s="6">
        <f t="shared" si="403"/>
        <v>31286.5</v>
      </c>
      <c r="P499" s="5" t="s">
        <v>22</v>
      </c>
      <c r="Q499" s="5">
        <f t="shared" si="404"/>
        <v>1117.3</v>
      </c>
      <c r="R499" s="5">
        <f t="shared" si="405"/>
        <v>2711.5</v>
      </c>
      <c r="S499" s="5">
        <f t="shared" si="406"/>
        <v>6177.4</v>
      </c>
      <c r="T499" s="5">
        <f t="shared" si="407"/>
        <v>8253.9</v>
      </c>
      <c r="U499" s="5">
        <f t="shared" si="408"/>
        <v>10586.8</v>
      </c>
      <c r="V499" s="5">
        <f t="shared" si="409"/>
        <v>11632.3</v>
      </c>
      <c r="W499" s="5">
        <f t="shared" si="410"/>
        <v>13633.699999999999</v>
      </c>
      <c r="X499" s="5">
        <f t="shared" si="411"/>
        <v>16886</v>
      </c>
      <c r="Y499" s="5">
        <f t="shared" si="412"/>
        <v>19140.3</v>
      </c>
      <c r="Z499" s="5">
        <f t="shared" si="413"/>
        <v>23251</v>
      </c>
      <c r="AA499" s="5">
        <f t="shared" si="414"/>
        <v>26516.7</v>
      </c>
      <c r="AB499" s="5">
        <f t="shared" si="415"/>
        <v>31286.5</v>
      </c>
    </row>
    <row r="500" spans="1:28" ht="12.75">
      <c r="A500" s="5" t="s">
        <v>23</v>
      </c>
      <c r="B500" s="5">
        <v>9171.6</v>
      </c>
      <c r="C500" s="5">
        <v>3456.9</v>
      </c>
      <c r="D500" s="5">
        <v>5123.3</v>
      </c>
      <c r="E500" s="5">
        <v>7769.4</v>
      </c>
      <c r="F500" s="5">
        <v>5994.3</v>
      </c>
      <c r="G500" s="5">
        <v>5987.9</v>
      </c>
      <c r="H500" s="5">
        <v>7147.1</v>
      </c>
      <c r="I500" s="5">
        <v>7893.5</v>
      </c>
      <c r="J500" s="5">
        <v>7197</v>
      </c>
      <c r="K500" s="5">
        <v>7099.2</v>
      </c>
      <c r="L500" s="5">
        <v>6306.9</v>
      </c>
      <c r="M500" s="5">
        <v>8088.7</v>
      </c>
      <c r="N500" s="6">
        <f t="shared" si="403"/>
        <v>81235.79999999999</v>
      </c>
      <c r="P500" s="5" t="s">
        <v>23</v>
      </c>
      <c r="Q500" s="5">
        <f t="shared" si="404"/>
        <v>9171.6</v>
      </c>
      <c r="R500" s="5">
        <f t="shared" si="405"/>
        <v>12628.5</v>
      </c>
      <c r="S500" s="5">
        <f t="shared" si="406"/>
        <v>17751.8</v>
      </c>
      <c r="T500" s="5">
        <f t="shared" si="407"/>
        <v>25521.199999999997</v>
      </c>
      <c r="U500" s="5">
        <f t="shared" si="408"/>
        <v>31515.499999999996</v>
      </c>
      <c r="V500" s="5">
        <f t="shared" si="409"/>
        <v>37503.399999999994</v>
      </c>
      <c r="W500" s="5">
        <f t="shared" si="410"/>
        <v>44650.49999999999</v>
      </c>
      <c r="X500" s="5">
        <f t="shared" si="411"/>
        <v>52543.99999999999</v>
      </c>
      <c r="Y500" s="5">
        <f t="shared" si="412"/>
        <v>59740.99999999999</v>
      </c>
      <c r="Z500" s="5">
        <f t="shared" si="413"/>
        <v>66840.2</v>
      </c>
      <c r="AA500" s="5">
        <f t="shared" si="414"/>
        <v>73147.09999999999</v>
      </c>
      <c r="AB500" s="5">
        <f t="shared" si="415"/>
        <v>81235.79999999999</v>
      </c>
    </row>
    <row r="501" spans="1:28" ht="12.75">
      <c r="A501" s="5" t="s">
        <v>24</v>
      </c>
      <c r="B501" s="5">
        <v>81.9</v>
      </c>
      <c r="C501" s="5">
        <v>2709.1</v>
      </c>
      <c r="D501" s="5">
        <v>8168.2</v>
      </c>
      <c r="E501" s="5">
        <v>2244.5</v>
      </c>
      <c r="F501" s="5">
        <v>2733.4</v>
      </c>
      <c r="G501" s="5">
        <v>3185.7</v>
      </c>
      <c r="H501" s="5">
        <v>3768.3</v>
      </c>
      <c r="I501" s="5">
        <v>11626.3</v>
      </c>
      <c r="J501" s="5">
        <v>1473.7</v>
      </c>
      <c r="K501" s="5">
        <v>3937.3</v>
      </c>
      <c r="L501" s="5">
        <v>4226.9</v>
      </c>
      <c r="M501" s="5">
        <v>3141.5</v>
      </c>
      <c r="N501" s="6">
        <f t="shared" si="403"/>
        <v>47296.799999999996</v>
      </c>
      <c r="P501" s="5" t="s">
        <v>24</v>
      </c>
      <c r="Q501" s="5">
        <f t="shared" si="404"/>
        <v>81.9</v>
      </c>
      <c r="R501" s="5">
        <f t="shared" si="405"/>
        <v>2791</v>
      </c>
      <c r="S501" s="5">
        <f t="shared" si="406"/>
        <v>10959.2</v>
      </c>
      <c r="T501" s="5">
        <f t="shared" si="407"/>
        <v>13203.7</v>
      </c>
      <c r="U501" s="5">
        <f t="shared" si="408"/>
        <v>15937.1</v>
      </c>
      <c r="V501" s="5">
        <f t="shared" si="409"/>
        <v>19122.8</v>
      </c>
      <c r="W501" s="5">
        <f t="shared" si="410"/>
        <v>22891.1</v>
      </c>
      <c r="X501" s="5">
        <f t="shared" si="411"/>
        <v>34517.399999999994</v>
      </c>
      <c r="Y501" s="5">
        <f t="shared" si="412"/>
        <v>35991.09999999999</v>
      </c>
      <c r="Z501" s="5">
        <f t="shared" si="413"/>
        <v>39928.399999999994</v>
      </c>
      <c r="AA501" s="5">
        <f t="shared" si="414"/>
        <v>44155.299999999996</v>
      </c>
      <c r="AB501" s="5">
        <f t="shared" si="415"/>
        <v>47296.799999999996</v>
      </c>
    </row>
    <row r="502" spans="1:28" ht="12.75">
      <c r="A502" s="5" t="s">
        <v>25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6">
        <f t="shared" si="403"/>
        <v>0</v>
      </c>
      <c r="P502" s="5" t="s">
        <v>25</v>
      </c>
      <c r="Q502" s="5">
        <f t="shared" si="404"/>
        <v>0</v>
      </c>
      <c r="R502" s="5">
        <f t="shared" si="405"/>
        <v>0</v>
      </c>
      <c r="S502" s="5">
        <f t="shared" si="406"/>
        <v>0</v>
      </c>
      <c r="T502" s="5">
        <f t="shared" si="407"/>
        <v>0</v>
      </c>
      <c r="U502" s="5">
        <f t="shared" si="408"/>
        <v>0</v>
      </c>
      <c r="V502" s="5">
        <f t="shared" si="409"/>
        <v>0</v>
      </c>
      <c r="W502" s="5">
        <f t="shared" si="410"/>
        <v>0</v>
      </c>
      <c r="X502" s="5">
        <f t="shared" si="411"/>
        <v>0</v>
      </c>
      <c r="Y502" s="5">
        <f t="shared" si="412"/>
        <v>0</v>
      </c>
      <c r="Z502" s="5">
        <f t="shared" si="413"/>
        <v>0</v>
      </c>
      <c r="AA502" s="5">
        <f t="shared" si="414"/>
        <v>0</v>
      </c>
      <c r="AB502" s="5">
        <f t="shared" si="415"/>
        <v>0</v>
      </c>
    </row>
    <row r="503" spans="1:28" ht="12.75">
      <c r="A503" s="5" t="s">
        <v>27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6">
        <f t="shared" si="403"/>
        <v>0</v>
      </c>
      <c r="P503" s="5" t="s">
        <v>27</v>
      </c>
      <c r="Q503" s="5">
        <f t="shared" si="404"/>
        <v>0</v>
      </c>
      <c r="R503" s="5">
        <f t="shared" si="405"/>
        <v>0</v>
      </c>
      <c r="S503" s="5">
        <f t="shared" si="406"/>
        <v>0</v>
      </c>
      <c r="T503" s="5">
        <f t="shared" si="407"/>
        <v>0</v>
      </c>
      <c r="U503" s="5">
        <f t="shared" si="408"/>
        <v>0</v>
      </c>
      <c r="V503" s="5">
        <f t="shared" si="409"/>
        <v>0</v>
      </c>
      <c r="W503" s="5">
        <f t="shared" si="410"/>
        <v>0</v>
      </c>
      <c r="X503" s="5">
        <f t="shared" si="411"/>
        <v>0</v>
      </c>
      <c r="Y503" s="5">
        <f t="shared" si="412"/>
        <v>0</v>
      </c>
      <c r="Z503" s="5">
        <f t="shared" si="413"/>
        <v>0</v>
      </c>
      <c r="AA503" s="5">
        <f t="shared" si="414"/>
        <v>0</v>
      </c>
      <c r="AB503" s="5">
        <f t="shared" si="415"/>
        <v>0</v>
      </c>
    </row>
    <row r="504" spans="1:28" ht="12.75">
      <c r="A504" s="5" t="s">
        <v>29</v>
      </c>
      <c r="B504" s="5"/>
      <c r="C504" s="5"/>
      <c r="D504" s="5">
        <v>3262.3</v>
      </c>
      <c r="E504" s="5">
        <v>1632.7</v>
      </c>
      <c r="F504" s="5"/>
      <c r="G504" s="5"/>
      <c r="H504" s="5"/>
      <c r="I504" s="5"/>
      <c r="J504" s="5"/>
      <c r="K504" s="5"/>
      <c r="L504" s="5"/>
      <c r="M504" s="5"/>
      <c r="N504" s="6">
        <f t="shared" si="403"/>
        <v>4895</v>
      </c>
      <c r="P504" s="5" t="s">
        <v>29</v>
      </c>
      <c r="Q504" s="5">
        <f t="shared" si="404"/>
        <v>0</v>
      </c>
      <c r="R504" s="5">
        <f t="shared" si="405"/>
        <v>0</v>
      </c>
      <c r="S504" s="5">
        <f t="shared" si="406"/>
        <v>3262.3</v>
      </c>
      <c r="T504" s="5">
        <f t="shared" si="407"/>
        <v>4895</v>
      </c>
      <c r="U504" s="5">
        <f t="shared" si="408"/>
        <v>4895</v>
      </c>
      <c r="V504" s="5">
        <f t="shared" si="409"/>
        <v>4895</v>
      </c>
      <c r="W504" s="5">
        <f t="shared" si="410"/>
        <v>4895</v>
      </c>
      <c r="X504" s="5">
        <f t="shared" si="411"/>
        <v>4895</v>
      </c>
      <c r="Y504" s="5">
        <f t="shared" si="412"/>
        <v>4895</v>
      </c>
      <c r="Z504" s="5">
        <f t="shared" si="413"/>
        <v>4895</v>
      </c>
      <c r="AA504" s="5">
        <f t="shared" si="414"/>
        <v>4895</v>
      </c>
      <c r="AB504" s="5">
        <f t="shared" si="415"/>
        <v>4895</v>
      </c>
    </row>
    <row r="505" spans="1:28" ht="12.75">
      <c r="A505" s="5" t="s">
        <v>30</v>
      </c>
      <c r="B505" s="5"/>
      <c r="C505" s="5"/>
      <c r="D505" s="5"/>
      <c r="E505" s="5"/>
      <c r="F505" s="5"/>
      <c r="G505" s="5"/>
      <c r="H505" s="5"/>
      <c r="I505" s="5"/>
      <c r="J505" s="5">
        <v>1</v>
      </c>
      <c r="K505" s="5"/>
      <c r="L505" s="5"/>
      <c r="M505" s="5"/>
      <c r="N505" s="6">
        <f t="shared" si="403"/>
        <v>1</v>
      </c>
      <c r="P505" s="5" t="s">
        <v>30</v>
      </c>
      <c r="Q505" s="5">
        <f t="shared" si="404"/>
        <v>0</v>
      </c>
      <c r="R505" s="5">
        <f t="shared" si="405"/>
        <v>0</v>
      </c>
      <c r="S505" s="5">
        <f t="shared" si="406"/>
        <v>0</v>
      </c>
      <c r="T505" s="5">
        <f t="shared" si="407"/>
        <v>0</v>
      </c>
      <c r="U505" s="5">
        <f t="shared" si="408"/>
        <v>0</v>
      </c>
      <c r="V505" s="5">
        <f t="shared" si="409"/>
        <v>0</v>
      </c>
      <c r="W505" s="5">
        <f t="shared" si="410"/>
        <v>0</v>
      </c>
      <c r="X505" s="5">
        <f t="shared" si="411"/>
        <v>0</v>
      </c>
      <c r="Y505" s="5">
        <f t="shared" si="412"/>
        <v>1</v>
      </c>
      <c r="Z505" s="5">
        <f t="shared" si="413"/>
        <v>1</v>
      </c>
      <c r="AA505" s="5">
        <f t="shared" si="414"/>
        <v>1</v>
      </c>
      <c r="AB505" s="5">
        <f t="shared" si="415"/>
        <v>1</v>
      </c>
    </row>
    <row r="506" spans="1:28" ht="12.75">
      <c r="A506" s="5" t="s">
        <v>32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6">
        <f t="shared" si="403"/>
        <v>0</v>
      </c>
      <c r="P506" s="5" t="s">
        <v>32</v>
      </c>
      <c r="Q506" s="5">
        <f t="shared" si="404"/>
        <v>0</v>
      </c>
      <c r="R506" s="5">
        <f t="shared" si="405"/>
        <v>0</v>
      </c>
      <c r="S506" s="5">
        <f t="shared" si="406"/>
        <v>0</v>
      </c>
      <c r="T506" s="5">
        <f t="shared" si="407"/>
        <v>0</v>
      </c>
      <c r="U506" s="5">
        <f t="shared" si="408"/>
        <v>0</v>
      </c>
      <c r="V506" s="5">
        <f t="shared" si="409"/>
        <v>0</v>
      </c>
      <c r="W506" s="5">
        <f t="shared" si="410"/>
        <v>0</v>
      </c>
      <c r="X506" s="5">
        <f t="shared" si="411"/>
        <v>0</v>
      </c>
      <c r="Y506" s="5">
        <f t="shared" si="412"/>
        <v>0</v>
      </c>
      <c r="Z506" s="5">
        <f t="shared" si="413"/>
        <v>0</v>
      </c>
      <c r="AA506" s="5">
        <f t="shared" si="414"/>
        <v>0</v>
      </c>
      <c r="AB506" s="5">
        <f t="shared" si="415"/>
        <v>0</v>
      </c>
    </row>
    <row r="507" spans="1:28" ht="12.75">
      <c r="A507" s="5" t="s">
        <v>36</v>
      </c>
      <c r="B507" s="5"/>
      <c r="C507" s="5"/>
      <c r="D507" s="5"/>
      <c r="E507" s="5"/>
      <c r="F507" s="5"/>
      <c r="G507" s="5">
        <v>3150</v>
      </c>
      <c r="H507" s="5"/>
      <c r="I507" s="5"/>
      <c r="J507" s="5"/>
      <c r="K507" s="5"/>
      <c r="L507" s="5">
        <v>7.5</v>
      </c>
      <c r="M507" s="5"/>
      <c r="N507" s="6">
        <f t="shared" si="403"/>
        <v>3157.5</v>
      </c>
      <c r="P507" s="5" t="s">
        <v>36</v>
      </c>
      <c r="Q507" s="5">
        <f t="shared" si="404"/>
        <v>0</v>
      </c>
      <c r="R507" s="5">
        <f t="shared" si="405"/>
        <v>0</v>
      </c>
      <c r="S507" s="5">
        <f t="shared" si="406"/>
        <v>0</v>
      </c>
      <c r="T507" s="5">
        <f t="shared" si="407"/>
        <v>0</v>
      </c>
      <c r="U507" s="5">
        <f t="shared" si="408"/>
        <v>0</v>
      </c>
      <c r="V507" s="5">
        <f t="shared" si="409"/>
        <v>3150</v>
      </c>
      <c r="W507" s="5">
        <f t="shared" si="410"/>
        <v>3150</v>
      </c>
      <c r="X507" s="5">
        <f t="shared" si="411"/>
        <v>3150</v>
      </c>
      <c r="Y507" s="5">
        <f t="shared" si="412"/>
        <v>3150</v>
      </c>
      <c r="Z507" s="5">
        <f t="shared" si="413"/>
        <v>3150</v>
      </c>
      <c r="AA507" s="5">
        <f t="shared" si="414"/>
        <v>3157.5</v>
      </c>
      <c r="AB507" s="5">
        <f t="shared" si="415"/>
        <v>3157.5</v>
      </c>
    </row>
    <row r="508" spans="1:28" ht="12.75">
      <c r="A508" s="7" t="s">
        <v>37</v>
      </c>
      <c r="B508" s="7">
        <f aca="true" t="shared" si="416" ref="B508:N508">SUM(B491:B507)</f>
        <v>25838</v>
      </c>
      <c r="C508" s="7">
        <f t="shared" si="416"/>
        <v>38092.7</v>
      </c>
      <c r="D508" s="7">
        <f t="shared" si="416"/>
        <v>50092.4</v>
      </c>
      <c r="E508" s="7">
        <f t="shared" si="416"/>
        <v>46142.99999999999</v>
      </c>
      <c r="F508" s="7">
        <f t="shared" si="416"/>
        <v>56342.100000000006</v>
      </c>
      <c r="G508" s="7">
        <f t="shared" si="416"/>
        <v>37139.299999999996</v>
      </c>
      <c r="H508" s="7">
        <f t="shared" si="416"/>
        <v>40261.100000000006</v>
      </c>
      <c r="I508" s="7">
        <f t="shared" si="416"/>
        <v>75696.7</v>
      </c>
      <c r="J508" s="7">
        <f t="shared" si="416"/>
        <v>66589.4</v>
      </c>
      <c r="K508" s="7">
        <f t="shared" si="416"/>
        <v>75809.6</v>
      </c>
      <c r="L508" s="7">
        <f t="shared" si="416"/>
        <v>51110</v>
      </c>
      <c r="M508" s="7">
        <f t="shared" si="416"/>
        <v>30214.3</v>
      </c>
      <c r="N508" s="7">
        <f t="shared" si="416"/>
        <v>593328.6000000001</v>
      </c>
      <c r="P508" s="7" t="s">
        <v>37</v>
      </c>
      <c r="Q508" s="7">
        <f aca="true" t="shared" si="417" ref="Q508:AB508">SUM(Q491:Q507)</f>
        <v>25838</v>
      </c>
      <c r="R508" s="7">
        <f t="shared" si="417"/>
        <v>63930.700000000004</v>
      </c>
      <c r="S508" s="7">
        <f t="shared" si="417"/>
        <v>114023.09999999999</v>
      </c>
      <c r="T508" s="7">
        <f t="shared" si="417"/>
        <v>160166.09999999998</v>
      </c>
      <c r="U508" s="7">
        <f t="shared" si="417"/>
        <v>216508.19999999998</v>
      </c>
      <c r="V508" s="7">
        <f t="shared" si="417"/>
        <v>253647.49999999997</v>
      </c>
      <c r="W508" s="7">
        <f t="shared" si="417"/>
        <v>293908.6</v>
      </c>
      <c r="X508" s="7">
        <f t="shared" si="417"/>
        <v>369605.30000000005</v>
      </c>
      <c r="Y508" s="7">
        <f t="shared" si="417"/>
        <v>436194.7</v>
      </c>
      <c r="Z508" s="7">
        <f t="shared" si="417"/>
        <v>512004.30000000005</v>
      </c>
      <c r="AA508" s="7">
        <f t="shared" si="417"/>
        <v>563114.3</v>
      </c>
      <c r="AB508" s="7">
        <f t="shared" si="417"/>
        <v>593328.6000000001</v>
      </c>
    </row>
    <row r="509" spans="1:28" ht="12.75">
      <c r="A509" s="8" t="s">
        <v>38</v>
      </c>
      <c r="B509" s="8">
        <f aca="true" t="shared" si="418" ref="B509:N509">SUM(B491:B508)/2</f>
        <v>25838</v>
      </c>
      <c r="C509" s="8">
        <f t="shared" si="418"/>
        <v>38092.7</v>
      </c>
      <c r="D509" s="8">
        <f t="shared" si="418"/>
        <v>50092.4</v>
      </c>
      <c r="E509" s="8">
        <f t="shared" si="418"/>
        <v>46142.99999999999</v>
      </c>
      <c r="F509" s="8">
        <f t="shared" si="418"/>
        <v>56342.100000000006</v>
      </c>
      <c r="G509" s="8">
        <f t="shared" si="418"/>
        <v>37139.299999999996</v>
      </c>
      <c r="H509" s="8">
        <f t="shared" si="418"/>
        <v>40261.100000000006</v>
      </c>
      <c r="I509" s="8">
        <f t="shared" si="418"/>
        <v>75696.7</v>
      </c>
      <c r="J509" s="8">
        <f t="shared" si="418"/>
        <v>66589.4</v>
      </c>
      <c r="K509" s="8">
        <f t="shared" si="418"/>
        <v>75809.6</v>
      </c>
      <c r="L509" s="8">
        <f t="shared" si="418"/>
        <v>51110</v>
      </c>
      <c r="M509" s="8">
        <f t="shared" si="418"/>
        <v>30214.3</v>
      </c>
      <c r="N509" s="8">
        <f t="shared" si="418"/>
        <v>593328.6000000001</v>
      </c>
      <c r="P509" s="8" t="s">
        <v>38</v>
      </c>
      <c r="Q509" s="8">
        <f aca="true" t="shared" si="419" ref="Q509:AB509">SUM(Q491:Q508)/2</f>
        <v>25838</v>
      </c>
      <c r="R509" s="8">
        <f t="shared" si="419"/>
        <v>63930.700000000004</v>
      </c>
      <c r="S509" s="8">
        <f t="shared" si="419"/>
        <v>114023.09999999999</v>
      </c>
      <c r="T509" s="8">
        <f t="shared" si="419"/>
        <v>160166.09999999998</v>
      </c>
      <c r="U509" s="8">
        <f t="shared" si="419"/>
        <v>216508.19999999998</v>
      </c>
      <c r="V509" s="8">
        <f t="shared" si="419"/>
        <v>253647.49999999997</v>
      </c>
      <c r="W509" s="8">
        <f t="shared" si="419"/>
        <v>293908.6</v>
      </c>
      <c r="X509" s="8">
        <f t="shared" si="419"/>
        <v>369605.30000000005</v>
      </c>
      <c r="Y509" s="8">
        <f t="shared" si="419"/>
        <v>436194.7</v>
      </c>
      <c r="Z509" s="8">
        <f t="shared" si="419"/>
        <v>512004.30000000005</v>
      </c>
      <c r="AA509" s="8">
        <f t="shared" si="419"/>
        <v>563114.3</v>
      </c>
      <c r="AB509" s="8">
        <f t="shared" si="419"/>
        <v>593328.6000000001</v>
      </c>
    </row>
    <row r="510" spans="1:28" ht="12.75">
      <c r="A510" s="5" t="s">
        <v>40</v>
      </c>
      <c r="B510" s="5">
        <v>2.5</v>
      </c>
      <c r="C510" s="5">
        <v>240</v>
      </c>
      <c r="D510" s="5"/>
      <c r="E510" s="5"/>
      <c r="F510" s="5"/>
      <c r="G510" s="5">
        <v>486</v>
      </c>
      <c r="H510" s="5">
        <v>1482.1</v>
      </c>
      <c r="I510" s="5">
        <v>480</v>
      </c>
      <c r="J510" s="5">
        <v>1430</v>
      </c>
      <c r="K510" s="5">
        <v>1183.3</v>
      </c>
      <c r="L510" s="5">
        <v>1670</v>
      </c>
      <c r="M510" s="5">
        <v>225.8</v>
      </c>
      <c r="N510" s="6">
        <f aca="true" t="shared" si="420" ref="N510:N519">SUM(B510:M510)</f>
        <v>7199.700000000001</v>
      </c>
      <c r="P510" s="5" t="s">
        <v>40</v>
      </c>
      <c r="Q510" s="5">
        <f aca="true" t="shared" si="421" ref="Q510:Q519">B510</f>
        <v>2.5</v>
      </c>
      <c r="R510" s="5">
        <f aca="true" t="shared" si="422" ref="R510:R519">C510+Q510</f>
        <v>242.5</v>
      </c>
      <c r="S510" s="5">
        <f aca="true" t="shared" si="423" ref="S510:S519">D510+R510</f>
        <v>242.5</v>
      </c>
      <c r="T510" s="5">
        <f aca="true" t="shared" si="424" ref="T510:T519">E510+S510</f>
        <v>242.5</v>
      </c>
      <c r="U510" s="5">
        <f aca="true" t="shared" si="425" ref="U510:U519">F510+T510</f>
        <v>242.5</v>
      </c>
      <c r="V510" s="5">
        <f aca="true" t="shared" si="426" ref="V510:V519">G510+U510</f>
        <v>728.5</v>
      </c>
      <c r="W510" s="5">
        <f aca="true" t="shared" si="427" ref="W510:W519">H510+V510</f>
        <v>2210.6</v>
      </c>
      <c r="X510" s="5">
        <f aca="true" t="shared" si="428" ref="X510:X519">I510+W510</f>
        <v>2690.6</v>
      </c>
      <c r="Y510" s="5">
        <f aca="true" t="shared" si="429" ref="Y510:Y519">J510+X510</f>
        <v>4120.6</v>
      </c>
      <c r="Z510" s="5">
        <f aca="true" t="shared" si="430" ref="Z510:Z519">K510+Y510</f>
        <v>5303.900000000001</v>
      </c>
      <c r="AA510" s="5">
        <f aca="true" t="shared" si="431" ref="AA510:AA519">L510+Z510</f>
        <v>6973.900000000001</v>
      </c>
      <c r="AB510" s="5">
        <f aca="true" t="shared" si="432" ref="AB510:AB519">M510+AA510</f>
        <v>7199.700000000001</v>
      </c>
    </row>
    <row r="511" spans="1:28" ht="12.75">
      <c r="A511" s="5" t="s">
        <v>64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6">
        <f t="shared" si="420"/>
        <v>0</v>
      </c>
      <c r="P511" s="5" t="s">
        <v>64</v>
      </c>
      <c r="Q511" s="5">
        <f t="shared" si="421"/>
        <v>0</v>
      </c>
      <c r="R511" s="5">
        <f t="shared" si="422"/>
        <v>0</v>
      </c>
      <c r="S511" s="5">
        <f t="shared" si="423"/>
        <v>0</v>
      </c>
      <c r="T511" s="5">
        <f t="shared" si="424"/>
        <v>0</v>
      </c>
      <c r="U511" s="5">
        <f t="shared" si="425"/>
        <v>0</v>
      </c>
      <c r="V511" s="5">
        <f t="shared" si="426"/>
        <v>0</v>
      </c>
      <c r="W511" s="5">
        <f t="shared" si="427"/>
        <v>0</v>
      </c>
      <c r="X511" s="5">
        <f t="shared" si="428"/>
        <v>0</v>
      </c>
      <c r="Y511" s="5">
        <f t="shared" si="429"/>
        <v>0</v>
      </c>
      <c r="Z511" s="5">
        <f t="shared" si="430"/>
        <v>0</v>
      </c>
      <c r="AA511" s="5">
        <f t="shared" si="431"/>
        <v>0</v>
      </c>
      <c r="AB511" s="5">
        <f t="shared" si="432"/>
        <v>0</v>
      </c>
    </row>
    <row r="512" spans="1:28" ht="12.75">
      <c r="A512" s="5" t="s">
        <v>34</v>
      </c>
      <c r="B512" s="5"/>
      <c r="C512" s="5"/>
      <c r="D512" s="5"/>
      <c r="E512" s="5">
        <v>1.4</v>
      </c>
      <c r="F512" s="5"/>
      <c r="G512" s="5"/>
      <c r="H512" s="5"/>
      <c r="I512" s="5"/>
      <c r="J512" s="5"/>
      <c r="K512" s="5"/>
      <c r="L512" s="5"/>
      <c r="M512" s="5"/>
      <c r="N512" s="6">
        <f t="shared" si="420"/>
        <v>1.4</v>
      </c>
      <c r="P512" s="5" t="s">
        <v>34</v>
      </c>
      <c r="Q512" s="5">
        <f t="shared" si="421"/>
        <v>0</v>
      </c>
      <c r="R512" s="5">
        <f t="shared" si="422"/>
        <v>0</v>
      </c>
      <c r="S512" s="5">
        <f t="shared" si="423"/>
        <v>0</v>
      </c>
      <c r="T512" s="5">
        <f t="shared" si="424"/>
        <v>1.4</v>
      </c>
      <c r="U512" s="5">
        <f t="shared" si="425"/>
        <v>1.4</v>
      </c>
      <c r="V512" s="5">
        <f t="shared" si="426"/>
        <v>1.4</v>
      </c>
      <c r="W512" s="5">
        <f t="shared" si="427"/>
        <v>1.4</v>
      </c>
      <c r="X512" s="5">
        <f t="shared" si="428"/>
        <v>1.4</v>
      </c>
      <c r="Y512" s="5">
        <f t="shared" si="429"/>
        <v>1.4</v>
      </c>
      <c r="Z512" s="5">
        <f t="shared" si="430"/>
        <v>1.4</v>
      </c>
      <c r="AA512" s="5">
        <f t="shared" si="431"/>
        <v>1.4</v>
      </c>
      <c r="AB512" s="5">
        <f t="shared" si="432"/>
        <v>1.4</v>
      </c>
    </row>
    <row r="513" spans="1:28" ht="12.75">
      <c r="A513" s="5" t="s">
        <v>82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6">
        <f t="shared" si="420"/>
        <v>0</v>
      </c>
      <c r="P513" s="5" t="s">
        <v>82</v>
      </c>
      <c r="Q513" s="5">
        <f t="shared" si="421"/>
        <v>0</v>
      </c>
      <c r="R513" s="5">
        <f t="shared" si="422"/>
        <v>0</v>
      </c>
      <c r="S513" s="5">
        <f t="shared" si="423"/>
        <v>0</v>
      </c>
      <c r="T513" s="5">
        <f t="shared" si="424"/>
        <v>0</v>
      </c>
      <c r="U513" s="5">
        <f t="shared" si="425"/>
        <v>0</v>
      </c>
      <c r="V513" s="5">
        <f t="shared" si="426"/>
        <v>0</v>
      </c>
      <c r="W513" s="5">
        <f t="shared" si="427"/>
        <v>0</v>
      </c>
      <c r="X513" s="5">
        <f t="shared" si="428"/>
        <v>0</v>
      </c>
      <c r="Y513" s="5">
        <f t="shared" si="429"/>
        <v>0</v>
      </c>
      <c r="Z513" s="5">
        <f t="shared" si="430"/>
        <v>0</v>
      </c>
      <c r="AA513" s="5">
        <f t="shared" si="431"/>
        <v>0</v>
      </c>
      <c r="AB513" s="5">
        <f t="shared" si="432"/>
        <v>0</v>
      </c>
    </row>
    <row r="514" spans="1:28" ht="12.75">
      <c r="A514" s="5" t="s">
        <v>43</v>
      </c>
      <c r="B514" s="5"/>
      <c r="C514" s="5">
        <v>6981.5</v>
      </c>
      <c r="D514" s="5">
        <v>23930.5</v>
      </c>
      <c r="E514" s="5">
        <v>34694.3</v>
      </c>
      <c r="F514" s="5">
        <v>7300</v>
      </c>
      <c r="G514" s="5">
        <v>22470</v>
      </c>
      <c r="H514" s="5">
        <v>26200</v>
      </c>
      <c r="I514" s="5">
        <v>34519</v>
      </c>
      <c r="J514" s="5">
        <v>15900</v>
      </c>
      <c r="K514" s="5">
        <v>18764.9</v>
      </c>
      <c r="L514" s="5">
        <v>8399.7</v>
      </c>
      <c r="M514" s="5">
        <v>10220</v>
      </c>
      <c r="N514" s="6">
        <f t="shared" si="420"/>
        <v>209379.9</v>
      </c>
      <c r="P514" s="5" t="s">
        <v>43</v>
      </c>
      <c r="Q514" s="5">
        <f t="shared" si="421"/>
        <v>0</v>
      </c>
      <c r="R514" s="5">
        <f t="shared" si="422"/>
        <v>6981.5</v>
      </c>
      <c r="S514" s="5">
        <f t="shared" si="423"/>
        <v>30912</v>
      </c>
      <c r="T514" s="5">
        <f t="shared" si="424"/>
        <v>65606.3</v>
      </c>
      <c r="U514" s="5">
        <f t="shared" si="425"/>
        <v>72906.3</v>
      </c>
      <c r="V514" s="5">
        <f t="shared" si="426"/>
        <v>95376.3</v>
      </c>
      <c r="W514" s="5">
        <f t="shared" si="427"/>
        <v>121576.3</v>
      </c>
      <c r="X514" s="5">
        <f t="shared" si="428"/>
        <v>156095.3</v>
      </c>
      <c r="Y514" s="5">
        <f t="shared" si="429"/>
        <v>171995.3</v>
      </c>
      <c r="Z514" s="5">
        <f t="shared" si="430"/>
        <v>190760.19999999998</v>
      </c>
      <c r="AA514" s="5">
        <f t="shared" si="431"/>
        <v>199159.9</v>
      </c>
      <c r="AB514" s="5">
        <f t="shared" si="432"/>
        <v>209379.9</v>
      </c>
    </row>
    <row r="515" spans="1:28" ht="12.75">
      <c r="A515" s="5" t="s">
        <v>44</v>
      </c>
      <c r="B515" s="5">
        <v>30289.5</v>
      </c>
      <c r="C515" s="5">
        <v>43363.2</v>
      </c>
      <c r="D515" s="5">
        <v>60727.6</v>
      </c>
      <c r="E515" s="5">
        <v>59780.7</v>
      </c>
      <c r="F515" s="5">
        <v>35887.2</v>
      </c>
      <c r="G515" s="5">
        <v>52386.7</v>
      </c>
      <c r="H515" s="5">
        <v>35983</v>
      </c>
      <c r="I515" s="5">
        <v>79260.4</v>
      </c>
      <c r="J515" s="5">
        <v>88278.3</v>
      </c>
      <c r="K515" s="5">
        <v>71059.7</v>
      </c>
      <c r="L515" s="5">
        <v>64830.9</v>
      </c>
      <c r="M515" s="5">
        <v>24363.6</v>
      </c>
      <c r="N515" s="6">
        <f t="shared" si="420"/>
        <v>646210.8</v>
      </c>
      <c r="P515" s="5" t="s">
        <v>44</v>
      </c>
      <c r="Q515" s="5">
        <f t="shared" si="421"/>
        <v>30289.5</v>
      </c>
      <c r="R515" s="5">
        <f t="shared" si="422"/>
        <v>73652.7</v>
      </c>
      <c r="S515" s="5">
        <f t="shared" si="423"/>
        <v>134380.3</v>
      </c>
      <c r="T515" s="5">
        <f t="shared" si="424"/>
        <v>194161</v>
      </c>
      <c r="U515" s="5">
        <f t="shared" si="425"/>
        <v>230048.2</v>
      </c>
      <c r="V515" s="5">
        <f t="shared" si="426"/>
        <v>282434.9</v>
      </c>
      <c r="W515" s="5">
        <f t="shared" si="427"/>
        <v>318417.9</v>
      </c>
      <c r="X515" s="5">
        <f t="shared" si="428"/>
        <v>397678.30000000005</v>
      </c>
      <c r="Y515" s="5">
        <f t="shared" si="429"/>
        <v>485956.60000000003</v>
      </c>
      <c r="Z515" s="5">
        <f t="shared" si="430"/>
        <v>557016.3</v>
      </c>
      <c r="AA515" s="5">
        <f t="shared" si="431"/>
        <v>621847.2000000001</v>
      </c>
      <c r="AB515" s="5">
        <f t="shared" si="432"/>
        <v>646210.8</v>
      </c>
    </row>
    <row r="516" spans="1:28" ht="12.75">
      <c r="A516" s="5" t="s">
        <v>45</v>
      </c>
      <c r="B516" s="5"/>
      <c r="C516" s="5"/>
      <c r="D516" s="5"/>
      <c r="E516" s="5"/>
      <c r="F516" s="5"/>
      <c r="G516" s="5">
        <v>1</v>
      </c>
      <c r="H516" s="5"/>
      <c r="I516" s="5"/>
      <c r="J516" s="5"/>
      <c r="K516" s="5"/>
      <c r="L516" s="5"/>
      <c r="M516" s="5"/>
      <c r="N516" s="6">
        <f t="shared" si="420"/>
        <v>1</v>
      </c>
      <c r="P516" s="5" t="s">
        <v>45</v>
      </c>
      <c r="Q516" s="5">
        <f t="shared" si="421"/>
        <v>0</v>
      </c>
      <c r="R516" s="5">
        <f t="shared" si="422"/>
        <v>0</v>
      </c>
      <c r="S516" s="5">
        <f t="shared" si="423"/>
        <v>0</v>
      </c>
      <c r="T516" s="5">
        <f t="shared" si="424"/>
        <v>0</v>
      </c>
      <c r="U516" s="5">
        <f t="shared" si="425"/>
        <v>0</v>
      </c>
      <c r="V516" s="5">
        <f t="shared" si="426"/>
        <v>1</v>
      </c>
      <c r="W516" s="5">
        <f t="shared" si="427"/>
        <v>1</v>
      </c>
      <c r="X516" s="5">
        <f t="shared" si="428"/>
        <v>1</v>
      </c>
      <c r="Y516" s="5">
        <f t="shared" si="429"/>
        <v>1</v>
      </c>
      <c r="Z516" s="5">
        <f t="shared" si="430"/>
        <v>1</v>
      </c>
      <c r="AA516" s="5">
        <f t="shared" si="431"/>
        <v>1</v>
      </c>
      <c r="AB516" s="5">
        <f t="shared" si="432"/>
        <v>1</v>
      </c>
    </row>
    <row r="517" spans="1:28" ht="12.75">
      <c r="A517" s="5" t="s">
        <v>47</v>
      </c>
      <c r="B517" s="5"/>
      <c r="C517" s="5"/>
      <c r="D517" s="5"/>
      <c r="E517" s="5">
        <v>3675</v>
      </c>
      <c r="F517" s="5">
        <v>3640</v>
      </c>
      <c r="G517" s="5">
        <v>5300</v>
      </c>
      <c r="H517" s="5"/>
      <c r="I517" s="5"/>
      <c r="J517" s="5">
        <v>2999.9</v>
      </c>
      <c r="K517" s="5"/>
      <c r="L517" s="5"/>
      <c r="M517" s="5">
        <v>3014.4</v>
      </c>
      <c r="N517" s="6">
        <f t="shared" si="420"/>
        <v>18629.3</v>
      </c>
      <c r="P517" s="5" t="s">
        <v>47</v>
      </c>
      <c r="Q517" s="5">
        <f t="shared" si="421"/>
        <v>0</v>
      </c>
      <c r="R517" s="5">
        <f t="shared" si="422"/>
        <v>0</v>
      </c>
      <c r="S517" s="5">
        <f t="shared" si="423"/>
        <v>0</v>
      </c>
      <c r="T517" s="5">
        <f t="shared" si="424"/>
        <v>3675</v>
      </c>
      <c r="U517" s="5">
        <f t="shared" si="425"/>
        <v>7315</v>
      </c>
      <c r="V517" s="5">
        <f t="shared" si="426"/>
        <v>12615</v>
      </c>
      <c r="W517" s="5">
        <f t="shared" si="427"/>
        <v>12615</v>
      </c>
      <c r="X517" s="5">
        <f t="shared" si="428"/>
        <v>12615</v>
      </c>
      <c r="Y517" s="5">
        <f t="shared" si="429"/>
        <v>15614.9</v>
      </c>
      <c r="Z517" s="5">
        <f t="shared" si="430"/>
        <v>15614.9</v>
      </c>
      <c r="AA517" s="5">
        <f t="shared" si="431"/>
        <v>15614.9</v>
      </c>
      <c r="AB517" s="5">
        <f t="shared" si="432"/>
        <v>18629.3</v>
      </c>
    </row>
    <row r="518" spans="1:28" ht="12.75">
      <c r="A518" s="5" t="s">
        <v>52</v>
      </c>
      <c r="B518" s="5">
        <v>2.6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6">
        <f t="shared" si="420"/>
        <v>2.6</v>
      </c>
      <c r="P518" s="5" t="s">
        <v>52</v>
      </c>
      <c r="Q518" s="5">
        <f t="shared" si="421"/>
        <v>2.6</v>
      </c>
      <c r="R518" s="5">
        <f t="shared" si="422"/>
        <v>2.6</v>
      </c>
      <c r="S518" s="5">
        <f t="shared" si="423"/>
        <v>2.6</v>
      </c>
      <c r="T518" s="5">
        <f t="shared" si="424"/>
        <v>2.6</v>
      </c>
      <c r="U518" s="5">
        <f t="shared" si="425"/>
        <v>2.6</v>
      </c>
      <c r="V518" s="5">
        <f t="shared" si="426"/>
        <v>2.6</v>
      </c>
      <c r="W518" s="5">
        <f t="shared" si="427"/>
        <v>2.6</v>
      </c>
      <c r="X518" s="5">
        <f t="shared" si="428"/>
        <v>2.6</v>
      </c>
      <c r="Y518" s="5">
        <f t="shared" si="429"/>
        <v>2.6</v>
      </c>
      <c r="Z518" s="5">
        <f t="shared" si="430"/>
        <v>2.6</v>
      </c>
      <c r="AA518" s="5">
        <f t="shared" si="431"/>
        <v>2.6</v>
      </c>
      <c r="AB518" s="5">
        <f t="shared" si="432"/>
        <v>2.6</v>
      </c>
    </row>
    <row r="519" spans="1:28" ht="12.75">
      <c r="A519" s="5" t="s">
        <v>87</v>
      </c>
      <c r="B519" s="5"/>
      <c r="C519" s="5">
        <v>3.8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6">
        <f t="shared" si="420"/>
        <v>3.8</v>
      </c>
      <c r="P519" s="5" t="s">
        <v>87</v>
      </c>
      <c r="Q519" s="5">
        <f t="shared" si="421"/>
        <v>0</v>
      </c>
      <c r="R519" s="5">
        <f t="shared" si="422"/>
        <v>3.8</v>
      </c>
      <c r="S519" s="5">
        <f t="shared" si="423"/>
        <v>3.8</v>
      </c>
      <c r="T519" s="5">
        <f t="shared" si="424"/>
        <v>3.8</v>
      </c>
      <c r="U519" s="5">
        <f t="shared" si="425"/>
        <v>3.8</v>
      </c>
      <c r="V519" s="5">
        <f t="shared" si="426"/>
        <v>3.8</v>
      </c>
      <c r="W519" s="5">
        <f t="shared" si="427"/>
        <v>3.8</v>
      </c>
      <c r="X519" s="5">
        <f t="shared" si="428"/>
        <v>3.8</v>
      </c>
      <c r="Y519" s="5">
        <f t="shared" si="429"/>
        <v>3.8</v>
      </c>
      <c r="Z519" s="5">
        <f t="shared" si="430"/>
        <v>3.8</v>
      </c>
      <c r="AA519" s="5">
        <f t="shared" si="431"/>
        <v>3.8</v>
      </c>
      <c r="AB519" s="5">
        <f t="shared" si="432"/>
        <v>3.8</v>
      </c>
    </row>
    <row r="520" spans="1:28" ht="12.75">
      <c r="A520" s="7" t="s">
        <v>58</v>
      </c>
      <c r="B520" s="7">
        <f aca="true" t="shared" si="433" ref="B520:N520">SUM(B510:B519)</f>
        <v>30294.6</v>
      </c>
      <c r="C520" s="7">
        <f t="shared" si="433"/>
        <v>50588.5</v>
      </c>
      <c r="D520" s="7">
        <f t="shared" si="433"/>
        <v>84658.1</v>
      </c>
      <c r="E520" s="7">
        <f t="shared" si="433"/>
        <v>98151.4</v>
      </c>
      <c r="F520" s="7">
        <f t="shared" si="433"/>
        <v>46827.2</v>
      </c>
      <c r="G520" s="7">
        <f t="shared" si="433"/>
        <v>80643.7</v>
      </c>
      <c r="H520" s="7">
        <f t="shared" si="433"/>
        <v>63665.1</v>
      </c>
      <c r="I520" s="7">
        <f t="shared" si="433"/>
        <v>114259.4</v>
      </c>
      <c r="J520" s="7">
        <f t="shared" si="433"/>
        <v>108608.2</v>
      </c>
      <c r="K520" s="7">
        <f t="shared" si="433"/>
        <v>91007.9</v>
      </c>
      <c r="L520" s="7">
        <f t="shared" si="433"/>
        <v>74900.6</v>
      </c>
      <c r="M520" s="7">
        <f t="shared" si="433"/>
        <v>37823.799999999996</v>
      </c>
      <c r="N520" s="7">
        <f t="shared" si="433"/>
        <v>881428.5000000001</v>
      </c>
      <c r="P520" s="7" t="s">
        <v>58</v>
      </c>
      <c r="Q520" s="7">
        <f aca="true" t="shared" si="434" ref="Q520:AB520">SUM(Q510:Q519)</f>
        <v>30294.6</v>
      </c>
      <c r="R520" s="7">
        <f t="shared" si="434"/>
        <v>80883.1</v>
      </c>
      <c r="S520" s="7">
        <f t="shared" si="434"/>
        <v>165541.19999999998</v>
      </c>
      <c r="T520" s="7">
        <f t="shared" si="434"/>
        <v>263692.6</v>
      </c>
      <c r="U520" s="7">
        <f t="shared" si="434"/>
        <v>310519.8</v>
      </c>
      <c r="V520" s="7">
        <f t="shared" si="434"/>
        <v>391163.5</v>
      </c>
      <c r="W520" s="7">
        <f t="shared" si="434"/>
        <v>454828.6</v>
      </c>
      <c r="X520" s="7">
        <f t="shared" si="434"/>
        <v>569088.0000000001</v>
      </c>
      <c r="Y520" s="7">
        <f t="shared" si="434"/>
        <v>677696.2000000001</v>
      </c>
      <c r="Z520" s="7">
        <f t="shared" si="434"/>
        <v>768704.1000000001</v>
      </c>
      <c r="AA520" s="7">
        <f t="shared" si="434"/>
        <v>843604.7000000001</v>
      </c>
      <c r="AB520" s="7">
        <f t="shared" si="434"/>
        <v>881428.5000000001</v>
      </c>
    </row>
    <row r="521" spans="1:28" ht="12.75">
      <c r="A521" s="8" t="s">
        <v>59</v>
      </c>
      <c r="B521" s="8">
        <f aca="true" t="shared" si="435" ref="B521:N521">SUM(B510:B520)/2</f>
        <v>30294.6</v>
      </c>
      <c r="C521" s="8">
        <f t="shared" si="435"/>
        <v>50588.5</v>
      </c>
      <c r="D521" s="8">
        <f t="shared" si="435"/>
        <v>84658.1</v>
      </c>
      <c r="E521" s="8">
        <f t="shared" si="435"/>
        <v>98151.4</v>
      </c>
      <c r="F521" s="8">
        <f t="shared" si="435"/>
        <v>46827.2</v>
      </c>
      <c r="G521" s="8">
        <f t="shared" si="435"/>
        <v>80643.7</v>
      </c>
      <c r="H521" s="8">
        <f t="shared" si="435"/>
        <v>63665.1</v>
      </c>
      <c r="I521" s="8">
        <f t="shared" si="435"/>
        <v>114259.4</v>
      </c>
      <c r="J521" s="8">
        <f t="shared" si="435"/>
        <v>108608.2</v>
      </c>
      <c r="K521" s="8">
        <f t="shared" si="435"/>
        <v>91007.9</v>
      </c>
      <c r="L521" s="8">
        <f t="shared" si="435"/>
        <v>74900.6</v>
      </c>
      <c r="M521" s="8">
        <f t="shared" si="435"/>
        <v>37823.799999999996</v>
      </c>
      <c r="N521" s="8">
        <f t="shared" si="435"/>
        <v>881428.5000000001</v>
      </c>
      <c r="P521" s="8" t="s">
        <v>59</v>
      </c>
      <c r="Q521" s="8">
        <f aca="true" t="shared" si="436" ref="Q521:AB521">SUM(Q510:Q520)/2</f>
        <v>30294.6</v>
      </c>
      <c r="R521" s="8">
        <f t="shared" si="436"/>
        <v>80883.1</v>
      </c>
      <c r="S521" s="8">
        <f t="shared" si="436"/>
        <v>165541.19999999998</v>
      </c>
      <c r="T521" s="8">
        <f t="shared" si="436"/>
        <v>263692.6</v>
      </c>
      <c r="U521" s="8">
        <f t="shared" si="436"/>
        <v>310519.8</v>
      </c>
      <c r="V521" s="8">
        <f t="shared" si="436"/>
        <v>391163.5</v>
      </c>
      <c r="W521" s="8">
        <f t="shared" si="436"/>
        <v>454828.6</v>
      </c>
      <c r="X521" s="8">
        <f t="shared" si="436"/>
        <v>569088.0000000001</v>
      </c>
      <c r="Y521" s="8">
        <f t="shared" si="436"/>
        <v>677696.2000000001</v>
      </c>
      <c r="Z521" s="8">
        <f t="shared" si="436"/>
        <v>768704.1000000001</v>
      </c>
      <c r="AA521" s="8">
        <f t="shared" si="436"/>
        <v>843604.7000000001</v>
      </c>
      <c r="AB521" s="8">
        <f t="shared" si="436"/>
        <v>881428.5000000001</v>
      </c>
    </row>
    <row r="522" spans="1:28" ht="12.75">
      <c r="A522" s="9" t="s">
        <v>60</v>
      </c>
      <c r="B522" s="9">
        <f aca="true" t="shared" si="437" ref="B522:N522">SUM(B491:B521)/3</f>
        <v>56132.600000000006</v>
      </c>
      <c r="C522" s="9">
        <f t="shared" si="437"/>
        <v>88681.2</v>
      </c>
      <c r="D522" s="9">
        <f t="shared" si="437"/>
        <v>134750.5</v>
      </c>
      <c r="E522" s="9">
        <f t="shared" si="437"/>
        <v>144294.4</v>
      </c>
      <c r="F522" s="9">
        <f t="shared" si="437"/>
        <v>103169.3</v>
      </c>
      <c r="G522" s="9">
        <f t="shared" si="437"/>
        <v>117783</v>
      </c>
      <c r="H522" s="9">
        <f t="shared" si="437"/>
        <v>103926.20000000001</v>
      </c>
      <c r="I522" s="9">
        <f t="shared" si="437"/>
        <v>189956.1</v>
      </c>
      <c r="J522" s="9">
        <f t="shared" si="437"/>
        <v>175197.6</v>
      </c>
      <c r="K522" s="9">
        <f t="shared" si="437"/>
        <v>166817.5</v>
      </c>
      <c r="L522" s="9">
        <f t="shared" si="437"/>
        <v>126010.60000000002</v>
      </c>
      <c r="M522" s="9">
        <f t="shared" si="437"/>
        <v>68038.09999999999</v>
      </c>
      <c r="N522" s="9">
        <f t="shared" si="437"/>
        <v>1474757.0999999999</v>
      </c>
      <c r="P522" s="9" t="s">
        <v>60</v>
      </c>
      <c r="Q522" s="9">
        <f aca="true" t="shared" si="438" ref="Q522:AB522">SUM(Q491:Q521)/3</f>
        <v>56132.600000000006</v>
      </c>
      <c r="R522" s="9">
        <f t="shared" si="438"/>
        <v>144813.79999999996</v>
      </c>
      <c r="S522" s="9">
        <f t="shared" si="438"/>
        <v>279564.3</v>
      </c>
      <c r="T522" s="9">
        <f t="shared" si="438"/>
        <v>423858.7</v>
      </c>
      <c r="U522" s="9">
        <f t="shared" si="438"/>
        <v>527028</v>
      </c>
      <c r="V522" s="9">
        <f t="shared" si="438"/>
        <v>644811.0000000001</v>
      </c>
      <c r="W522" s="9">
        <f t="shared" si="438"/>
        <v>748737.2000000001</v>
      </c>
      <c r="X522" s="9">
        <f t="shared" si="438"/>
        <v>938693.3000000002</v>
      </c>
      <c r="Y522" s="9">
        <f t="shared" si="438"/>
        <v>1113890.9000000001</v>
      </c>
      <c r="Z522" s="9">
        <f t="shared" si="438"/>
        <v>1280708.4000000001</v>
      </c>
      <c r="AA522" s="9">
        <f t="shared" si="438"/>
        <v>1406719</v>
      </c>
      <c r="AB522" s="9">
        <f t="shared" si="438"/>
        <v>1474757.0999999999</v>
      </c>
    </row>
    <row r="524" spans="1:29" ht="12.75">
      <c r="A524" s="2" t="s">
        <v>88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>
      <c r="A525" s="2" t="s">
        <v>61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>
      <c r="A526" s="3"/>
      <c r="B526" s="4" t="s">
        <v>2</v>
      </c>
      <c r="C526" s="4" t="s">
        <v>3</v>
      </c>
      <c r="D526" s="4" t="s">
        <v>4</v>
      </c>
      <c r="E526" s="4" t="s">
        <v>5</v>
      </c>
      <c r="F526" s="4" t="s">
        <v>6</v>
      </c>
      <c r="G526" s="4" t="s">
        <v>7</v>
      </c>
      <c r="H526" s="4" t="s">
        <v>8</v>
      </c>
      <c r="I526" s="4" t="s">
        <v>9</v>
      </c>
      <c r="J526" s="4" t="s">
        <v>10</v>
      </c>
      <c r="K526" s="4" t="s">
        <v>11</v>
      </c>
      <c r="L526" s="4" t="s">
        <v>12</v>
      </c>
      <c r="M526" s="4" t="s">
        <v>13</v>
      </c>
      <c r="N526" s="4" t="s">
        <v>14</v>
      </c>
      <c r="O526" s="3"/>
      <c r="P526" s="3"/>
      <c r="Q526" s="4" t="s">
        <v>2</v>
      </c>
      <c r="R526" s="4" t="s">
        <v>3</v>
      </c>
      <c r="S526" s="4" t="s">
        <v>4</v>
      </c>
      <c r="T526" s="4" t="s">
        <v>5</v>
      </c>
      <c r="U526" s="4" t="s">
        <v>6</v>
      </c>
      <c r="V526" s="4" t="s">
        <v>7</v>
      </c>
      <c r="W526" s="4" t="s">
        <v>8</v>
      </c>
      <c r="X526" s="4" t="s">
        <v>9</v>
      </c>
      <c r="Y526" s="4" t="s">
        <v>10</v>
      </c>
      <c r="Z526" s="4" t="s">
        <v>11</v>
      </c>
      <c r="AA526" s="4" t="s">
        <v>12</v>
      </c>
      <c r="AB526" s="4" t="s">
        <v>13</v>
      </c>
      <c r="AC526" s="3"/>
    </row>
    <row r="527" spans="1:28" ht="12.75">
      <c r="A527" s="5" t="s">
        <v>15</v>
      </c>
      <c r="B527" s="5"/>
      <c r="C527" s="5"/>
      <c r="D527" s="5">
        <v>6.6</v>
      </c>
      <c r="E527" s="5">
        <v>13.4</v>
      </c>
      <c r="F527" s="5"/>
      <c r="G527" s="5"/>
      <c r="H527" s="5">
        <v>0.2</v>
      </c>
      <c r="I527" s="5">
        <v>5</v>
      </c>
      <c r="J527" s="5">
        <v>0.2</v>
      </c>
      <c r="K527" s="5">
        <v>10.1</v>
      </c>
      <c r="L527" s="5"/>
      <c r="M527" s="5"/>
      <c r="N527" s="6">
        <f aca="true" t="shared" si="439" ref="N527:N536">SUM(B527:M527)</f>
        <v>35.5</v>
      </c>
      <c r="P527" s="5" t="s">
        <v>15</v>
      </c>
      <c r="Q527" s="5">
        <f aca="true" t="shared" si="440" ref="Q527:Q536">B527</f>
        <v>0</v>
      </c>
      <c r="R527" s="5">
        <f aca="true" t="shared" si="441" ref="R527:R536">C527+Q527</f>
        <v>0</v>
      </c>
      <c r="S527" s="5">
        <f aca="true" t="shared" si="442" ref="S527:S536">D527+R527</f>
        <v>6.6</v>
      </c>
      <c r="T527" s="5">
        <f aca="true" t="shared" si="443" ref="T527:T536">E527+S527</f>
        <v>20</v>
      </c>
      <c r="U527" s="5">
        <f aca="true" t="shared" si="444" ref="U527:U536">F527+T527</f>
        <v>20</v>
      </c>
      <c r="V527" s="5">
        <f aca="true" t="shared" si="445" ref="V527:V536">G527+U527</f>
        <v>20</v>
      </c>
      <c r="W527" s="5">
        <f aca="true" t="shared" si="446" ref="W527:W536">H527+V527</f>
        <v>20.2</v>
      </c>
      <c r="X527" s="5">
        <f aca="true" t="shared" si="447" ref="X527:X536">I527+W527</f>
        <v>25.2</v>
      </c>
      <c r="Y527" s="5">
        <f aca="true" t="shared" si="448" ref="Y527:Y536">J527+X527</f>
        <v>25.4</v>
      </c>
      <c r="Z527" s="5">
        <f aca="true" t="shared" si="449" ref="Z527:Z536">K527+Y527</f>
        <v>35.5</v>
      </c>
      <c r="AA527" s="5">
        <f aca="true" t="shared" si="450" ref="AA527:AA536">L527+Z527</f>
        <v>35.5</v>
      </c>
      <c r="AB527" s="5">
        <f aca="true" t="shared" si="451" ref="AB527:AB536">M527+AA527</f>
        <v>35.5</v>
      </c>
    </row>
    <row r="528" spans="1:28" ht="12.75">
      <c r="A528" s="5" t="s">
        <v>16</v>
      </c>
      <c r="B528" s="5">
        <v>1362.3</v>
      </c>
      <c r="C528" s="5">
        <v>10912</v>
      </c>
      <c r="D528" s="5">
        <v>1939.9</v>
      </c>
      <c r="E528" s="5">
        <v>4114</v>
      </c>
      <c r="F528" s="5">
        <v>2335.3</v>
      </c>
      <c r="G528" s="5">
        <v>1724.6</v>
      </c>
      <c r="H528" s="5">
        <v>58.7</v>
      </c>
      <c r="I528" s="5">
        <v>171.6</v>
      </c>
      <c r="J528" s="5">
        <v>127.9</v>
      </c>
      <c r="K528" s="5">
        <v>97.3</v>
      </c>
      <c r="L528" s="5">
        <v>49.1</v>
      </c>
      <c r="M528" s="5">
        <v>106.7</v>
      </c>
      <c r="N528" s="6">
        <f t="shared" si="439"/>
        <v>22999.399999999994</v>
      </c>
      <c r="P528" s="5" t="s">
        <v>16</v>
      </c>
      <c r="Q528" s="5">
        <f t="shared" si="440"/>
        <v>1362.3</v>
      </c>
      <c r="R528" s="5">
        <f t="shared" si="441"/>
        <v>12274.3</v>
      </c>
      <c r="S528" s="5">
        <f t="shared" si="442"/>
        <v>14214.199999999999</v>
      </c>
      <c r="T528" s="5">
        <f t="shared" si="443"/>
        <v>18328.199999999997</v>
      </c>
      <c r="U528" s="5">
        <f t="shared" si="444"/>
        <v>20663.499999999996</v>
      </c>
      <c r="V528" s="5">
        <f t="shared" si="445"/>
        <v>22388.099999999995</v>
      </c>
      <c r="W528" s="5">
        <f t="shared" si="446"/>
        <v>22446.799999999996</v>
      </c>
      <c r="X528" s="5">
        <f t="shared" si="447"/>
        <v>22618.399999999994</v>
      </c>
      <c r="Y528" s="5">
        <f t="shared" si="448"/>
        <v>22746.299999999996</v>
      </c>
      <c r="Z528" s="5">
        <f t="shared" si="449"/>
        <v>22843.599999999995</v>
      </c>
      <c r="AA528" s="5">
        <f t="shared" si="450"/>
        <v>22892.699999999993</v>
      </c>
      <c r="AB528" s="5">
        <f t="shared" si="451"/>
        <v>22999.399999999994</v>
      </c>
    </row>
    <row r="529" spans="1:28" ht="12.75">
      <c r="A529" s="5" t="s">
        <v>17</v>
      </c>
      <c r="B529" s="5">
        <v>217.7</v>
      </c>
      <c r="C529" s="5">
        <v>138.9</v>
      </c>
      <c r="D529" s="5">
        <v>518.8</v>
      </c>
      <c r="E529" s="5">
        <v>365.9</v>
      </c>
      <c r="F529" s="5">
        <v>278</v>
      </c>
      <c r="G529" s="5">
        <v>26.6</v>
      </c>
      <c r="H529" s="5">
        <v>210.9</v>
      </c>
      <c r="I529" s="5">
        <v>345.8</v>
      </c>
      <c r="J529" s="5">
        <v>6.1</v>
      </c>
      <c r="K529" s="5">
        <v>247.5</v>
      </c>
      <c r="L529" s="5">
        <v>253.7</v>
      </c>
      <c r="M529" s="5">
        <v>124.1</v>
      </c>
      <c r="N529" s="6">
        <f t="shared" si="439"/>
        <v>2733.9999999999995</v>
      </c>
      <c r="P529" s="5" t="s">
        <v>17</v>
      </c>
      <c r="Q529" s="5">
        <f t="shared" si="440"/>
        <v>217.7</v>
      </c>
      <c r="R529" s="5">
        <f t="shared" si="441"/>
        <v>356.6</v>
      </c>
      <c r="S529" s="5">
        <f t="shared" si="442"/>
        <v>875.4</v>
      </c>
      <c r="T529" s="5">
        <f t="shared" si="443"/>
        <v>1241.3</v>
      </c>
      <c r="U529" s="5">
        <f t="shared" si="444"/>
        <v>1519.3</v>
      </c>
      <c r="V529" s="5">
        <f t="shared" si="445"/>
        <v>1545.8999999999999</v>
      </c>
      <c r="W529" s="5">
        <f t="shared" si="446"/>
        <v>1756.8</v>
      </c>
      <c r="X529" s="5">
        <f t="shared" si="447"/>
        <v>2102.6</v>
      </c>
      <c r="Y529" s="5">
        <f t="shared" si="448"/>
        <v>2108.7</v>
      </c>
      <c r="Z529" s="5">
        <f t="shared" si="449"/>
        <v>2356.2</v>
      </c>
      <c r="AA529" s="5">
        <f t="shared" si="450"/>
        <v>2609.8999999999996</v>
      </c>
      <c r="AB529" s="5">
        <f t="shared" si="451"/>
        <v>2733.9999999999995</v>
      </c>
    </row>
    <row r="530" spans="1:28" ht="12.75">
      <c r="A530" s="5" t="s">
        <v>18</v>
      </c>
      <c r="B530" s="5">
        <v>1316.5</v>
      </c>
      <c r="C530" s="5"/>
      <c r="D530" s="5"/>
      <c r="E530" s="5">
        <v>15.4</v>
      </c>
      <c r="F530" s="5"/>
      <c r="G530" s="5"/>
      <c r="H530" s="5"/>
      <c r="I530" s="5"/>
      <c r="J530" s="5"/>
      <c r="K530" s="5"/>
      <c r="L530" s="5">
        <v>15.4</v>
      </c>
      <c r="M530" s="5">
        <v>24.7</v>
      </c>
      <c r="N530" s="6">
        <f t="shared" si="439"/>
        <v>1372.0000000000002</v>
      </c>
      <c r="P530" s="5" t="s">
        <v>18</v>
      </c>
      <c r="Q530" s="5">
        <f t="shared" si="440"/>
        <v>1316.5</v>
      </c>
      <c r="R530" s="5">
        <f t="shared" si="441"/>
        <v>1316.5</v>
      </c>
      <c r="S530" s="5">
        <f t="shared" si="442"/>
        <v>1316.5</v>
      </c>
      <c r="T530" s="5">
        <f t="shared" si="443"/>
        <v>1331.9</v>
      </c>
      <c r="U530" s="5">
        <f t="shared" si="444"/>
        <v>1331.9</v>
      </c>
      <c r="V530" s="5">
        <f t="shared" si="445"/>
        <v>1331.9</v>
      </c>
      <c r="W530" s="5">
        <f t="shared" si="446"/>
        <v>1331.9</v>
      </c>
      <c r="X530" s="5">
        <f t="shared" si="447"/>
        <v>1331.9</v>
      </c>
      <c r="Y530" s="5">
        <f t="shared" si="448"/>
        <v>1331.9</v>
      </c>
      <c r="Z530" s="5">
        <f t="shared" si="449"/>
        <v>1331.9</v>
      </c>
      <c r="AA530" s="5">
        <f t="shared" si="450"/>
        <v>1347.3000000000002</v>
      </c>
      <c r="AB530" s="5">
        <f t="shared" si="451"/>
        <v>1372.0000000000002</v>
      </c>
    </row>
    <row r="531" spans="1:28" ht="12.75">
      <c r="A531" s="5" t="s">
        <v>19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6">
        <f t="shared" si="439"/>
        <v>0</v>
      </c>
      <c r="P531" s="5" t="s">
        <v>19</v>
      </c>
      <c r="Q531" s="5">
        <f t="shared" si="440"/>
        <v>0</v>
      </c>
      <c r="R531" s="5">
        <f t="shared" si="441"/>
        <v>0</v>
      </c>
      <c r="S531" s="5">
        <f t="shared" si="442"/>
        <v>0</v>
      </c>
      <c r="T531" s="5">
        <f t="shared" si="443"/>
        <v>0</v>
      </c>
      <c r="U531" s="5">
        <f t="shared" si="444"/>
        <v>0</v>
      </c>
      <c r="V531" s="5">
        <f t="shared" si="445"/>
        <v>0</v>
      </c>
      <c r="W531" s="5">
        <f t="shared" si="446"/>
        <v>0</v>
      </c>
      <c r="X531" s="5">
        <f t="shared" si="447"/>
        <v>0</v>
      </c>
      <c r="Y531" s="5">
        <f t="shared" si="448"/>
        <v>0</v>
      </c>
      <c r="Z531" s="5">
        <f t="shared" si="449"/>
        <v>0</v>
      </c>
      <c r="AA531" s="5">
        <f t="shared" si="450"/>
        <v>0</v>
      </c>
      <c r="AB531" s="5">
        <f t="shared" si="451"/>
        <v>0</v>
      </c>
    </row>
    <row r="532" spans="1:28" ht="12.75">
      <c r="A532" s="5" t="s">
        <v>21</v>
      </c>
      <c r="B532" s="5">
        <v>0.2</v>
      </c>
      <c r="C532" s="5">
        <v>0.3</v>
      </c>
      <c r="D532" s="5">
        <v>0.1</v>
      </c>
      <c r="E532" s="5"/>
      <c r="F532" s="5">
        <v>0.5</v>
      </c>
      <c r="G532" s="5">
        <v>0.5</v>
      </c>
      <c r="H532" s="5">
        <v>0.1</v>
      </c>
      <c r="I532" s="5">
        <v>0.2</v>
      </c>
      <c r="J532" s="5"/>
      <c r="K532" s="5">
        <v>0.6</v>
      </c>
      <c r="L532" s="5"/>
      <c r="M532" s="5"/>
      <c r="N532" s="6">
        <f t="shared" si="439"/>
        <v>2.5</v>
      </c>
      <c r="P532" s="5" t="s">
        <v>21</v>
      </c>
      <c r="Q532" s="5">
        <f t="shared" si="440"/>
        <v>0.2</v>
      </c>
      <c r="R532" s="5">
        <f t="shared" si="441"/>
        <v>0.5</v>
      </c>
      <c r="S532" s="5">
        <f t="shared" si="442"/>
        <v>0.6</v>
      </c>
      <c r="T532" s="5">
        <f t="shared" si="443"/>
        <v>0.6</v>
      </c>
      <c r="U532" s="5">
        <f t="shared" si="444"/>
        <v>1.1</v>
      </c>
      <c r="V532" s="5">
        <f t="shared" si="445"/>
        <v>1.6</v>
      </c>
      <c r="W532" s="5">
        <f t="shared" si="446"/>
        <v>1.7000000000000002</v>
      </c>
      <c r="X532" s="5">
        <f t="shared" si="447"/>
        <v>1.9000000000000001</v>
      </c>
      <c r="Y532" s="5">
        <f t="shared" si="448"/>
        <v>1.9000000000000001</v>
      </c>
      <c r="Z532" s="5">
        <f t="shared" si="449"/>
        <v>2.5</v>
      </c>
      <c r="AA532" s="5">
        <f t="shared" si="450"/>
        <v>2.5</v>
      </c>
      <c r="AB532" s="5">
        <f t="shared" si="451"/>
        <v>2.5</v>
      </c>
    </row>
    <row r="533" spans="1:28" ht="12.75">
      <c r="A533" s="5" t="s">
        <v>22</v>
      </c>
      <c r="B533" s="5">
        <v>5448.8</v>
      </c>
      <c r="C533" s="5">
        <v>232.4</v>
      </c>
      <c r="D533" s="5">
        <v>571.5</v>
      </c>
      <c r="E533" s="5">
        <v>446.3</v>
      </c>
      <c r="F533" s="5">
        <v>399.2</v>
      </c>
      <c r="G533" s="5">
        <v>297.5</v>
      </c>
      <c r="H533" s="5">
        <v>444.4</v>
      </c>
      <c r="I533" s="5">
        <v>103.8</v>
      </c>
      <c r="J533" s="5">
        <v>391.1</v>
      </c>
      <c r="K533" s="5">
        <v>339.5</v>
      </c>
      <c r="L533" s="5">
        <v>345.6</v>
      </c>
      <c r="M533" s="5">
        <v>418.9</v>
      </c>
      <c r="N533" s="6">
        <f t="shared" si="439"/>
        <v>9439</v>
      </c>
      <c r="P533" s="5" t="s">
        <v>22</v>
      </c>
      <c r="Q533" s="5">
        <f t="shared" si="440"/>
        <v>5448.8</v>
      </c>
      <c r="R533" s="5">
        <f t="shared" si="441"/>
        <v>5681.2</v>
      </c>
      <c r="S533" s="5">
        <f t="shared" si="442"/>
        <v>6252.7</v>
      </c>
      <c r="T533" s="5">
        <f t="shared" si="443"/>
        <v>6699</v>
      </c>
      <c r="U533" s="5">
        <f t="shared" si="444"/>
        <v>7098.2</v>
      </c>
      <c r="V533" s="5">
        <f t="shared" si="445"/>
        <v>7395.7</v>
      </c>
      <c r="W533" s="5">
        <f t="shared" si="446"/>
        <v>7840.099999999999</v>
      </c>
      <c r="X533" s="5">
        <f t="shared" si="447"/>
        <v>7943.9</v>
      </c>
      <c r="Y533" s="5">
        <f t="shared" si="448"/>
        <v>8335</v>
      </c>
      <c r="Z533" s="5">
        <f t="shared" si="449"/>
        <v>8674.5</v>
      </c>
      <c r="AA533" s="5">
        <f t="shared" si="450"/>
        <v>9020.1</v>
      </c>
      <c r="AB533" s="5">
        <f t="shared" si="451"/>
        <v>9439</v>
      </c>
    </row>
    <row r="534" spans="1:28" ht="12.75">
      <c r="A534" s="5" t="s">
        <v>23</v>
      </c>
      <c r="B534" s="5"/>
      <c r="C534" s="5">
        <v>24.3</v>
      </c>
      <c r="D534" s="5">
        <v>12</v>
      </c>
      <c r="E534" s="5">
        <v>18.3</v>
      </c>
      <c r="F534" s="5">
        <v>83.5</v>
      </c>
      <c r="G534" s="5">
        <v>859.6</v>
      </c>
      <c r="H534" s="5">
        <v>118.3</v>
      </c>
      <c r="I534" s="5"/>
      <c r="J534" s="5">
        <v>38</v>
      </c>
      <c r="K534" s="5">
        <v>157.6</v>
      </c>
      <c r="L534" s="5">
        <v>3.6</v>
      </c>
      <c r="M534" s="5">
        <v>7.3</v>
      </c>
      <c r="N534" s="6">
        <f t="shared" si="439"/>
        <v>1322.4999999999998</v>
      </c>
      <c r="P534" s="5" t="s">
        <v>23</v>
      </c>
      <c r="Q534" s="5">
        <f t="shared" si="440"/>
        <v>0</v>
      </c>
      <c r="R534" s="5">
        <f t="shared" si="441"/>
        <v>24.3</v>
      </c>
      <c r="S534" s="5">
        <f t="shared" si="442"/>
        <v>36.3</v>
      </c>
      <c r="T534" s="5">
        <f t="shared" si="443"/>
        <v>54.599999999999994</v>
      </c>
      <c r="U534" s="5">
        <f t="shared" si="444"/>
        <v>138.1</v>
      </c>
      <c r="V534" s="5">
        <f t="shared" si="445"/>
        <v>997.7</v>
      </c>
      <c r="W534" s="5">
        <f t="shared" si="446"/>
        <v>1116</v>
      </c>
      <c r="X534" s="5">
        <f t="shared" si="447"/>
        <v>1116</v>
      </c>
      <c r="Y534" s="5">
        <f t="shared" si="448"/>
        <v>1154</v>
      </c>
      <c r="Z534" s="5">
        <f t="shared" si="449"/>
        <v>1311.6</v>
      </c>
      <c r="AA534" s="5">
        <f t="shared" si="450"/>
        <v>1315.1999999999998</v>
      </c>
      <c r="AB534" s="5">
        <f t="shared" si="451"/>
        <v>1322.4999999999998</v>
      </c>
    </row>
    <row r="535" spans="1:28" ht="12.75">
      <c r="A535" s="5" t="s">
        <v>24</v>
      </c>
      <c r="B535" s="5"/>
      <c r="C535" s="5"/>
      <c r="D535" s="5">
        <v>10139.6</v>
      </c>
      <c r="E535" s="5">
        <v>936.2</v>
      </c>
      <c r="F535" s="5">
        <v>1319.9</v>
      </c>
      <c r="G535" s="5">
        <v>3413.7</v>
      </c>
      <c r="H535" s="5">
        <v>4523</v>
      </c>
      <c r="I535" s="5">
        <v>532.5</v>
      </c>
      <c r="J535" s="5">
        <v>1124.9</v>
      </c>
      <c r="K535" s="5">
        <v>287.8</v>
      </c>
      <c r="L535" s="5"/>
      <c r="M535" s="5"/>
      <c r="N535" s="6">
        <f t="shared" si="439"/>
        <v>22277.600000000002</v>
      </c>
      <c r="P535" s="5" t="s">
        <v>24</v>
      </c>
      <c r="Q535" s="5">
        <f t="shared" si="440"/>
        <v>0</v>
      </c>
      <c r="R535" s="5">
        <f t="shared" si="441"/>
        <v>0</v>
      </c>
      <c r="S535" s="5">
        <f t="shared" si="442"/>
        <v>10139.6</v>
      </c>
      <c r="T535" s="5">
        <f t="shared" si="443"/>
        <v>11075.800000000001</v>
      </c>
      <c r="U535" s="5">
        <f t="shared" si="444"/>
        <v>12395.7</v>
      </c>
      <c r="V535" s="5">
        <f t="shared" si="445"/>
        <v>15809.400000000001</v>
      </c>
      <c r="W535" s="5">
        <f t="shared" si="446"/>
        <v>20332.4</v>
      </c>
      <c r="X535" s="5">
        <f t="shared" si="447"/>
        <v>20864.9</v>
      </c>
      <c r="Y535" s="5">
        <f t="shared" si="448"/>
        <v>21989.800000000003</v>
      </c>
      <c r="Z535" s="5">
        <f t="shared" si="449"/>
        <v>22277.600000000002</v>
      </c>
      <c r="AA535" s="5">
        <f t="shared" si="450"/>
        <v>22277.600000000002</v>
      </c>
      <c r="AB535" s="5">
        <f t="shared" si="451"/>
        <v>22277.600000000002</v>
      </c>
    </row>
    <row r="536" spans="1:28" ht="12.75">
      <c r="A536" s="5" t="s">
        <v>27</v>
      </c>
      <c r="B536" s="5"/>
      <c r="C536" s="5"/>
      <c r="D536" s="5"/>
      <c r="E536" s="5"/>
      <c r="F536" s="5"/>
      <c r="G536" s="5"/>
      <c r="H536" s="5"/>
      <c r="I536" s="5"/>
      <c r="J536" s="5">
        <v>5</v>
      </c>
      <c r="K536" s="5"/>
      <c r="L536" s="5"/>
      <c r="M536" s="5"/>
      <c r="N536" s="6">
        <f t="shared" si="439"/>
        <v>5</v>
      </c>
      <c r="P536" s="5" t="s">
        <v>27</v>
      </c>
      <c r="Q536" s="5">
        <f t="shared" si="440"/>
        <v>0</v>
      </c>
      <c r="R536" s="5">
        <f t="shared" si="441"/>
        <v>0</v>
      </c>
      <c r="S536" s="5">
        <f t="shared" si="442"/>
        <v>0</v>
      </c>
      <c r="T536" s="5">
        <f t="shared" si="443"/>
        <v>0</v>
      </c>
      <c r="U536" s="5">
        <f t="shared" si="444"/>
        <v>0</v>
      </c>
      <c r="V536" s="5">
        <f t="shared" si="445"/>
        <v>0</v>
      </c>
      <c r="W536" s="5">
        <f t="shared" si="446"/>
        <v>0</v>
      </c>
      <c r="X536" s="5">
        <f t="shared" si="447"/>
        <v>0</v>
      </c>
      <c r="Y536" s="5">
        <f t="shared" si="448"/>
        <v>5</v>
      </c>
      <c r="Z536" s="5">
        <f t="shared" si="449"/>
        <v>5</v>
      </c>
      <c r="AA536" s="5">
        <f t="shared" si="450"/>
        <v>5</v>
      </c>
      <c r="AB536" s="5">
        <f t="shared" si="451"/>
        <v>5</v>
      </c>
    </row>
    <row r="537" spans="1:28" ht="12.75">
      <c r="A537" s="7" t="s">
        <v>37</v>
      </c>
      <c r="B537" s="7">
        <f aca="true" t="shared" si="452" ref="B537:N537">SUM(B527:B536)</f>
        <v>8345.5</v>
      </c>
      <c r="C537" s="7">
        <f t="shared" si="452"/>
        <v>11307.899999999998</v>
      </c>
      <c r="D537" s="7">
        <f t="shared" si="452"/>
        <v>13188.5</v>
      </c>
      <c r="E537" s="7">
        <f t="shared" si="452"/>
        <v>5909.499999999999</v>
      </c>
      <c r="F537" s="7">
        <f t="shared" si="452"/>
        <v>4416.4</v>
      </c>
      <c r="G537" s="7">
        <f t="shared" si="452"/>
        <v>6322.5</v>
      </c>
      <c r="H537" s="7">
        <f t="shared" si="452"/>
        <v>5355.6</v>
      </c>
      <c r="I537" s="7">
        <f t="shared" si="452"/>
        <v>1158.9</v>
      </c>
      <c r="J537" s="7">
        <f t="shared" si="452"/>
        <v>1693.2</v>
      </c>
      <c r="K537" s="7">
        <f t="shared" si="452"/>
        <v>1140.4</v>
      </c>
      <c r="L537" s="7">
        <f t="shared" si="452"/>
        <v>667.4</v>
      </c>
      <c r="M537" s="7">
        <f t="shared" si="452"/>
        <v>681.6999999999999</v>
      </c>
      <c r="N537" s="7">
        <f t="shared" si="452"/>
        <v>60187.5</v>
      </c>
      <c r="P537" s="7" t="s">
        <v>37</v>
      </c>
      <c r="Q537" s="7">
        <f aca="true" t="shared" si="453" ref="Q537:AB537">SUM(Q527:Q536)</f>
        <v>8345.5</v>
      </c>
      <c r="R537" s="7">
        <f t="shared" si="453"/>
        <v>19653.399999999998</v>
      </c>
      <c r="S537" s="7">
        <f t="shared" si="453"/>
        <v>32841.899999999994</v>
      </c>
      <c r="T537" s="7">
        <f t="shared" si="453"/>
        <v>38751.399999999994</v>
      </c>
      <c r="U537" s="7">
        <f t="shared" si="453"/>
        <v>43167.799999999996</v>
      </c>
      <c r="V537" s="7">
        <f t="shared" si="453"/>
        <v>49490.299999999996</v>
      </c>
      <c r="W537" s="7">
        <f t="shared" si="453"/>
        <v>54845.9</v>
      </c>
      <c r="X537" s="7">
        <f t="shared" si="453"/>
        <v>56004.799999999996</v>
      </c>
      <c r="Y537" s="7">
        <f t="shared" si="453"/>
        <v>57698</v>
      </c>
      <c r="Z537" s="7">
        <f t="shared" si="453"/>
        <v>58838.399999999994</v>
      </c>
      <c r="AA537" s="7">
        <f t="shared" si="453"/>
        <v>59505.79999999999</v>
      </c>
      <c r="AB537" s="7">
        <f t="shared" si="453"/>
        <v>60187.5</v>
      </c>
    </row>
    <row r="538" spans="1:28" ht="12.75">
      <c r="A538" s="8" t="s">
        <v>38</v>
      </c>
      <c r="B538" s="8">
        <f aca="true" t="shared" si="454" ref="B538:N538">SUM(B527:B537)/2</f>
        <v>8345.5</v>
      </c>
      <c r="C538" s="8">
        <f t="shared" si="454"/>
        <v>11307.899999999998</v>
      </c>
      <c r="D538" s="8">
        <f t="shared" si="454"/>
        <v>13188.5</v>
      </c>
      <c r="E538" s="8">
        <f t="shared" si="454"/>
        <v>5909.499999999999</v>
      </c>
      <c r="F538" s="8">
        <f t="shared" si="454"/>
        <v>4416.4</v>
      </c>
      <c r="G538" s="8">
        <f t="shared" si="454"/>
        <v>6322.5</v>
      </c>
      <c r="H538" s="8">
        <f t="shared" si="454"/>
        <v>5355.6</v>
      </c>
      <c r="I538" s="8">
        <f t="shared" si="454"/>
        <v>1158.9</v>
      </c>
      <c r="J538" s="8">
        <f t="shared" si="454"/>
        <v>1693.2</v>
      </c>
      <c r="K538" s="8">
        <f t="shared" si="454"/>
        <v>1140.4</v>
      </c>
      <c r="L538" s="8">
        <f t="shared" si="454"/>
        <v>667.4</v>
      </c>
      <c r="M538" s="8">
        <f t="shared" si="454"/>
        <v>681.6999999999999</v>
      </c>
      <c r="N538" s="8">
        <f t="shared" si="454"/>
        <v>60187.5</v>
      </c>
      <c r="P538" s="8" t="s">
        <v>38</v>
      </c>
      <c r="Q538" s="8">
        <f aca="true" t="shared" si="455" ref="Q538:AB538">SUM(Q527:Q537)/2</f>
        <v>8345.5</v>
      </c>
      <c r="R538" s="8">
        <f t="shared" si="455"/>
        <v>19653.399999999998</v>
      </c>
      <c r="S538" s="8">
        <f t="shared" si="455"/>
        <v>32841.899999999994</v>
      </c>
      <c r="T538" s="8">
        <f t="shared" si="455"/>
        <v>38751.399999999994</v>
      </c>
      <c r="U538" s="8">
        <f t="shared" si="455"/>
        <v>43167.799999999996</v>
      </c>
      <c r="V538" s="8">
        <f t="shared" si="455"/>
        <v>49490.299999999996</v>
      </c>
      <c r="W538" s="8">
        <f t="shared" si="455"/>
        <v>54845.9</v>
      </c>
      <c r="X538" s="8">
        <f t="shared" si="455"/>
        <v>56004.799999999996</v>
      </c>
      <c r="Y538" s="8">
        <f t="shared" si="455"/>
        <v>57698</v>
      </c>
      <c r="Z538" s="8">
        <f t="shared" si="455"/>
        <v>58838.399999999994</v>
      </c>
      <c r="AA538" s="8">
        <f t="shared" si="455"/>
        <v>59505.79999999999</v>
      </c>
      <c r="AB538" s="8">
        <f t="shared" si="455"/>
        <v>60187.5</v>
      </c>
    </row>
    <row r="539" spans="1:28" ht="12.75">
      <c r="A539" s="5" t="s">
        <v>64</v>
      </c>
      <c r="B539" s="5">
        <v>1.2</v>
      </c>
      <c r="C539" s="5"/>
      <c r="D539" s="5">
        <v>0.6</v>
      </c>
      <c r="E539" s="5">
        <v>0.9</v>
      </c>
      <c r="F539" s="5"/>
      <c r="G539" s="5"/>
      <c r="H539" s="5">
        <v>1.3</v>
      </c>
      <c r="I539" s="5">
        <v>4.7</v>
      </c>
      <c r="J539" s="5">
        <v>0.2</v>
      </c>
      <c r="K539" s="5"/>
      <c r="L539" s="5">
        <v>0.1</v>
      </c>
      <c r="M539" s="5"/>
      <c r="N539" s="6">
        <f aca="true" t="shared" si="456" ref="N539:N545">SUM(B539:M539)</f>
        <v>8.999999999999998</v>
      </c>
      <c r="P539" s="5" t="s">
        <v>64</v>
      </c>
      <c r="Q539" s="5">
        <f aca="true" t="shared" si="457" ref="Q539:Q545">B539</f>
        <v>1.2</v>
      </c>
      <c r="R539" s="5">
        <f aca="true" t="shared" si="458" ref="R539:AB545">C539+Q539</f>
        <v>1.2</v>
      </c>
      <c r="S539" s="5">
        <f t="shared" si="458"/>
        <v>1.7999999999999998</v>
      </c>
      <c r="T539" s="5">
        <f t="shared" si="458"/>
        <v>2.6999999999999997</v>
      </c>
      <c r="U539" s="5">
        <f t="shared" si="458"/>
        <v>2.6999999999999997</v>
      </c>
      <c r="V539" s="5">
        <f t="shared" si="458"/>
        <v>2.6999999999999997</v>
      </c>
      <c r="W539" s="5">
        <f t="shared" si="458"/>
        <v>4</v>
      </c>
      <c r="X539" s="5">
        <f t="shared" si="458"/>
        <v>8.7</v>
      </c>
      <c r="Y539" s="5">
        <f t="shared" si="458"/>
        <v>8.899999999999999</v>
      </c>
      <c r="Z539" s="5">
        <f t="shared" si="458"/>
        <v>8.899999999999999</v>
      </c>
      <c r="AA539" s="5">
        <f t="shared" si="458"/>
        <v>8.999999999999998</v>
      </c>
      <c r="AB539" s="5">
        <f t="shared" si="458"/>
        <v>8.999999999999998</v>
      </c>
    </row>
    <row r="540" spans="1:28" ht="12.75">
      <c r="A540" s="5" t="s">
        <v>76</v>
      </c>
      <c r="B540" s="5"/>
      <c r="C540" s="5"/>
      <c r="D540" s="5"/>
      <c r="E540" s="5"/>
      <c r="F540" s="5"/>
      <c r="G540" s="5">
        <v>25</v>
      </c>
      <c r="H540" s="5"/>
      <c r="I540" s="5"/>
      <c r="J540" s="5"/>
      <c r="K540" s="5"/>
      <c r="L540" s="5"/>
      <c r="M540" s="5"/>
      <c r="N540" s="6">
        <f t="shared" si="456"/>
        <v>25</v>
      </c>
      <c r="P540" s="5" t="s">
        <v>76</v>
      </c>
      <c r="Q540" s="5">
        <f t="shared" si="457"/>
        <v>0</v>
      </c>
      <c r="R540" s="5">
        <f t="shared" si="458"/>
        <v>0</v>
      </c>
      <c r="S540" s="5">
        <f t="shared" si="458"/>
        <v>0</v>
      </c>
      <c r="T540" s="5">
        <f t="shared" si="458"/>
        <v>0</v>
      </c>
      <c r="U540" s="5">
        <f t="shared" si="458"/>
        <v>0</v>
      </c>
      <c r="V540" s="5">
        <f t="shared" si="458"/>
        <v>25</v>
      </c>
      <c r="W540" s="5">
        <f t="shared" si="458"/>
        <v>25</v>
      </c>
      <c r="X540" s="5">
        <f t="shared" si="458"/>
        <v>25</v>
      </c>
      <c r="Y540" s="5">
        <f t="shared" si="458"/>
        <v>25</v>
      </c>
      <c r="Z540" s="5">
        <f t="shared" si="458"/>
        <v>25</v>
      </c>
      <c r="AA540" s="5">
        <f t="shared" si="458"/>
        <v>25</v>
      </c>
      <c r="AB540" s="5">
        <f t="shared" si="458"/>
        <v>25</v>
      </c>
    </row>
    <row r="541" spans="1:28" ht="12.75">
      <c r="A541" s="5" t="s">
        <v>65</v>
      </c>
      <c r="B541" s="5">
        <v>52</v>
      </c>
      <c r="C541" s="5">
        <v>8791</v>
      </c>
      <c r="D541" s="5">
        <v>537</v>
      </c>
      <c r="E541" s="5">
        <v>52</v>
      </c>
      <c r="F541" s="5">
        <v>51.5</v>
      </c>
      <c r="G541" s="5">
        <v>101.7</v>
      </c>
      <c r="H541" s="5">
        <v>52</v>
      </c>
      <c r="I541" s="5">
        <v>50.9</v>
      </c>
      <c r="J541" s="5">
        <v>53.2</v>
      </c>
      <c r="K541" s="5">
        <v>52.3</v>
      </c>
      <c r="L541" s="5"/>
      <c r="M541" s="5"/>
      <c r="N541" s="6">
        <f t="shared" si="456"/>
        <v>9793.6</v>
      </c>
      <c r="P541" s="5" t="s">
        <v>65</v>
      </c>
      <c r="Q541" s="5">
        <f t="shared" si="457"/>
        <v>52</v>
      </c>
      <c r="R541" s="5">
        <f t="shared" si="458"/>
        <v>8843</v>
      </c>
      <c r="S541" s="5">
        <f t="shared" si="458"/>
        <v>9380</v>
      </c>
      <c r="T541" s="5">
        <f t="shared" si="458"/>
        <v>9432</v>
      </c>
      <c r="U541" s="5">
        <f t="shared" si="458"/>
        <v>9483.5</v>
      </c>
      <c r="V541" s="5">
        <f t="shared" si="458"/>
        <v>9585.2</v>
      </c>
      <c r="W541" s="5">
        <f t="shared" si="458"/>
        <v>9637.2</v>
      </c>
      <c r="X541" s="5">
        <f t="shared" si="458"/>
        <v>9688.1</v>
      </c>
      <c r="Y541" s="5">
        <f t="shared" si="458"/>
        <v>9741.300000000001</v>
      </c>
      <c r="Z541" s="5">
        <f t="shared" si="458"/>
        <v>9793.6</v>
      </c>
      <c r="AA541" s="5">
        <f t="shared" si="458"/>
        <v>9793.6</v>
      </c>
      <c r="AB541" s="5">
        <f t="shared" si="458"/>
        <v>9793.6</v>
      </c>
    </row>
    <row r="542" spans="1:28" ht="12.75">
      <c r="A542" s="5" t="s">
        <v>52</v>
      </c>
      <c r="B542" s="5"/>
      <c r="C542" s="5"/>
      <c r="D542" s="5"/>
      <c r="E542" s="5"/>
      <c r="F542" s="5"/>
      <c r="G542" s="5"/>
      <c r="H542" s="5"/>
      <c r="I542" s="5">
        <v>0.3</v>
      </c>
      <c r="J542" s="5"/>
      <c r="K542" s="5"/>
      <c r="L542" s="5"/>
      <c r="M542" s="5"/>
      <c r="N542" s="6">
        <f t="shared" si="456"/>
        <v>0.3</v>
      </c>
      <c r="P542" s="5" t="s">
        <v>52</v>
      </c>
      <c r="Q542" s="5">
        <f t="shared" si="457"/>
        <v>0</v>
      </c>
      <c r="R542" s="5">
        <f t="shared" si="458"/>
        <v>0</v>
      </c>
      <c r="S542" s="5">
        <f t="shared" si="458"/>
        <v>0</v>
      </c>
      <c r="T542" s="5">
        <f t="shared" si="458"/>
        <v>0</v>
      </c>
      <c r="U542" s="5">
        <f t="shared" si="458"/>
        <v>0</v>
      </c>
      <c r="V542" s="5">
        <f t="shared" si="458"/>
        <v>0</v>
      </c>
      <c r="W542" s="5">
        <f t="shared" si="458"/>
        <v>0</v>
      </c>
      <c r="X542" s="5">
        <f t="shared" si="458"/>
        <v>0.3</v>
      </c>
      <c r="Y542" s="5">
        <f t="shared" si="458"/>
        <v>0.3</v>
      </c>
      <c r="Z542" s="5">
        <f t="shared" si="458"/>
        <v>0.3</v>
      </c>
      <c r="AA542" s="5">
        <f t="shared" si="458"/>
        <v>0.3</v>
      </c>
      <c r="AB542" s="5">
        <f t="shared" si="458"/>
        <v>0.3</v>
      </c>
    </row>
    <row r="543" spans="1:28" ht="12.75">
      <c r="A543" s="5" t="s">
        <v>53</v>
      </c>
      <c r="B543" s="5"/>
      <c r="C543" s="5"/>
      <c r="D543" s="5"/>
      <c r="E543" s="5">
        <v>1</v>
      </c>
      <c r="F543" s="5">
        <v>2</v>
      </c>
      <c r="G543" s="5"/>
      <c r="H543" s="5"/>
      <c r="I543" s="5"/>
      <c r="J543" s="5"/>
      <c r="K543" s="5"/>
      <c r="L543" s="5"/>
      <c r="M543" s="5">
        <v>1.2</v>
      </c>
      <c r="N543" s="6">
        <f t="shared" si="456"/>
        <v>4.2</v>
      </c>
      <c r="P543" s="5" t="s">
        <v>53</v>
      </c>
      <c r="Q543" s="5">
        <f t="shared" si="457"/>
        <v>0</v>
      </c>
      <c r="R543" s="5">
        <f t="shared" si="458"/>
        <v>0</v>
      </c>
      <c r="S543" s="5">
        <f t="shared" si="458"/>
        <v>0</v>
      </c>
      <c r="T543" s="5">
        <f t="shared" si="458"/>
        <v>1</v>
      </c>
      <c r="U543" s="5">
        <f t="shared" si="458"/>
        <v>3</v>
      </c>
      <c r="V543" s="5">
        <f t="shared" si="458"/>
        <v>3</v>
      </c>
      <c r="W543" s="5">
        <f t="shared" si="458"/>
        <v>3</v>
      </c>
      <c r="X543" s="5">
        <f t="shared" si="458"/>
        <v>3</v>
      </c>
      <c r="Y543" s="5">
        <f t="shared" si="458"/>
        <v>3</v>
      </c>
      <c r="Z543" s="5">
        <f t="shared" si="458"/>
        <v>3</v>
      </c>
      <c r="AA543" s="5">
        <f t="shared" si="458"/>
        <v>3</v>
      </c>
      <c r="AB543" s="5">
        <f t="shared" si="458"/>
        <v>4.2</v>
      </c>
    </row>
    <row r="544" spans="1:28" ht="12.75">
      <c r="A544" s="5" t="s">
        <v>77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6">
        <f t="shared" si="456"/>
        <v>0</v>
      </c>
      <c r="P544" s="5" t="s">
        <v>77</v>
      </c>
      <c r="Q544" s="5">
        <f t="shared" si="457"/>
        <v>0</v>
      </c>
      <c r="R544" s="5">
        <f t="shared" si="458"/>
        <v>0</v>
      </c>
      <c r="S544" s="5">
        <f t="shared" si="458"/>
        <v>0</v>
      </c>
      <c r="T544" s="5">
        <f t="shared" si="458"/>
        <v>0</v>
      </c>
      <c r="U544" s="5">
        <f t="shared" si="458"/>
        <v>0</v>
      </c>
      <c r="V544" s="5">
        <f t="shared" si="458"/>
        <v>0</v>
      </c>
      <c r="W544" s="5">
        <f t="shared" si="458"/>
        <v>0</v>
      </c>
      <c r="X544" s="5">
        <f t="shared" si="458"/>
        <v>0</v>
      </c>
      <c r="Y544" s="5">
        <f t="shared" si="458"/>
        <v>0</v>
      </c>
      <c r="Z544" s="5">
        <f t="shared" si="458"/>
        <v>0</v>
      </c>
      <c r="AA544" s="5">
        <f t="shared" si="458"/>
        <v>0</v>
      </c>
      <c r="AB544" s="5">
        <f t="shared" si="458"/>
        <v>0</v>
      </c>
    </row>
    <row r="545" spans="1:28" ht="12.75">
      <c r="A545" s="5" t="s">
        <v>87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>
        <v>0.9</v>
      </c>
      <c r="N545" s="6">
        <f t="shared" si="456"/>
        <v>0.9</v>
      </c>
      <c r="P545" s="5" t="s">
        <v>87</v>
      </c>
      <c r="Q545" s="5">
        <f t="shared" si="457"/>
        <v>0</v>
      </c>
      <c r="R545" s="5">
        <f t="shared" si="458"/>
        <v>0</v>
      </c>
      <c r="S545" s="5">
        <f t="shared" si="458"/>
        <v>0</v>
      </c>
      <c r="T545" s="5">
        <f t="shared" si="458"/>
        <v>0</v>
      </c>
      <c r="U545" s="5">
        <f t="shared" si="458"/>
        <v>0</v>
      </c>
      <c r="V545" s="5">
        <f t="shared" si="458"/>
        <v>0</v>
      </c>
      <c r="W545" s="5">
        <f t="shared" si="458"/>
        <v>0</v>
      </c>
      <c r="X545" s="5">
        <f t="shared" si="458"/>
        <v>0</v>
      </c>
      <c r="Y545" s="5">
        <f t="shared" si="458"/>
        <v>0</v>
      </c>
      <c r="Z545" s="5">
        <f t="shared" si="458"/>
        <v>0</v>
      </c>
      <c r="AA545" s="5">
        <f t="shared" si="458"/>
        <v>0</v>
      </c>
      <c r="AB545" s="5">
        <f t="shared" si="458"/>
        <v>0.9</v>
      </c>
    </row>
    <row r="546" spans="1:28" ht="12.75">
      <c r="A546" s="7" t="s">
        <v>58</v>
      </c>
      <c r="B546" s="7">
        <f aca="true" t="shared" si="459" ref="B546:N546">SUM(B539:B545)</f>
        <v>53.2</v>
      </c>
      <c r="C546" s="7">
        <f t="shared" si="459"/>
        <v>8791</v>
      </c>
      <c r="D546" s="7">
        <f t="shared" si="459"/>
        <v>537.6</v>
      </c>
      <c r="E546" s="7">
        <f t="shared" si="459"/>
        <v>53.9</v>
      </c>
      <c r="F546" s="7">
        <f t="shared" si="459"/>
        <v>53.5</v>
      </c>
      <c r="G546" s="7">
        <f t="shared" si="459"/>
        <v>126.7</v>
      </c>
      <c r="H546" s="7">
        <f t="shared" si="459"/>
        <v>53.3</v>
      </c>
      <c r="I546" s="7">
        <f t="shared" si="459"/>
        <v>55.9</v>
      </c>
      <c r="J546" s="7">
        <f t="shared" si="459"/>
        <v>53.400000000000006</v>
      </c>
      <c r="K546" s="7">
        <f t="shared" si="459"/>
        <v>52.3</v>
      </c>
      <c r="L546" s="7">
        <f t="shared" si="459"/>
        <v>0.1</v>
      </c>
      <c r="M546" s="7">
        <f t="shared" si="459"/>
        <v>2.1</v>
      </c>
      <c r="N546" s="7">
        <f t="shared" si="459"/>
        <v>9833</v>
      </c>
      <c r="P546" s="7" t="s">
        <v>58</v>
      </c>
      <c r="Q546" s="7">
        <f aca="true" t="shared" si="460" ref="Q546:AB546">SUM(Q539:Q545)</f>
        <v>53.2</v>
      </c>
      <c r="R546" s="7">
        <f t="shared" si="460"/>
        <v>8844.2</v>
      </c>
      <c r="S546" s="7">
        <f t="shared" si="460"/>
        <v>9381.8</v>
      </c>
      <c r="T546" s="7">
        <f t="shared" si="460"/>
        <v>9435.7</v>
      </c>
      <c r="U546" s="7">
        <f t="shared" si="460"/>
        <v>9489.2</v>
      </c>
      <c r="V546" s="7">
        <f t="shared" si="460"/>
        <v>9615.900000000001</v>
      </c>
      <c r="W546" s="7">
        <f t="shared" si="460"/>
        <v>9669.2</v>
      </c>
      <c r="X546" s="7">
        <f t="shared" si="460"/>
        <v>9725.1</v>
      </c>
      <c r="Y546" s="7">
        <f t="shared" si="460"/>
        <v>9778.5</v>
      </c>
      <c r="Z546" s="7">
        <f t="shared" si="460"/>
        <v>9830.8</v>
      </c>
      <c r="AA546" s="7">
        <f t="shared" si="460"/>
        <v>9830.9</v>
      </c>
      <c r="AB546" s="7">
        <f t="shared" si="460"/>
        <v>9833</v>
      </c>
    </row>
    <row r="547" spans="1:28" ht="12.75">
      <c r="A547" s="8" t="s">
        <v>59</v>
      </c>
      <c r="B547" s="8">
        <f aca="true" t="shared" si="461" ref="B547:N547">SUM(B539:B546)/2</f>
        <v>53.2</v>
      </c>
      <c r="C547" s="8">
        <f t="shared" si="461"/>
        <v>8791</v>
      </c>
      <c r="D547" s="8">
        <f t="shared" si="461"/>
        <v>537.6</v>
      </c>
      <c r="E547" s="8">
        <f t="shared" si="461"/>
        <v>53.9</v>
      </c>
      <c r="F547" s="8">
        <f t="shared" si="461"/>
        <v>53.5</v>
      </c>
      <c r="G547" s="8">
        <f t="shared" si="461"/>
        <v>126.7</v>
      </c>
      <c r="H547" s="8">
        <f t="shared" si="461"/>
        <v>53.3</v>
      </c>
      <c r="I547" s="8">
        <f t="shared" si="461"/>
        <v>55.9</v>
      </c>
      <c r="J547" s="8">
        <f t="shared" si="461"/>
        <v>53.400000000000006</v>
      </c>
      <c r="K547" s="8">
        <f t="shared" si="461"/>
        <v>52.3</v>
      </c>
      <c r="L547" s="8">
        <f t="shared" si="461"/>
        <v>0.1</v>
      </c>
      <c r="M547" s="8">
        <f t="shared" si="461"/>
        <v>2.1</v>
      </c>
      <c r="N547" s="8">
        <f t="shared" si="461"/>
        <v>9833</v>
      </c>
      <c r="P547" s="8" t="s">
        <v>59</v>
      </c>
      <c r="Q547" s="8">
        <f aca="true" t="shared" si="462" ref="Q547:AB547">SUM(Q539:Q546)/2</f>
        <v>53.2</v>
      </c>
      <c r="R547" s="8">
        <f t="shared" si="462"/>
        <v>8844.2</v>
      </c>
      <c r="S547" s="8">
        <f t="shared" si="462"/>
        <v>9381.8</v>
      </c>
      <c r="T547" s="8">
        <f t="shared" si="462"/>
        <v>9435.7</v>
      </c>
      <c r="U547" s="8">
        <f t="shared" si="462"/>
        <v>9489.2</v>
      </c>
      <c r="V547" s="8">
        <f t="shared" si="462"/>
        <v>9615.900000000001</v>
      </c>
      <c r="W547" s="8">
        <f t="shared" si="462"/>
        <v>9669.2</v>
      </c>
      <c r="X547" s="8">
        <f t="shared" si="462"/>
        <v>9725.1</v>
      </c>
      <c r="Y547" s="8">
        <f t="shared" si="462"/>
        <v>9778.5</v>
      </c>
      <c r="Z547" s="8">
        <f t="shared" si="462"/>
        <v>9830.8</v>
      </c>
      <c r="AA547" s="8">
        <f t="shared" si="462"/>
        <v>9830.9</v>
      </c>
      <c r="AB547" s="8">
        <f t="shared" si="462"/>
        <v>9833</v>
      </c>
    </row>
    <row r="548" spans="1:28" ht="12.75">
      <c r="A548" s="9" t="s">
        <v>60</v>
      </c>
      <c r="B548" s="9">
        <f aca="true" t="shared" si="463" ref="B548:N548">SUM(B527:B547)/3</f>
        <v>8398.7</v>
      </c>
      <c r="C548" s="9">
        <f t="shared" si="463"/>
        <v>20098.899999999998</v>
      </c>
      <c r="D548" s="9">
        <f t="shared" si="463"/>
        <v>13726.099999999999</v>
      </c>
      <c r="E548" s="9">
        <f t="shared" si="463"/>
        <v>5963.400000000001</v>
      </c>
      <c r="F548" s="9">
        <f t="shared" si="463"/>
        <v>4469.9</v>
      </c>
      <c r="G548" s="9">
        <f t="shared" si="463"/>
        <v>6449.200000000001</v>
      </c>
      <c r="H548" s="9">
        <f t="shared" si="463"/>
        <v>5408.9</v>
      </c>
      <c r="I548" s="9">
        <f t="shared" si="463"/>
        <v>1214.8000000000002</v>
      </c>
      <c r="J548" s="9">
        <f t="shared" si="463"/>
        <v>1746.5999999999997</v>
      </c>
      <c r="K548" s="9">
        <f t="shared" si="463"/>
        <v>1192.7000000000003</v>
      </c>
      <c r="L548" s="9">
        <f t="shared" si="463"/>
        <v>667.4999999999999</v>
      </c>
      <c r="M548" s="9">
        <f t="shared" si="463"/>
        <v>683.8000000000001</v>
      </c>
      <c r="N548" s="9">
        <f t="shared" si="463"/>
        <v>70020.5</v>
      </c>
      <c r="P548" s="9" t="s">
        <v>60</v>
      </c>
      <c r="Q548" s="9">
        <f aca="true" t="shared" si="464" ref="Q548:AB548">SUM(Q527:Q547)/3</f>
        <v>8398.7</v>
      </c>
      <c r="R548" s="9">
        <f t="shared" si="464"/>
        <v>28497.599999999995</v>
      </c>
      <c r="S548" s="9">
        <f t="shared" si="464"/>
        <v>42223.7</v>
      </c>
      <c r="T548" s="9">
        <f t="shared" si="464"/>
        <v>48187.1</v>
      </c>
      <c r="U548" s="9">
        <f t="shared" si="464"/>
        <v>52657</v>
      </c>
      <c r="V548" s="9">
        <f t="shared" si="464"/>
        <v>59106.200000000004</v>
      </c>
      <c r="W548" s="9">
        <f t="shared" si="464"/>
        <v>64515.10000000001</v>
      </c>
      <c r="X548" s="9">
        <f t="shared" si="464"/>
        <v>65729.90000000001</v>
      </c>
      <c r="Y548" s="9">
        <f t="shared" si="464"/>
        <v>67476.49999999999</v>
      </c>
      <c r="Z548" s="9">
        <f t="shared" si="464"/>
        <v>68669.19999999998</v>
      </c>
      <c r="AA548" s="9">
        <f t="shared" si="464"/>
        <v>69336.69999999998</v>
      </c>
      <c r="AB548" s="9">
        <f t="shared" si="464"/>
        <v>70020.5</v>
      </c>
    </row>
    <row r="550" spans="1:29" ht="12.75">
      <c r="A550" s="2" t="s">
        <v>89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>
      <c r="A551" s="2" t="s">
        <v>1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>
      <c r="A552" s="3"/>
      <c r="B552" s="4" t="s">
        <v>2</v>
      </c>
      <c r="C552" s="4" t="s">
        <v>3</v>
      </c>
      <c r="D552" s="4" t="s">
        <v>4</v>
      </c>
      <c r="E552" s="4" t="s">
        <v>5</v>
      </c>
      <c r="F552" s="4" t="s">
        <v>6</v>
      </c>
      <c r="G552" s="4" t="s">
        <v>7</v>
      </c>
      <c r="H552" s="4" t="s">
        <v>8</v>
      </c>
      <c r="I552" s="4" t="s">
        <v>9</v>
      </c>
      <c r="J552" s="4" t="s">
        <v>10</v>
      </c>
      <c r="K552" s="4" t="s">
        <v>11</v>
      </c>
      <c r="L552" s="4" t="s">
        <v>12</v>
      </c>
      <c r="M552" s="4" t="s">
        <v>13</v>
      </c>
      <c r="N552" s="4" t="s">
        <v>14</v>
      </c>
      <c r="O552" s="3"/>
      <c r="P552" s="3"/>
      <c r="Q552" s="4" t="s">
        <v>2</v>
      </c>
      <c r="R552" s="4" t="s">
        <v>3</v>
      </c>
      <c r="S552" s="4" t="s">
        <v>4</v>
      </c>
      <c r="T552" s="4" t="s">
        <v>5</v>
      </c>
      <c r="U552" s="4" t="s">
        <v>6</v>
      </c>
      <c r="V552" s="4" t="s">
        <v>7</v>
      </c>
      <c r="W552" s="4" t="s">
        <v>8</v>
      </c>
      <c r="X552" s="4" t="s">
        <v>9</v>
      </c>
      <c r="Y552" s="4" t="s">
        <v>10</v>
      </c>
      <c r="Z552" s="4" t="s">
        <v>11</v>
      </c>
      <c r="AA552" s="4" t="s">
        <v>12</v>
      </c>
      <c r="AB552" s="4" t="s">
        <v>13</v>
      </c>
      <c r="AC552" s="3"/>
    </row>
    <row r="553" spans="1:28" ht="12.75">
      <c r="A553" s="5" t="s">
        <v>15</v>
      </c>
      <c r="B553" s="5">
        <v>2331.6</v>
      </c>
      <c r="C553" s="5">
        <v>1370</v>
      </c>
      <c r="D553" s="5">
        <v>1288.1</v>
      </c>
      <c r="E553" s="5">
        <v>83.6</v>
      </c>
      <c r="F553" s="5">
        <v>718.5</v>
      </c>
      <c r="G553" s="5">
        <v>119.3</v>
      </c>
      <c r="H553" s="5">
        <v>2275.7</v>
      </c>
      <c r="I553" s="5">
        <v>609.7</v>
      </c>
      <c r="J553" s="5">
        <v>83.3</v>
      </c>
      <c r="K553" s="5">
        <v>602.8</v>
      </c>
      <c r="L553" s="5">
        <v>107.6</v>
      </c>
      <c r="M553" s="5">
        <v>1102.2</v>
      </c>
      <c r="N553" s="6">
        <f aca="true" t="shared" si="465" ref="N553:N567">SUM(B553:M553)</f>
        <v>10692.4</v>
      </c>
      <c r="P553" s="5" t="s">
        <v>15</v>
      </c>
      <c r="Q553" s="5">
        <f aca="true" t="shared" si="466" ref="Q553:Q567">B553</f>
        <v>2331.6</v>
      </c>
      <c r="R553" s="5">
        <f aca="true" t="shared" si="467" ref="R553:R567">C553+Q553</f>
        <v>3701.6</v>
      </c>
      <c r="S553" s="5">
        <f aca="true" t="shared" si="468" ref="S553:S567">D553+R553</f>
        <v>4989.7</v>
      </c>
      <c r="T553" s="5">
        <f aca="true" t="shared" si="469" ref="T553:T567">E553+S553</f>
        <v>5073.3</v>
      </c>
      <c r="U553" s="5">
        <f aca="true" t="shared" si="470" ref="U553:U567">F553+T553</f>
        <v>5791.8</v>
      </c>
      <c r="V553" s="5">
        <f aca="true" t="shared" si="471" ref="V553:V567">G553+U553</f>
        <v>5911.1</v>
      </c>
      <c r="W553" s="5">
        <f aca="true" t="shared" si="472" ref="W553:W567">H553+V553</f>
        <v>8186.8</v>
      </c>
      <c r="X553" s="5">
        <f aca="true" t="shared" si="473" ref="X553:X567">I553+W553</f>
        <v>8796.5</v>
      </c>
      <c r="Y553" s="5">
        <f aca="true" t="shared" si="474" ref="Y553:Y567">J553+X553</f>
        <v>8879.8</v>
      </c>
      <c r="Z553" s="5">
        <f aca="true" t="shared" si="475" ref="Z553:Z567">K553+Y553</f>
        <v>9482.599999999999</v>
      </c>
      <c r="AA553" s="5">
        <f aca="true" t="shared" si="476" ref="AA553:AA567">L553+Z553</f>
        <v>9590.199999999999</v>
      </c>
      <c r="AB553" s="5">
        <f aca="true" t="shared" si="477" ref="AB553:AB567">M553+AA553</f>
        <v>10692.4</v>
      </c>
    </row>
    <row r="554" spans="1:28" ht="12.75">
      <c r="A554" s="5" t="s">
        <v>16</v>
      </c>
      <c r="B554" s="5">
        <v>11217.4</v>
      </c>
      <c r="C554" s="5">
        <v>5727.9</v>
      </c>
      <c r="D554" s="5">
        <v>5640.6</v>
      </c>
      <c r="E554" s="5">
        <v>15185</v>
      </c>
      <c r="F554" s="5">
        <v>10217.4</v>
      </c>
      <c r="G554" s="5">
        <v>7743.7</v>
      </c>
      <c r="H554" s="5">
        <v>9921.3</v>
      </c>
      <c r="I554" s="5">
        <v>12087.7</v>
      </c>
      <c r="J554" s="5">
        <v>7579.7</v>
      </c>
      <c r="K554" s="5">
        <v>9923.3</v>
      </c>
      <c r="L554" s="5">
        <v>8022</v>
      </c>
      <c r="M554" s="5">
        <v>4663.1</v>
      </c>
      <c r="N554" s="6">
        <f t="shared" si="465"/>
        <v>107929.1</v>
      </c>
      <c r="P554" s="5" t="s">
        <v>16</v>
      </c>
      <c r="Q554" s="5">
        <f t="shared" si="466"/>
        <v>11217.4</v>
      </c>
      <c r="R554" s="5">
        <f t="shared" si="467"/>
        <v>16945.3</v>
      </c>
      <c r="S554" s="5">
        <f t="shared" si="468"/>
        <v>22585.9</v>
      </c>
      <c r="T554" s="5">
        <f t="shared" si="469"/>
        <v>37770.9</v>
      </c>
      <c r="U554" s="5">
        <f t="shared" si="470"/>
        <v>47988.3</v>
      </c>
      <c r="V554" s="5">
        <f t="shared" si="471"/>
        <v>55732</v>
      </c>
      <c r="W554" s="5">
        <f t="shared" si="472"/>
        <v>65653.3</v>
      </c>
      <c r="X554" s="5">
        <f t="shared" si="473"/>
        <v>77741</v>
      </c>
      <c r="Y554" s="5">
        <f t="shared" si="474"/>
        <v>85320.7</v>
      </c>
      <c r="Z554" s="5">
        <f t="shared" si="475"/>
        <v>95244</v>
      </c>
      <c r="AA554" s="5">
        <f t="shared" si="476"/>
        <v>103266</v>
      </c>
      <c r="AB554" s="5">
        <f t="shared" si="477"/>
        <v>107929.1</v>
      </c>
    </row>
    <row r="555" spans="1:28" ht="12.75">
      <c r="A555" s="5" t="s">
        <v>17</v>
      </c>
      <c r="B555" s="5">
        <v>41928.9</v>
      </c>
      <c r="C555" s="5">
        <v>25588.2</v>
      </c>
      <c r="D555" s="5">
        <v>29002.5</v>
      </c>
      <c r="E555" s="5">
        <v>16087.6</v>
      </c>
      <c r="F555" s="5">
        <v>23225.6</v>
      </c>
      <c r="G555" s="5">
        <v>13274.8</v>
      </c>
      <c r="H555" s="5">
        <v>5392.6</v>
      </c>
      <c r="I555" s="5">
        <v>7870.8</v>
      </c>
      <c r="J555" s="5">
        <v>18402.4</v>
      </c>
      <c r="K555" s="5">
        <v>21342.7</v>
      </c>
      <c r="L555" s="5">
        <v>19131.4</v>
      </c>
      <c r="M555" s="5">
        <v>18050.3</v>
      </c>
      <c r="N555" s="6">
        <f t="shared" si="465"/>
        <v>239297.8</v>
      </c>
      <c r="P555" s="5" t="s">
        <v>17</v>
      </c>
      <c r="Q555" s="5">
        <f t="shared" si="466"/>
        <v>41928.9</v>
      </c>
      <c r="R555" s="5">
        <f t="shared" si="467"/>
        <v>67517.1</v>
      </c>
      <c r="S555" s="5">
        <f t="shared" si="468"/>
        <v>96519.6</v>
      </c>
      <c r="T555" s="5">
        <f t="shared" si="469"/>
        <v>112607.20000000001</v>
      </c>
      <c r="U555" s="5">
        <f t="shared" si="470"/>
        <v>135832.80000000002</v>
      </c>
      <c r="V555" s="5">
        <f t="shared" si="471"/>
        <v>149107.6</v>
      </c>
      <c r="W555" s="5">
        <f t="shared" si="472"/>
        <v>154500.2</v>
      </c>
      <c r="X555" s="5">
        <f t="shared" si="473"/>
        <v>162371</v>
      </c>
      <c r="Y555" s="5">
        <f t="shared" si="474"/>
        <v>180773.4</v>
      </c>
      <c r="Z555" s="5">
        <f t="shared" si="475"/>
        <v>202116.1</v>
      </c>
      <c r="AA555" s="5">
        <f t="shared" si="476"/>
        <v>221247.5</v>
      </c>
      <c r="AB555" s="5">
        <f t="shared" si="477"/>
        <v>239297.8</v>
      </c>
    </row>
    <row r="556" spans="1:28" ht="12.75">
      <c r="A556" s="5" t="s">
        <v>18</v>
      </c>
      <c r="B556" s="5">
        <v>2.1</v>
      </c>
      <c r="C556" s="5">
        <v>3300</v>
      </c>
      <c r="D556" s="5">
        <v>170.7</v>
      </c>
      <c r="E556" s="5">
        <v>7.8</v>
      </c>
      <c r="F556" s="5">
        <v>2333</v>
      </c>
      <c r="G556" s="5">
        <v>7</v>
      </c>
      <c r="H556" s="5">
        <v>1544</v>
      </c>
      <c r="I556" s="5">
        <v>1710.3</v>
      </c>
      <c r="J556" s="5">
        <v>323.9</v>
      </c>
      <c r="K556" s="5">
        <v>4439.8</v>
      </c>
      <c r="L556" s="5">
        <v>1650</v>
      </c>
      <c r="M556" s="5">
        <v>5126.3</v>
      </c>
      <c r="N556" s="6">
        <f t="shared" si="465"/>
        <v>20614.899999999998</v>
      </c>
      <c r="P556" s="5" t="s">
        <v>18</v>
      </c>
      <c r="Q556" s="5">
        <f t="shared" si="466"/>
        <v>2.1</v>
      </c>
      <c r="R556" s="5">
        <f t="shared" si="467"/>
        <v>3302.1</v>
      </c>
      <c r="S556" s="5">
        <f t="shared" si="468"/>
        <v>3472.7999999999997</v>
      </c>
      <c r="T556" s="5">
        <f t="shared" si="469"/>
        <v>3480.6</v>
      </c>
      <c r="U556" s="5">
        <f t="shared" si="470"/>
        <v>5813.6</v>
      </c>
      <c r="V556" s="5">
        <f t="shared" si="471"/>
        <v>5820.6</v>
      </c>
      <c r="W556" s="5">
        <f t="shared" si="472"/>
        <v>7364.6</v>
      </c>
      <c r="X556" s="5">
        <f t="shared" si="473"/>
        <v>9074.9</v>
      </c>
      <c r="Y556" s="5">
        <f t="shared" si="474"/>
        <v>9398.8</v>
      </c>
      <c r="Z556" s="5">
        <f t="shared" si="475"/>
        <v>13838.599999999999</v>
      </c>
      <c r="AA556" s="5">
        <f t="shared" si="476"/>
        <v>15488.599999999999</v>
      </c>
      <c r="AB556" s="5">
        <f t="shared" si="477"/>
        <v>20614.899999999998</v>
      </c>
    </row>
    <row r="557" spans="1:28" ht="12.75">
      <c r="A557" s="5" t="s">
        <v>19</v>
      </c>
      <c r="B557" s="5"/>
      <c r="C557" s="5">
        <v>3</v>
      </c>
      <c r="D557" s="5"/>
      <c r="E557" s="5"/>
      <c r="F557" s="5">
        <v>5</v>
      </c>
      <c r="G557" s="5"/>
      <c r="H557" s="5"/>
      <c r="I557" s="5"/>
      <c r="J557" s="5"/>
      <c r="K557" s="5"/>
      <c r="L557" s="5"/>
      <c r="M557" s="5"/>
      <c r="N557" s="6">
        <f t="shared" si="465"/>
        <v>8</v>
      </c>
      <c r="P557" s="5" t="s">
        <v>19</v>
      </c>
      <c r="Q557" s="5">
        <f t="shared" si="466"/>
        <v>0</v>
      </c>
      <c r="R557" s="5">
        <f t="shared" si="467"/>
        <v>3</v>
      </c>
      <c r="S557" s="5">
        <f t="shared" si="468"/>
        <v>3</v>
      </c>
      <c r="T557" s="5">
        <f t="shared" si="469"/>
        <v>3</v>
      </c>
      <c r="U557" s="5">
        <f t="shared" si="470"/>
        <v>8</v>
      </c>
      <c r="V557" s="5">
        <f t="shared" si="471"/>
        <v>8</v>
      </c>
      <c r="W557" s="5">
        <f t="shared" si="472"/>
        <v>8</v>
      </c>
      <c r="X557" s="5">
        <f t="shared" si="473"/>
        <v>8</v>
      </c>
      <c r="Y557" s="5">
        <f t="shared" si="474"/>
        <v>8</v>
      </c>
      <c r="Z557" s="5">
        <f t="shared" si="475"/>
        <v>8</v>
      </c>
      <c r="AA557" s="5">
        <f t="shared" si="476"/>
        <v>8</v>
      </c>
      <c r="AB557" s="5">
        <f t="shared" si="477"/>
        <v>8</v>
      </c>
    </row>
    <row r="558" spans="1:28" ht="12.75">
      <c r="A558" s="5" t="s">
        <v>20</v>
      </c>
      <c r="B558" s="5">
        <v>20071</v>
      </c>
      <c r="C558" s="5">
        <v>20233.4</v>
      </c>
      <c r="D558" s="5">
        <v>9104.4</v>
      </c>
      <c r="E558" s="5">
        <v>3124.4</v>
      </c>
      <c r="F558" s="5">
        <v>5208.3</v>
      </c>
      <c r="G558" s="5"/>
      <c r="H558" s="5">
        <v>3300</v>
      </c>
      <c r="I558" s="5">
        <v>3299.1</v>
      </c>
      <c r="J558" s="5"/>
      <c r="K558" s="5"/>
      <c r="L558" s="5"/>
      <c r="M558" s="5"/>
      <c r="N558" s="6">
        <f t="shared" si="465"/>
        <v>64340.600000000006</v>
      </c>
      <c r="P558" s="5" t="s">
        <v>20</v>
      </c>
      <c r="Q558" s="5">
        <f t="shared" si="466"/>
        <v>20071</v>
      </c>
      <c r="R558" s="5">
        <f t="shared" si="467"/>
        <v>40304.4</v>
      </c>
      <c r="S558" s="5">
        <f t="shared" si="468"/>
        <v>49408.8</v>
      </c>
      <c r="T558" s="5">
        <f t="shared" si="469"/>
        <v>52533.200000000004</v>
      </c>
      <c r="U558" s="5">
        <f t="shared" si="470"/>
        <v>57741.50000000001</v>
      </c>
      <c r="V558" s="5">
        <f t="shared" si="471"/>
        <v>57741.50000000001</v>
      </c>
      <c r="W558" s="5">
        <f t="shared" si="472"/>
        <v>61041.50000000001</v>
      </c>
      <c r="X558" s="5">
        <f t="shared" si="473"/>
        <v>64340.600000000006</v>
      </c>
      <c r="Y558" s="5">
        <f t="shared" si="474"/>
        <v>64340.600000000006</v>
      </c>
      <c r="Z558" s="5">
        <f t="shared" si="475"/>
        <v>64340.600000000006</v>
      </c>
      <c r="AA558" s="5">
        <f t="shared" si="476"/>
        <v>64340.600000000006</v>
      </c>
      <c r="AB558" s="5">
        <f t="shared" si="477"/>
        <v>64340.600000000006</v>
      </c>
    </row>
    <row r="559" spans="1:28" ht="12.75">
      <c r="A559" s="5" t="s">
        <v>21</v>
      </c>
      <c r="B559" s="5">
        <v>2508.4</v>
      </c>
      <c r="C559" s="5">
        <v>32.3</v>
      </c>
      <c r="D559" s="5">
        <v>5.7</v>
      </c>
      <c r="E559" s="5">
        <v>5</v>
      </c>
      <c r="F559" s="5">
        <v>33</v>
      </c>
      <c r="G559" s="5">
        <v>29.7</v>
      </c>
      <c r="H559" s="5">
        <v>5.6</v>
      </c>
      <c r="I559" s="5">
        <v>12.5</v>
      </c>
      <c r="J559" s="5">
        <v>22.7</v>
      </c>
      <c r="K559" s="5">
        <v>1600</v>
      </c>
      <c r="L559" s="5"/>
      <c r="M559" s="5">
        <v>34</v>
      </c>
      <c r="N559" s="6">
        <f t="shared" si="465"/>
        <v>4288.9</v>
      </c>
      <c r="P559" s="5" t="s">
        <v>21</v>
      </c>
      <c r="Q559" s="5">
        <f t="shared" si="466"/>
        <v>2508.4</v>
      </c>
      <c r="R559" s="5">
        <f t="shared" si="467"/>
        <v>2540.7000000000003</v>
      </c>
      <c r="S559" s="5">
        <f t="shared" si="468"/>
        <v>2546.4</v>
      </c>
      <c r="T559" s="5">
        <f t="shared" si="469"/>
        <v>2551.4</v>
      </c>
      <c r="U559" s="5">
        <f t="shared" si="470"/>
        <v>2584.4</v>
      </c>
      <c r="V559" s="5">
        <f t="shared" si="471"/>
        <v>2614.1</v>
      </c>
      <c r="W559" s="5">
        <f t="shared" si="472"/>
        <v>2619.7</v>
      </c>
      <c r="X559" s="5">
        <f t="shared" si="473"/>
        <v>2632.2</v>
      </c>
      <c r="Y559" s="5">
        <f t="shared" si="474"/>
        <v>2654.8999999999996</v>
      </c>
      <c r="Z559" s="5">
        <f t="shared" si="475"/>
        <v>4254.9</v>
      </c>
      <c r="AA559" s="5">
        <f t="shared" si="476"/>
        <v>4254.9</v>
      </c>
      <c r="AB559" s="5">
        <f t="shared" si="477"/>
        <v>4288.9</v>
      </c>
    </row>
    <row r="560" spans="1:28" ht="12.75">
      <c r="A560" s="5" t="s">
        <v>22</v>
      </c>
      <c r="B560" s="5">
        <v>1632.8</v>
      </c>
      <c r="C560" s="5">
        <v>2861.8</v>
      </c>
      <c r="D560" s="5">
        <v>2597.8</v>
      </c>
      <c r="E560" s="5">
        <v>1589.4</v>
      </c>
      <c r="F560" s="5">
        <v>2194.2</v>
      </c>
      <c r="G560" s="5">
        <v>965</v>
      </c>
      <c r="H560" s="5">
        <v>655.9</v>
      </c>
      <c r="I560" s="5">
        <v>1529.9</v>
      </c>
      <c r="J560" s="5">
        <v>2122.6</v>
      </c>
      <c r="K560" s="5">
        <v>1993.9</v>
      </c>
      <c r="L560" s="5">
        <v>1781.3</v>
      </c>
      <c r="M560" s="5">
        <v>417.2</v>
      </c>
      <c r="N560" s="6">
        <f t="shared" si="465"/>
        <v>20341.8</v>
      </c>
      <c r="P560" s="5" t="s">
        <v>22</v>
      </c>
      <c r="Q560" s="5">
        <f t="shared" si="466"/>
        <v>1632.8</v>
      </c>
      <c r="R560" s="5">
        <f t="shared" si="467"/>
        <v>4494.6</v>
      </c>
      <c r="S560" s="5">
        <f t="shared" si="468"/>
        <v>7092.400000000001</v>
      </c>
      <c r="T560" s="5">
        <f t="shared" si="469"/>
        <v>8681.800000000001</v>
      </c>
      <c r="U560" s="5">
        <f t="shared" si="470"/>
        <v>10876</v>
      </c>
      <c r="V560" s="5">
        <f t="shared" si="471"/>
        <v>11841</v>
      </c>
      <c r="W560" s="5">
        <f t="shared" si="472"/>
        <v>12496.9</v>
      </c>
      <c r="X560" s="5">
        <f t="shared" si="473"/>
        <v>14026.8</v>
      </c>
      <c r="Y560" s="5">
        <f t="shared" si="474"/>
        <v>16149.4</v>
      </c>
      <c r="Z560" s="5">
        <f t="shared" si="475"/>
        <v>18143.3</v>
      </c>
      <c r="AA560" s="5">
        <f t="shared" si="476"/>
        <v>19924.6</v>
      </c>
      <c r="AB560" s="5">
        <f t="shared" si="477"/>
        <v>20341.8</v>
      </c>
    </row>
    <row r="561" spans="1:28" ht="12.75">
      <c r="A561" s="5" t="s">
        <v>23</v>
      </c>
      <c r="B561" s="5">
        <v>2568.1</v>
      </c>
      <c r="C561" s="5">
        <v>719.7</v>
      </c>
      <c r="D561" s="5">
        <v>3355.1</v>
      </c>
      <c r="E561" s="5">
        <v>4609.2</v>
      </c>
      <c r="F561" s="5">
        <v>2378.6</v>
      </c>
      <c r="G561" s="5">
        <v>2364.3</v>
      </c>
      <c r="H561" s="5">
        <v>2522.2</v>
      </c>
      <c r="I561" s="5">
        <v>2531</v>
      </c>
      <c r="J561" s="5">
        <v>4307.4</v>
      </c>
      <c r="K561" s="5">
        <v>3973.1</v>
      </c>
      <c r="L561" s="5">
        <v>2745.8</v>
      </c>
      <c r="M561" s="5">
        <v>3903.5</v>
      </c>
      <c r="N561" s="6">
        <f t="shared" si="465"/>
        <v>35978</v>
      </c>
      <c r="P561" s="5" t="s">
        <v>23</v>
      </c>
      <c r="Q561" s="5">
        <f t="shared" si="466"/>
        <v>2568.1</v>
      </c>
      <c r="R561" s="5">
        <f t="shared" si="467"/>
        <v>3287.8</v>
      </c>
      <c r="S561" s="5">
        <f t="shared" si="468"/>
        <v>6642.9</v>
      </c>
      <c r="T561" s="5">
        <f t="shared" si="469"/>
        <v>11252.099999999999</v>
      </c>
      <c r="U561" s="5">
        <f t="shared" si="470"/>
        <v>13630.699999999999</v>
      </c>
      <c r="V561" s="5">
        <f t="shared" si="471"/>
        <v>15995</v>
      </c>
      <c r="W561" s="5">
        <f t="shared" si="472"/>
        <v>18517.2</v>
      </c>
      <c r="X561" s="5">
        <f t="shared" si="473"/>
        <v>21048.2</v>
      </c>
      <c r="Y561" s="5">
        <f t="shared" si="474"/>
        <v>25355.6</v>
      </c>
      <c r="Z561" s="5">
        <f t="shared" si="475"/>
        <v>29328.699999999997</v>
      </c>
      <c r="AA561" s="5">
        <f t="shared" si="476"/>
        <v>32074.499999999996</v>
      </c>
      <c r="AB561" s="5">
        <f t="shared" si="477"/>
        <v>35978</v>
      </c>
    </row>
    <row r="562" spans="1:28" ht="12.75">
      <c r="A562" s="5" t="s">
        <v>24</v>
      </c>
      <c r="B562" s="5">
        <v>319.3</v>
      </c>
      <c r="C562" s="5">
        <v>1470.5</v>
      </c>
      <c r="D562" s="5">
        <v>1853.1</v>
      </c>
      <c r="E562" s="5">
        <v>1947.5</v>
      </c>
      <c r="F562" s="5">
        <v>1339.4</v>
      </c>
      <c r="G562" s="5">
        <v>1350.6</v>
      </c>
      <c r="H562" s="5">
        <v>1329.5</v>
      </c>
      <c r="I562" s="5">
        <v>2623.7</v>
      </c>
      <c r="J562" s="5">
        <v>1340.6</v>
      </c>
      <c r="K562" s="5">
        <v>1184.9</v>
      </c>
      <c r="L562" s="5">
        <v>1261.4</v>
      </c>
      <c r="M562" s="5">
        <v>1157.6</v>
      </c>
      <c r="N562" s="6">
        <f t="shared" si="465"/>
        <v>17178.1</v>
      </c>
      <c r="P562" s="5" t="s">
        <v>24</v>
      </c>
      <c r="Q562" s="5">
        <f t="shared" si="466"/>
        <v>319.3</v>
      </c>
      <c r="R562" s="5">
        <f t="shared" si="467"/>
        <v>1789.8</v>
      </c>
      <c r="S562" s="5">
        <f t="shared" si="468"/>
        <v>3642.8999999999996</v>
      </c>
      <c r="T562" s="5">
        <f t="shared" si="469"/>
        <v>5590.4</v>
      </c>
      <c r="U562" s="5">
        <f t="shared" si="470"/>
        <v>6929.799999999999</v>
      </c>
      <c r="V562" s="5">
        <f t="shared" si="471"/>
        <v>8280.4</v>
      </c>
      <c r="W562" s="5">
        <f t="shared" si="472"/>
        <v>9609.9</v>
      </c>
      <c r="X562" s="5">
        <f t="shared" si="473"/>
        <v>12233.599999999999</v>
      </c>
      <c r="Y562" s="5">
        <f t="shared" si="474"/>
        <v>13574.199999999999</v>
      </c>
      <c r="Z562" s="5">
        <f t="shared" si="475"/>
        <v>14759.099999999999</v>
      </c>
      <c r="AA562" s="5">
        <f t="shared" si="476"/>
        <v>16020.499999999998</v>
      </c>
      <c r="AB562" s="5">
        <f t="shared" si="477"/>
        <v>17178.1</v>
      </c>
    </row>
    <row r="563" spans="1:28" ht="12.75">
      <c r="A563" s="5" t="s">
        <v>25</v>
      </c>
      <c r="B563" s="5"/>
      <c r="C563" s="5"/>
      <c r="D563" s="5"/>
      <c r="E563" s="5"/>
      <c r="F563" s="5"/>
      <c r="G563" s="5">
        <v>1500</v>
      </c>
      <c r="H563" s="5"/>
      <c r="I563" s="5"/>
      <c r="J563" s="5"/>
      <c r="K563" s="5"/>
      <c r="L563" s="5"/>
      <c r="M563" s="5"/>
      <c r="N563" s="6">
        <f t="shared" si="465"/>
        <v>1500</v>
      </c>
      <c r="P563" s="5" t="s">
        <v>25</v>
      </c>
      <c r="Q563" s="5">
        <f t="shared" si="466"/>
        <v>0</v>
      </c>
      <c r="R563" s="5">
        <f t="shared" si="467"/>
        <v>0</v>
      </c>
      <c r="S563" s="5">
        <f t="shared" si="468"/>
        <v>0</v>
      </c>
      <c r="T563" s="5">
        <f t="shared" si="469"/>
        <v>0</v>
      </c>
      <c r="U563" s="5">
        <f t="shared" si="470"/>
        <v>0</v>
      </c>
      <c r="V563" s="5">
        <f t="shared" si="471"/>
        <v>1500</v>
      </c>
      <c r="W563" s="5">
        <f t="shared" si="472"/>
        <v>1500</v>
      </c>
      <c r="X563" s="5">
        <f t="shared" si="473"/>
        <v>1500</v>
      </c>
      <c r="Y563" s="5">
        <f t="shared" si="474"/>
        <v>1500</v>
      </c>
      <c r="Z563" s="5">
        <f t="shared" si="475"/>
        <v>1500</v>
      </c>
      <c r="AA563" s="5">
        <f t="shared" si="476"/>
        <v>1500</v>
      </c>
      <c r="AB563" s="5">
        <f t="shared" si="477"/>
        <v>1500</v>
      </c>
    </row>
    <row r="564" spans="1:28" ht="12.75">
      <c r="A564" s="5" t="s">
        <v>27</v>
      </c>
      <c r="B564" s="5">
        <v>2279.4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6">
        <f t="shared" si="465"/>
        <v>2279.4</v>
      </c>
      <c r="P564" s="5" t="s">
        <v>27</v>
      </c>
      <c r="Q564" s="5">
        <f t="shared" si="466"/>
        <v>2279.4</v>
      </c>
      <c r="R564" s="5">
        <f t="shared" si="467"/>
        <v>2279.4</v>
      </c>
      <c r="S564" s="5">
        <f t="shared" si="468"/>
        <v>2279.4</v>
      </c>
      <c r="T564" s="5">
        <f t="shared" si="469"/>
        <v>2279.4</v>
      </c>
      <c r="U564" s="5">
        <f t="shared" si="470"/>
        <v>2279.4</v>
      </c>
      <c r="V564" s="5">
        <f t="shared" si="471"/>
        <v>2279.4</v>
      </c>
      <c r="W564" s="5">
        <f t="shared" si="472"/>
        <v>2279.4</v>
      </c>
      <c r="X564" s="5">
        <f t="shared" si="473"/>
        <v>2279.4</v>
      </c>
      <c r="Y564" s="5">
        <f t="shared" si="474"/>
        <v>2279.4</v>
      </c>
      <c r="Z564" s="5">
        <f t="shared" si="475"/>
        <v>2279.4</v>
      </c>
      <c r="AA564" s="5">
        <f t="shared" si="476"/>
        <v>2279.4</v>
      </c>
      <c r="AB564" s="5">
        <f t="shared" si="477"/>
        <v>2279.4</v>
      </c>
    </row>
    <row r="565" spans="1:28" ht="12.75">
      <c r="A565" s="5" t="s">
        <v>29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v>2757.8</v>
      </c>
      <c r="M565" s="5"/>
      <c r="N565" s="6">
        <f t="shared" si="465"/>
        <v>2757.8</v>
      </c>
      <c r="P565" s="5" t="s">
        <v>29</v>
      </c>
      <c r="Q565" s="5">
        <f t="shared" si="466"/>
        <v>0</v>
      </c>
      <c r="R565" s="5">
        <f t="shared" si="467"/>
        <v>0</v>
      </c>
      <c r="S565" s="5">
        <f t="shared" si="468"/>
        <v>0</v>
      </c>
      <c r="T565" s="5">
        <f t="shared" si="469"/>
        <v>0</v>
      </c>
      <c r="U565" s="5">
        <f t="shared" si="470"/>
        <v>0</v>
      </c>
      <c r="V565" s="5">
        <f t="shared" si="471"/>
        <v>0</v>
      </c>
      <c r="W565" s="5">
        <f t="shared" si="472"/>
        <v>0</v>
      </c>
      <c r="X565" s="5">
        <f t="shared" si="473"/>
        <v>0</v>
      </c>
      <c r="Y565" s="5">
        <f t="shared" si="474"/>
        <v>0</v>
      </c>
      <c r="Z565" s="5">
        <f t="shared" si="475"/>
        <v>0</v>
      </c>
      <c r="AA565" s="5">
        <f t="shared" si="476"/>
        <v>2757.8</v>
      </c>
      <c r="AB565" s="5">
        <f t="shared" si="477"/>
        <v>2757.8</v>
      </c>
    </row>
    <row r="566" spans="1:28" ht="12.75">
      <c r="A566" s="5" t="s">
        <v>30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6">
        <f t="shared" si="465"/>
        <v>0</v>
      </c>
      <c r="P566" s="5" t="s">
        <v>30</v>
      </c>
      <c r="Q566" s="5">
        <f t="shared" si="466"/>
        <v>0</v>
      </c>
      <c r="R566" s="5">
        <f t="shared" si="467"/>
        <v>0</v>
      </c>
      <c r="S566" s="5">
        <f t="shared" si="468"/>
        <v>0</v>
      </c>
      <c r="T566" s="5">
        <f t="shared" si="469"/>
        <v>0</v>
      </c>
      <c r="U566" s="5">
        <f t="shared" si="470"/>
        <v>0</v>
      </c>
      <c r="V566" s="5">
        <f t="shared" si="471"/>
        <v>0</v>
      </c>
      <c r="W566" s="5">
        <f t="shared" si="472"/>
        <v>0</v>
      </c>
      <c r="X566" s="5">
        <f t="shared" si="473"/>
        <v>0</v>
      </c>
      <c r="Y566" s="5">
        <f t="shared" si="474"/>
        <v>0</v>
      </c>
      <c r="Z566" s="5">
        <f t="shared" si="475"/>
        <v>0</v>
      </c>
      <c r="AA566" s="5">
        <f t="shared" si="476"/>
        <v>0</v>
      </c>
      <c r="AB566" s="5">
        <f t="shared" si="477"/>
        <v>0</v>
      </c>
    </row>
    <row r="567" spans="1:28" ht="12.75">
      <c r="A567" s="5" t="s">
        <v>32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6">
        <f t="shared" si="465"/>
        <v>0</v>
      </c>
      <c r="P567" s="5" t="s">
        <v>32</v>
      </c>
      <c r="Q567" s="5">
        <f t="shared" si="466"/>
        <v>0</v>
      </c>
      <c r="R567" s="5">
        <f t="shared" si="467"/>
        <v>0</v>
      </c>
      <c r="S567" s="5">
        <f t="shared" si="468"/>
        <v>0</v>
      </c>
      <c r="T567" s="5">
        <f t="shared" si="469"/>
        <v>0</v>
      </c>
      <c r="U567" s="5">
        <f t="shared" si="470"/>
        <v>0</v>
      </c>
      <c r="V567" s="5">
        <f t="shared" si="471"/>
        <v>0</v>
      </c>
      <c r="W567" s="5">
        <f t="shared" si="472"/>
        <v>0</v>
      </c>
      <c r="X567" s="5">
        <f t="shared" si="473"/>
        <v>0</v>
      </c>
      <c r="Y567" s="5">
        <f t="shared" si="474"/>
        <v>0</v>
      </c>
      <c r="Z567" s="5">
        <f t="shared" si="475"/>
        <v>0</v>
      </c>
      <c r="AA567" s="5">
        <f t="shared" si="476"/>
        <v>0</v>
      </c>
      <c r="AB567" s="5">
        <f t="shared" si="477"/>
        <v>0</v>
      </c>
    </row>
    <row r="568" spans="1:28" ht="12.75">
      <c r="A568" s="7" t="s">
        <v>37</v>
      </c>
      <c r="B568" s="7">
        <f aca="true" t="shared" si="478" ref="B568:N568">SUM(B553:B567)</f>
        <v>84859</v>
      </c>
      <c r="C568" s="7">
        <f t="shared" si="478"/>
        <v>61306.8</v>
      </c>
      <c r="D568" s="7">
        <f t="shared" si="478"/>
        <v>53017.99999999999</v>
      </c>
      <c r="E568" s="7">
        <f t="shared" si="478"/>
        <v>42639.5</v>
      </c>
      <c r="F568" s="7">
        <f t="shared" si="478"/>
        <v>47653</v>
      </c>
      <c r="G568" s="7">
        <f t="shared" si="478"/>
        <v>27354.399999999998</v>
      </c>
      <c r="H568" s="7">
        <f t="shared" si="478"/>
        <v>26946.8</v>
      </c>
      <c r="I568" s="7">
        <f t="shared" si="478"/>
        <v>32274.7</v>
      </c>
      <c r="J568" s="7">
        <f t="shared" si="478"/>
        <v>34182.6</v>
      </c>
      <c r="K568" s="7">
        <f t="shared" si="478"/>
        <v>45060.5</v>
      </c>
      <c r="L568" s="7">
        <f t="shared" si="478"/>
        <v>37457.3</v>
      </c>
      <c r="M568" s="7">
        <f t="shared" si="478"/>
        <v>34454.2</v>
      </c>
      <c r="N568" s="7">
        <f t="shared" si="478"/>
        <v>527206.8</v>
      </c>
      <c r="P568" s="7" t="s">
        <v>37</v>
      </c>
      <c r="Q568" s="7">
        <f aca="true" t="shared" si="479" ref="Q568:AB568">SUM(Q553:Q567)</f>
        <v>84859</v>
      </c>
      <c r="R568" s="7">
        <f t="shared" si="479"/>
        <v>146165.8</v>
      </c>
      <c r="S568" s="7">
        <f t="shared" si="479"/>
        <v>199183.8</v>
      </c>
      <c r="T568" s="7">
        <f t="shared" si="479"/>
        <v>241823.30000000002</v>
      </c>
      <c r="U568" s="7">
        <f t="shared" si="479"/>
        <v>289476.30000000005</v>
      </c>
      <c r="V568" s="7">
        <f t="shared" si="479"/>
        <v>316830.70000000007</v>
      </c>
      <c r="W568" s="7">
        <f t="shared" si="479"/>
        <v>343777.5000000001</v>
      </c>
      <c r="X568" s="7">
        <f t="shared" si="479"/>
        <v>376052.2</v>
      </c>
      <c r="Y568" s="7">
        <f t="shared" si="479"/>
        <v>410234.8000000001</v>
      </c>
      <c r="Z568" s="7">
        <f t="shared" si="479"/>
        <v>455295.30000000005</v>
      </c>
      <c r="AA568" s="7">
        <f t="shared" si="479"/>
        <v>492752.60000000003</v>
      </c>
      <c r="AB568" s="7">
        <f t="shared" si="479"/>
        <v>527206.8</v>
      </c>
    </row>
    <row r="569" spans="1:28" ht="12.75">
      <c r="A569" s="5" t="s">
        <v>29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6">
        <f>SUM(B569:M569)</f>
        <v>0</v>
      </c>
      <c r="P569" s="5" t="s">
        <v>29</v>
      </c>
      <c r="Q569" s="5">
        <f>B569</f>
        <v>0</v>
      </c>
      <c r="R569" s="5">
        <f aca="true" t="shared" si="480" ref="R569:AB571">C569+Q569</f>
        <v>0</v>
      </c>
      <c r="S569" s="5">
        <f t="shared" si="480"/>
        <v>0</v>
      </c>
      <c r="T569" s="5">
        <f t="shared" si="480"/>
        <v>0</v>
      </c>
      <c r="U569" s="5">
        <f t="shared" si="480"/>
        <v>0</v>
      </c>
      <c r="V569" s="5">
        <f t="shared" si="480"/>
        <v>0</v>
      </c>
      <c r="W569" s="5">
        <f t="shared" si="480"/>
        <v>0</v>
      </c>
      <c r="X569" s="5">
        <f t="shared" si="480"/>
        <v>0</v>
      </c>
      <c r="Y569" s="5">
        <f t="shared" si="480"/>
        <v>0</v>
      </c>
      <c r="Z569" s="5">
        <f t="shared" si="480"/>
        <v>0</v>
      </c>
      <c r="AA569" s="5">
        <f t="shared" si="480"/>
        <v>0</v>
      </c>
      <c r="AB569" s="5">
        <f t="shared" si="480"/>
        <v>0</v>
      </c>
    </row>
    <row r="570" spans="1:28" ht="12.75">
      <c r="A570" s="5" t="s">
        <v>30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6">
        <f>SUM(B570:M570)</f>
        <v>0</v>
      </c>
      <c r="P570" s="5" t="s">
        <v>30</v>
      </c>
      <c r="Q570" s="5">
        <f>B570</f>
        <v>0</v>
      </c>
      <c r="R570" s="5">
        <f t="shared" si="480"/>
        <v>0</v>
      </c>
      <c r="S570" s="5">
        <f t="shared" si="480"/>
        <v>0</v>
      </c>
      <c r="T570" s="5">
        <f t="shared" si="480"/>
        <v>0</v>
      </c>
      <c r="U570" s="5">
        <f t="shared" si="480"/>
        <v>0</v>
      </c>
      <c r="V570" s="5">
        <f t="shared" si="480"/>
        <v>0</v>
      </c>
      <c r="W570" s="5">
        <f t="shared" si="480"/>
        <v>0</v>
      </c>
      <c r="X570" s="5">
        <f t="shared" si="480"/>
        <v>0</v>
      </c>
      <c r="Y570" s="5">
        <f t="shared" si="480"/>
        <v>0</v>
      </c>
      <c r="Z570" s="5">
        <f t="shared" si="480"/>
        <v>0</v>
      </c>
      <c r="AA570" s="5">
        <f t="shared" si="480"/>
        <v>0</v>
      </c>
      <c r="AB570" s="5">
        <f t="shared" si="480"/>
        <v>0</v>
      </c>
    </row>
    <row r="571" spans="1:28" ht="12.75">
      <c r="A571" s="5" t="s">
        <v>32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6">
        <f>SUM(B571:M571)</f>
        <v>0</v>
      </c>
      <c r="P571" s="5" t="s">
        <v>32</v>
      </c>
      <c r="Q571" s="5">
        <f>B571</f>
        <v>0</v>
      </c>
      <c r="R571" s="5">
        <f t="shared" si="480"/>
        <v>0</v>
      </c>
      <c r="S571" s="5">
        <f t="shared" si="480"/>
        <v>0</v>
      </c>
      <c r="T571" s="5">
        <f t="shared" si="480"/>
        <v>0</v>
      </c>
      <c r="U571" s="5">
        <f t="shared" si="480"/>
        <v>0</v>
      </c>
      <c r="V571" s="5">
        <f t="shared" si="480"/>
        <v>0</v>
      </c>
      <c r="W571" s="5">
        <f t="shared" si="480"/>
        <v>0</v>
      </c>
      <c r="X571" s="5">
        <f t="shared" si="480"/>
        <v>0</v>
      </c>
      <c r="Y571" s="5">
        <f t="shared" si="480"/>
        <v>0</v>
      </c>
      <c r="Z571" s="5">
        <f t="shared" si="480"/>
        <v>0</v>
      </c>
      <c r="AA571" s="5">
        <f t="shared" si="480"/>
        <v>0</v>
      </c>
      <c r="AB571" s="5">
        <f t="shared" si="480"/>
        <v>0</v>
      </c>
    </row>
    <row r="572" spans="1:28" ht="12.75">
      <c r="A572" s="7" t="s">
        <v>84</v>
      </c>
      <c r="B572" s="7">
        <f aca="true" t="shared" si="481" ref="B572:N572">SUM(B569:B571)</f>
        <v>0</v>
      </c>
      <c r="C572" s="7">
        <f t="shared" si="481"/>
        <v>0</v>
      </c>
      <c r="D572" s="7">
        <f t="shared" si="481"/>
        <v>0</v>
      </c>
      <c r="E572" s="7">
        <f t="shared" si="481"/>
        <v>0</v>
      </c>
      <c r="F572" s="7">
        <f t="shared" si="481"/>
        <v>0</v>
      </c>
      <c r="G572" s="7">
        <f t="shared" si="481"/>
        <v>0</v>
      </c>
      <c r="H572" s="7">
        <f t="shared" si="481"/>
        <v>0</v>
      </c>
      <c r="I572" s="7">
        <f t="shared" si="481"/>
        <v>0</v>
      </c>
      <c r="J572" s="7">
        <f t="shared" si="481"/>
        <v>0</v>
      </c>
      <c r="K572" s="7">
        <f t="shared" si="481"/>
        <v>0</v>
      </c>
      <c r="L572" s="7">
        <f t="shared" si="481"/>
        <v>0</v>
      </c>
      <c r="M572" s="7">
        <f t="shared" si="481"/>
        <v>0</v>
      </c>
      <c r="N572" s="7">
        <f t="shared" si="481"/>
        <v>0</v>
      </c>
      <c r="P572" s="7" t="s">
        <v>84</v>
      </c>
      <c r="Q572" s="7">
        <f aca="true" t="shared" si="482" ref="Q572:AB572">SUM(Q569:Q571)</f>
        <v>0</v>
      </c>
      <c r="R572" s="7">
        <f t="shared" si="482"/>
        <v>0</v>
      </c>
      <c r="S572" s="7">
        <f t="shared" si="482"/>
        <v>0</v>
      </c>
      <c r="T572" s="7">
        <f t="shared" si="482"/>
        <v>0</v>
      </c>
      <c r="U572" s="7">
        <f t="shared" si="482"/>
        <v>0</v>
      </c>
      <c r="V572" s="7">
        <f t="shared" si="482"/>
        <v>0</v>
      </c>
      <c r="W572" s="7">
        <f t="shared" si="482"/>
        <v>0</v>
      </c>
      <c r="X572" s="7">
        <f t="shared" si="482"/>
        <v>0</v>
      </c>
      <c r="Y572" s="7">
        <f t="shared" si="482"/>
        <v>0</v>
      </c>
      <c r="Z572" s="7">
        <f t="shared" si="482"/>
        <v>0</v>
      </c>
      <c r="AA572" s="7">
        <f t="shared" si="482"/>
        <v>0</v>
      </c>
      <c r="AB572" s="7">
        <f t="shared" si="482"/>
        <v>0</v>
      </c>
    </row>
    <row r="573" spans="1:28" ht="12.75">
      <c r="A573" s="8" t="s">
        <v>38</v>
      </c>
      <c r="B573" s="8">
        <f aca="true" t="shared" si="483" ref="B573:N573">SUM(B553:B572)/2</f>
        <v>84859</v>
      </c>
      <c r="C573" s="8">
        <f t="shared" si="483"/>
        <v>61306.8</v>
      </c>
      <c r="D573" s="8">
        <f t="shared" si="483"/>
        <v>53017.99999999999</v>
      </c>
      <c r="E573" s="8">
        <f t="shared" si="483"/>
        <v>42639.5</v>
      </c>
      <c r="F573" s="8">
        <f t="shared" si="483"/>
        <v>47653</v>
      </c>
      <c r="G573" s="8">
        <f t="shared" si="483"/>
        <v>27354.399999999998</v>
      </c>
      <c r="H573" s="8">
        <f t="shared" si="483"/>
        <v>26946.8</v>
      </c>
      <c r="I573" s="8">
        <f t="shared" si="483"/>
        <v>32274.7</v>
      </c>
      <c r="J573" s="8">
        <f t="shared" si="483"/>
        <v>34182.6</v>
      </c>
      <c r="K573" s="8">
        <f t="shared" si="483"/>
        <v>45060.5</v>
      </c>
      <c r="L573" s="8">
        <f t="shared" si="483"/>
        <v>37457.3</v>
      </c>
      <c r="M573" s="8">
        <f t="shared" si="483"/>
        <v>34454.2</v>
      </c>
      <c r="N573" s="8">
        <f t="shared" si="483"/>
        <v>527206.8</v>
      </c>
      <c r="P573" s="8" t="s">
        <v>38</v>
      </c>
      <c r="Q573" s="8">
        <f aca="true" t="shared" si="484" ref="Q573:AB573">SUM(Q553:Q572)/2</f>
        <v>84859</v>
      </c>
      <c r="R573" s="8">
        <f t="shared" si="484"/>
        <v>146165.8</v>
      </c>
      <c r="S573" s="8">
        <f t="shared" si="484"/>
        <v>199183.8</v>
      </c>
      <c r="T573" s="8">
        <f t="shared" si="484"/>
        <v>241823.30000000002</v>
      </c>
      <c r="U573" s="8">
        <f t="shared" si="484"/>
        <v>289476.30000000005</v>
      </c>
      <c r="V573" s="8">
        <f t="shared" si="484"/>
        <v>316830.70000000007</v>
      </c>
      <c r="W573" s="8">
        <f t="shared" si="484"/>
        <v>343777.5000000001</v>
      </c>
      <c r="X573" s="8">
        <f t="shared" si="484"/>
        <v>376052.2</v>
      </c>
      <c r="Y573" s="8">
        <f t="shared" si="484"/>
        <v>410234.8000000001</v>
      </c>
      <c r="Z573" s="8">
        <f t="shared" si="484"/>
        <v>455295.30000000005</v>
      </c>
      <c r="AA573" s="8">
        <f t="shared" si="484"/>
        <v>492752.60000000003</v>
      </c>
      <c r="AB573" s="8">
        <f t="shared" si="484"/>
        <v>527206.8</v>
      </c>
    </row>
    <row r="574" spans="1:28" ht="12.75">
      <c r="A574" s="5" t="s">
        <v>29</v>
      </c>
      <c r="B574" s="5"/>
      <c r="C574" s="5"/>
      <c r="D574" s="5"/>
      <c r="E574" s="5">
        <v>1890</v>
      </c>
      <c r="F574" s="5"/>
      <c r="G574" s="5"/>
      <c r="H574" s="5">
        <v>2750</v>
      </c>
      <c r="I574" s="5"/>
      <c r="J574" s="5"/>
      <c r="K574" s="5"/>
      <c r="L574" s="5"/>
      <c r="M574" s="5"/>
      <c r="N574" s="6">
        <f>SUM(B574:M574)</f>
        <v>4640</v>
      </c>
      <c r="P574" s="5" t="s">
        <v>29</v>
      </c>
      <c r="Q574" s="5">
        <f>B574</f>
        <v>0</v>
      </c>
      <c r="R574" s="5">
        <f aca="true" t="shared" si="485" ref="R574:AB576">C574+Q574</f>
        <v>0</v>
      </c>
      <c r="S574" s="5">
        <f t="shared" si="485"/>
        <v>0</v>
      </c>
      <c r="T574" s="5">
        <f t="shared" si="485"/>
        <v>1890</v>
      </c>
      <c r="U574" s="5">
        <f t="shared" si="485"/>
        <v>1890</v>
      </c>
      <c r="V574" s="5">
        <f t="shared" si="485"/>
        <v>1890</v>
      </c>
      <c r="W574" s="5">
        <f t="shared" si="485"/>
        <v>4640</v>
      </c>
      <c r="X574" s="5">
        <f t="shared" si="485"/>
        <v>4640</v>
      </c>
      <c r="Y574" s="5">
        <f t="shared" si="485"/>
        <v>4640</v>
      </c>
      <c r="Z574" s="5">
        <f t="shared" si="485"/>
        <v>4640</v>
      </c>
      <c r="AA574" s="5">
        <f t="shared" si="485"/>
        <v>4640</v>
      </c>
      <c r="AB574" s="5">
        <f t="shared" si="485"/>
        <v>4640</v>
      </c>
    </row>
    <row r="575" spans="1:28" ht="12.75">
      <c r="A575" s="5" t="s">
        <v>30</v>
      </c>
      <c r="B575" s="5">
        <v>1</v>
      </c>
      <c r="C575" s="5"/>
      <c r="D575" s="5"/>
      <c r="E575" s="5"/>
      <c r="F575" s="5"/>
      <c r="G575" s="5">
        <v>1</v>
      </c>
      <c r="H575" s="5">
        <v>1</v>
      </c>
      <c r="I575" s="5">
        <v>2</v>
      </c>
      <c r="J575" s="5"/>
      <c r="K575" s="5"/>
      <c r="L575" s="5"/>
      <c r="M575" s="5"/>
      <c r="N575" s="6">
        <f>SUM(B575:M575)</f>
        <v>5</v>
      </c>
      <c r="P575" s="5" t="s">
        <v>30</v>
      </c>
      <c r="Q575" s="5">
        <f>B575</f>
        <v>1</v>
      </c>
      <c r="R575" s="5">
        <f t="shared" si="485"/>
        <v>1</v>
      </c>
      <c r="S575" s="5">
        <f t="shared" si="485"/>
        <v>1</v>
      </c>
      <c r="T575" s="5">
        <f t="shared" si="485"/>
        <v>1</v>
      </c>
      <c r="U575" s="5">
        <f t="shared" si="485"/>
        <v>1</v>
      </c>
      <c r="V575" s="5">
        <f t="shared" si="485"/>
        <v>2</v>
      </c>
      <c r="W575" s="5">
        <f t="shared" si="485"/>
        <v>3</v>
      </c>
      <c r="X575" s="5">
        <f t="shared" si="485"/>
        <v>5</v>
      </c>
      <c r="Y575" s="5">
        <f t="shared" si="485"/>
        <v>5</v>
      </c>
      <c r="Z575" s="5">
        <f t="shared" si="485"/>
        <v>5</v>
      </c>
      <c r="AA575" s="5">
        <f t="shared" si="485"/>
        <v>5</v>
      </c>
      <c r="AB575" s="5">
        <f t="shared" si="485"/>
        <v>5</v>
      </c>
    </row>
    <row r="576" spans="1:28" ht="12.75">
      <c r="A576" s="5" t="s">
        <v>32</v>
      </c>
      <c r="B576" s="5"/>
      <c r="C576" s="5"/>
      <c r="D576" s="5">
        <v>240</v>
      </c>
      <c r="E576" s="5"/>
      <c r="F576" s="5"/>
      <c r="G576" s="5"/>
      <c r="H576" s="5"/>
      <c r="I576" s="5"/>
      <c r="J576" s="5"/>
      <c r="K576" s="5"/>
      <c r="L576" s="5"/>
      <c r="M576" s="5"/>
      <c r="N576" s="6">
        <f>SUM(B576:M576)</f>
        <v>240</v>
      </c>
      <c r="P576" s="5" t="s">
        <v>32</v>
      </c>
      <c r="Q576" s="5">
        <f>B576</f>
        <v>0</v>
      </c>
      <c r="R576" s="5">
        <f t="shared" si="485"/>
        <v>0</v>
      </c>
      <c r="S576" s="5">
        <f t="shared" si="485"/>
        <v>240</v>
      </c>
      <c r="T576" s="5">
        <f t="shared" si="485"/>
        <v>240</v>
      </c>
      <c r="U576" s="5">
        <f t="shared" si="485"/>
        <v>240</v>
      </c>
      <c r="V576" s="5">
        <f t="shared" si="485"/>
        <v>240</v>
      </c>
      <c r="W576" s="5">
        <f t="shared" si="485"/>
        <v>240</v>
      </c>
      <c r="X576" s="5">
        <f t="shared" si="485"/>
        <v>240</v>
      </c>
      <c r="Y576" s="5">
        <f t="shared" si="485"/>
        <v>240</v>
      </c>
      <c r="Z576" s="5">
        <f t="shared" si="485"/>
        <v>240</v>
      </c>
      <c r="AA576" s="5">
        <f t="shared" si="485"/>
        <v>240</v>
      </c>
      <c r="AB576" s="5">
        <f t="shared" si="485"/>
        <v>240</v>
      </c>
    </row>
    <row r="577" spans="1:28" ht="12.75">
      <c r="A577" s="7" t="s">
        <v>85</v>
      </c>
      <c r="B577" s="7">
        <f aca="true" t="shared" si="486" ref="B577:N577">SUM(B574:B576)</f>
        <v>1</v>
      </c>
      <c r="C577" s="7">
        <f t="shared" si="486"/>
        <v>0</v>
      </c>
      <c r="D577" s="7">
        <f t="shared" si="486"/>
        <v>240</v>
      </c>
      <c r="E577" s="7">
        <f t="shared" si="486"/>
        <v>1890</v>
      </c>
      <c r="F577" s="7">
        <f t="shared" si="486"/>
        <v>0</v>
      </c>
      <c r="G577" s="7">
        <f t="shared" si="486"/>
        <v>1</v>
      </c>
      <c r="H577" s="7">
        <f t="shared" si="486"/>
        <v>2751</v>
      </c>
      <c r="I577" s="7">
        <f t="shared" si="486"/>
        <v>2</v>
      </c>
      <c r="J577" s="7">
        <f t="shared" si="486"/>
        <v>0</v>
      </c>
      <c r="K577" s="7">
        <f t="shared" si="486"/>
        <v>0</v>
      </c>
      <c r="L577" s="7">
        <f t="shared" si="486"/>
        <v>0</v>
      </c>
      <c r="M577" s="7">
        <f t="shared" si="486"/>
        <v>0</v>
      </c>
      <c r="N577" s="7">
        <f t="shared" si="486"/>
        <v>4885</v>
      </c>
      <c r="P577" s="7" t="s">
        <v>85</v>
      </c>
      <c r="Q577" s="7">
        <f aca="true" t="shared" si="487" ref="Q577:AB577">SUM(Q574:Q576)</f>
        <v>1</v>
      </c>
      <c r="R577" s="7">
        <f t="shared" si="487"/>
        <v>1</v>
      </c>
      <c r="S577" s="7">
        <f t="shared" si="487"/>
        <v>241</v>
      </c>
      <c r="T577" s="7">
        <f t="shared" si="487"/>
        <v>2131</v>
      </c>
      <c r="U577" s="7">
        <f t="shared" si="487"/>
        <v>2131</v>
      </c>
      <c r="V577" s="7">
        <f t="shared" si="487"/>
        <v>2132</v>
      </c>
      <c r="W577" s="7">
        <f t="shared" si="487"/>
        <v>4883</v>
      </c>
      <c r="X577" s="7">
        <f t="shared" si="487"/>
        <v>4885</v>
      </c>
      <c r="Y577" s="7">
        <f t="shared" si="487"/>
        <v>4885</v>
      </c>
      <c r="Z577" s="7">
        <f t="shared" si="487"/>
        <v>4885</v>
      </c>
      <c r="AA577" s="7">
        <f t="shared" si="487"/>
        <v>4885</v>
      </c>
      <c r="AB577" s="7">
        <f t="shared" si="487"/>
        <v>4885</v>
      </c>
    </row>
    <row r="578" spans="1:28" ht="12.75">
      <c r="A578" s="5" t="s">
        <v>40</v>
      </c>
      <c r="B578" s="5"/>
      <c r="C578" s="5"/>
      <c r="D578" s="5"/>
      <c r="E578" s="5"/>
      <c r="F578" s="5"/>
      <c r="G578" s="5"/>
      <c r="H578" s="5">
        <v>1180</v>
      </c>
      <c r="I578" s="5"/>
      <c r="J578" s="5"/>
      <c r="K578" s="5">
        <v>1173</v>
      </c>
      <c r="L578" s="5"/>
      <c r="M578" s="5"/>
      <c r="N578" s="6">
        <f aca="true" t="shared" si="488" ref="N578:N586">SUM(B578:M578)</f>
        <v>2353</v>
      </c>
      <c r="P578" s="5" t="s">
        <v>40</v>
      </c>
      <c r="Q578" s="5">
        <f aca="true" t="shared" si="489" ref="Q578:Q586">B578</f>
        <v>0</v>
      </c>
      <c r="R578" s="5">
        <f aca="true" t="shared" si="490" ref="R578:R586">C578+Q578</f>
        <v>0</v>
      </c>
      <c r="S578" s="5">
        <f aca="true" t="shared" si="491" ref="S578:S586">D578+R578</f>
        <v>0</v>
      </c>
      <c r="T578" s="5">
        <f aca="true" t="shared" si="492" ref="T578:T586">E578+S578</f>
        <v>0</v>
      </c>
      <c r="U578" s="5">
        <f aca="true" t="shared" si="493" ref="U578:U586">F578+T578</f>
        <v>0</v>
      </c>
      <c r="V578" s="5">
        <f aca="true" t="shared" si="494" ref="V578:V586">G578+U578</f>
        <v>0</v>
      </c>
      <c r="W578" s="5">
        <f aca="true" t="shared" si="495" ref="W578:W586">H578+V578</f>
        <v>1180</v>
      </c>
      <c r="X578" s="5">
        <f aca="true" t="shared" si="496" ref="X578:X586">I578+W578</f>
        <v>1180</v>
      </c>
      <c r="Y578" s="5">
        <f aca="true" t="shared" si="497" ref="Y578:Y586">J578+X578</f>
        <v>1180</v>
      </c>
      <c r="Z578" s="5">
        <f aca="true" t="shared" si="498" ref="Z578:Z586">K578+Y578</f>
        <v>2353</v>
      </c>
      <c r="AA578" s="5">
        <f aca="true" t="shared" si="499" ref="AA578:AA586">L578+Z578</f>
        <v>2353</v>
      </c>
      <c r="AB578" s="5">
        <f aca="true" t="shared" si="500" ref="AB578:AB586">M578+AA578</f>
        <v>2353</v>
      </c>
    </row>
    <row r="579" spans="1:28" ht="12.75">
      <c r="A579" s="5" t="s">
        <v>64</v>
      </c>
      <c r="B579" s="5"/>
      <c r="C579" s="5"/>
      <c r="D579" s="5"/>
      <c r="E579" s="5"/>
      <c r="F579" s="5"/>
      <c r="G579" s="5"/>
      <c r="H579" s="5"/>
      <c r="I579" s="5"/>
      <c r="J579" s="5">
        <v>5199.7</v>
      </c>
      <c r="K579" s="5"/>
      <c r="L579" s="5"/>
      <c r="M579" s="5"/>
      <c r="N579" s="6">
        <f t="shared" si="488"/>
        <v>5199.7</v>
      </c>
      <c r="P579" s="5" t="s">
        <v>64</v>
      </c>
      <c r="Q579" s="5">
        <f t="shared" si="489"/>
        <v>0</v>
      </c>
      <c r="R579" s="5">
        <f t="shared" si="490"/>
        <v>0</v>
      </c>
      <c r="S579" s="5">
        <f t="shared" si="491"/>
        <v>0</v>
      </c>
      <c r="T579" s="5">
        <f t="shared" si="492"/>
        <v>0</v>
      </c>
      <c r="U579" s="5">
        <f t="shared" si="493"/>
        <v>0</v>
      </c>
      <c r="V579" s="5">
        <f t="shared" si="494"/>
        <v>0</v>
      </c>
      <c r="W579" s="5">
        <f t="shared" si="495"/>
        <v>0</v>
      </c>
      <c r="X579" s="5">
        <f t="shared" si="496"/>
        <v>0</v>
      </c>
      <c r="Y579" s="5">
        <f t="shared" si="497"/>
        <v>5199.7</v>
      </c>
      <c r="Z579" s="5">
        <f t="shared" si="498"/>
        <v>5199.7</v>
      </c>
      <c r="AA579" s="5">
        <f t="shared" si="499"/>
        <v>5199.7</v>
      </c>
      <c r="AB579" s="5">
        <f t="shared" si="500"/>
        <v>5199.7</v>
      </c>
    </row>
    <row r="580" spans="1:28" ht="12.75">
      <c r="A580" s="5" t="s">
        <v>33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6">
        <f t="shared" si="488"/>
        <v>0</v>
      </c>
      <c r="P580" s="5" t="s">
        <v>33</v>
      </c>
      <c r="Q580" s="5">
        <f t="shared" si="489"/>
        <v>0</v>
      </c>
      <c r="R580" s="5">
        <f t="shared" si="490"/>
        <v>0</v>
      </c>
      <c r="S580" s="5">
        <f t="shared" si="491"/>
        <v>0</v>
      </c>
      <c r="T580" s="5">
        <f t="shared" si="492"/>
        <v>0</v>
      </c>
      <c r="U580" s="5">
        <f t="shared" si="493"/>
        <v>0</v>
      </c>
      <c r="V580" s="5">
        <f t="shared" si="494"/>
        <v>0</v>
      </c>
      <c r="W580" s="5">
        <f t="shared" si="495"/>
        <v>0</v>
      </c>
      <c r="X580" s="5">
        <f t="shared" si="496"/>
        <v>0</v>
      </c>
      <c r="Y580" s="5">
        <f t="shared" si="497"/>
        <v>0</v>
      </c>
      <c r="Z580" s="5">
        <f t="shared" si="498"/>
        <v>0</v>
      </c>
      <c r="AA580" s="5">
        <f t="shared" si="499"/>
        <v>0</v>
      </c>
      <c r="AB580" s="5">
        <f t="shared" si="500"/>
        <v>0</v>
      </c>
    </row>
    <row r="581" spans="1:28" ht="12.75">
      <c r="A581" s="5" t="s">
        <v>82</v>
      </c>
      <c r="B581" s="5"/>
      <c r="C581" s="5"/>
      <c r="D581" s="5"/>
      <c r="E581" s="5">
        <v>24</v>
      </c>
      <c r="F581" s="5">
        <v>10.2</v>
      </c>
      <c r="G581" s="5"/>
      <c r="H581" s="5"/>
      <c r="I581" s="5"/>
      <c r="J581" s="5"/>
      <c r="K581" s="5"/>
      <c r="L581" s="5"/>
      <c r="M581" s="5"/>
      <c r="N581" s="6">
        <f t="shared" si="488"/>
        <v>34.2</v>
      </c>
      <c r="P581" s="5" t="s">
        <v>82</v>
      </c>
      <c r="Q581" s="5">
        <f t="shared" si="489"/>
        <v>0</v>
      </c>
      <c r="R581" s="5">
        <f t="shared" si="490"/>
        <v>0</v>
      </c>
      <c r="S581" s="5">
        <f t="shared" si="491"/>
        <v>0</v>
      </c>
      <c r="T581" s="5">
        <f t="shared" si="492"/>
        <v>24</v>
      </c>
      <c r="U581" s="5">
        <f t="shared" si="493"/>
        <v>34.2</v>
      </c>
      <c r="V581" s="5">
        <f t="shared" si="494"/>
        <v>34.2</v>
      </c>
      <c r="W581" s="5">
        <f t="shared" si="495"/>
        <v>34.2</v>
      </c>
      <c r="X581" s="5">
        <f t="shared" si="496"/>
        <v>34.2</v>
      </c>
      <c r="Y581" s="5">
        <f t="shared" si="497"/>
        <v>34.2</v>
      </c>
      <c r="Z581" s="5">
        <f t="shared" si="498"/>
        <v>34.2</v>
      </c>
      <c r="AA581" s="5">
        <f t="shared" si="499"/>
        <v>34.2</v>
      </c>
      <c r="AB581" s="5">
        <f t="shared" si="500"/>
        <v>34.2</v>
      </c>
    </row>
    <row r="582" spans="1:28" ht="12.75">
      <c r="A582" s="5" t="s">
        <v>43</v>
      </c>
      <c r="B582" s="5">
        <v>27161.5</v>
      </c>
      <c r="C582" s="5">
        <v>24683</v>
      </c>
      <c r="D582" s="5">
        <v>8715</v>
      </c>
      <c r="E582" s="5">
        <v>10</v>
      </c>
      <c r="F582" s="5"/>
      <c r="G582" s="5"/>
      <c r="H582" s="5">
        <v>3820</v>
      </c>
      <c r="I582" s="5"/>
      <c r="J582" s="5"/>
      <c r="K582" s="5"/>
      <c r="L582" s="5"/>
      <c r="M582" s="5"/>
      <c r="N582" s="6">
        <f t="shared" si="488"/>
        <v>64389.5</v>
      </c>
      <c r="P582" s="5" t="s">
        <v>43</v>
      </c>
      <c r="Q582" s="5">
        <f t="shared" si="489"/>
        <v>27161.5</v>
      </c>
      <c r="R582" s="5">
        <f t="shared" si="490"/>
        <v>51844.5</v>
      </c>
      <c r="S582" s="5">
        <f t="shared" si="491"/>
        <v>60559.5</v>
      </c>
      <c r="T582" s="5">
        <f t="shared" si="492"/>
        <v>60569.5</v>
      </c>
      <c r="U582" s="5">
        <f t="shared" si="493"/>
        <v>60569.5</v>
      </c>
      <c r="V582" s="5">
        <f t="shared" si="494"/>
        <v>60569.5</v>
      </c>
      <c r="W582" s="5">
        <f t="shared" si="495"/>
        <v>64389.5</v>
      </c>
      <c r="X582" s="5">
        <f t="shared" si="496"/>
        <v>64389.5</v>
      </c>
      <c r="Y582" s="5">
        <f t="shared" si="497"/>
        <v>64389.5</v>
      </c>
      <c r="Z582" s="5">
        <f t="shared" si="498"/>
        <v>64389.5</v>
      </c>
      <c r="AA582" s="5">
        <f t="shared" si="499"/>
        <v>64389.5</v>
      </c>
      <c r="AB582" s="5">
        <f t="shared" si="500"/>
        <v>64389.5</v>
      </c>
    </row>
    <row r="583" spans="1:28" ht="12.75">
      <c r="A583" s="5" t="s">
        <v>44</v>
      </c>
      <c r="B583" s="5"/>
      <c r="C583" s="5">
        <v>3135.5</v>
      </c>
      <c r="D583" s="5">
        <v>164.5</v>
      </c>
      <c r="E583" s="5"/>
      <c r="F583" s="5">
        <v>5200</v>
      </c>
      <c r="G583" s="5">
        <v>4200</v>
      </c>
      <c r="H583" s="5"/>
      <c r="I583" s="5">
        <v>5999.8</v>
      </c>
      <c r="J583" s="5">
        <v>36393</v>
      </c>
      <c r="K583" s="5">
        <v>50510.8</v>
      </c>
      <c r="L583" s="5">
        <v>40111.6</v>
      </c>
      <c r="M583" s="5">
        <v>41277.2</v>
      </c>
      <c r="N583" s="6">
        <f t="shared" si="488"/>
        <v>186992.40000000002</v>
      </c>
      <c r="P583" s="5" t="s">
        <v>44</v>
      </c>
      <c r="Q583" s="5">
        <f t="shared" si="489"/>
        <v>0</v>
      </c>
      <c r="R583" s="5">
        <f t="shared" si="490"/>
        <v>3135.5</v>
      </c>
      <c r="S583" s="5">
        <f t="shared" si="491"/>
        <v>3300</v>
      </c>
      <c r="T583" s="5">
        <f t="shared" si="492"/>
        <v>3300</v>
      </c>
      <c r="U583" s="5">
        <f t="shared" si="493"/>
        <v>8500</v>
      </c>
      <c r="V583" s="5">
        <f t="shared" si="494"/>
        <v>12700</v>
      </c>
      <c r="W583" s="5">
        <f t="shared" si="495"/>
        <v>12700</v>
      </c>
      <c r="X583" s="5">
        <f t="shared" si="496"/>
        <v>18699.8</v>
      </c>
      <c r="Y583" s="5">
        <f t="shared" si="497"/>
        <v>55092.8</v>
      </c>
      <c r="Z583" s="5">
        <f t="shared" si="498"/>
        <v>105603.6</v>
      </c>
      <c r="AA583" s="5">
        <f t="shared" si="499"/>
        <v>145715.2</v>
      </c>
      <c r="AB583" s="5">
        <f t="shared" si="500"/>
        <v>186992.40000000002</v>
      </c>
    </row>
    <row r="584" spans="1:28" ht="12.75">
      <c r="A584" s="5" t="s">
        <v>90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6">
        <f t="shared" si="488"/>
        <v>0</v>
      </c>
      <c r="P584" s="5" t="s">
        <v>90</v>
      </c>
      <c r="Q584" s="5">
        <f t="shared" si="489"/>
        <v>0</v>
      </c>
      <c r="R584" s="5">
        <f t="shared" si="490"/>
        <v>0</v>
      </c>
      <c r="S584" s="5">
        <f t="shared" si="491"/>
        <v>0</v>
      </c>
      <c r="T584" s="5">
        <f t="shared" si="492"/>
        <v>0</v>
      </c>
      <c r="U584" s="5">
        <f t="shared" si="493"/>
        <v>0</v>
      </c>
      <c r="V584" s="5">
        <f t="shared" si="494"/>
        <v>0</v>
      </c>
      <c r="W584" s="5">
        <f t="shared" si="495"/>
        <v>0</v>
      </c>
      <c r="X584" s="5">
        <f t="shared" si="496"/>
        <v>0</v>
      </c>
      <c r="Y584" s="5">
        <f t="shared" si="497"/>
        <v>0</v>
      </c>
      <c r="Z584" s="5">
        <f t="shared" si="498"/>
        <v>0</v>
      </c>
      <c r="AA584" s="5">
        <f t="shared" si="499"/>
        <v>0</v>
      </c>
      <c r="AB584" s="5">
        <f t="shared" si="500"/>
        <v>0</v>
      </c>
    </row>
    <row r="585" spans="1:28" ht="12.75">
      <c r="A585" s="5" t="s">
        <v>91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6">
        <f t="shared" si="488"/>
        <v>0</v>
      </c>
      <c r="P585" s="5" t="s">
        <v>91</v>
      </c>
      <c r="Q585" s="5">
        <f t="shared" si="489"/>
        <v>0</v>
      </c>
      <c r="R585" s="5">
        <f t="shared" si="490"/>
        <v>0</v>
      </c>
      <c r="S585" s="5">
        <f t="shared" si="491"/>
        <v>0</v>
      </c>
      <c r="T585" s="5">
        <f t="shared" si="492"/>
        <v>0</v>
      </c>
      <c r="U585" s="5">
        <f t="shared" si="493"/>
        <v>0</v>
      </c>
      <c r="V585" s="5">
        <f t="shared" si="494"/>
        <v>0</v>
      </c>
      <c r="W585" s="5">
        <f t="shared" si="495"/>
        <v>0</v>
      </c>
      <c r="X585" s="5">
        <f t="shared" si="496"/>
        <v>0</v>
      </c>
      <c r="Y585" s="5">
        <f t="shared" si="497"/>
        <v>0</v>
      </c>
      <c r="Z585" s="5">
        <f t="shared" si="498"/>
        <v>0</v>
      </c>
      <c r="AA585" s="5">
        <f t="shared" si="499"/>
        <v>0</v>
      </c>
      <c r="AB585" s="5">
        <f t="shared" si="500"/>
        <v>0</v>
      </c>
    </row>
    <row r="586" spans="1:28" ht="12.75">
      <c r="A586" s="5" t="s">
        <v>65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6">
        <f t="shared" si="488"/>
        <v>0</v>
      </c>
      <c r="P586" s="5" t="s">
        <v>65</v>
      </c>
      <c r="Q586" s="5">
        <f t="shared" si="489"/>
        <v>0</v>
      </c>
      <c r="R586" s="5">
        <f t="shared" si="490"/>
        <v>0</v>
      </c>
      <c r="S586" s="5">
        <f t="shared" si="491"/>
        <v>0</v>
      </c>
      <c r="T586" s="5">
        <f t="shared" si="492"/>
        <v>0</v>
      </c>
      <c r="U586" s="5">
        <f t="shared" si="493"/>
        <v>0</v>
      </c>
      <c r="V586" s="5">
        <f t="shared" si="494"/>
        <v>0</v>
      </c>
      <c r="W586" s="5">
        <f t="shared" si="495"/>
        <v>0</v>
      </c>
      <c r="X586" s="5">
        <f t="shared" si="496"/>
        <v>0</v>
      </c>
      <c r="Y586" s="5">
        <f t="shared" si="497"/>
        <v>0</v>
      </c>
      <c r="Z586" s="5">
        <f t="shared" si="498"/>
        <v>0</v>
      </c>
      <c r="AA586" s="5">
        <f t="shared" si="499"/>
        <v>0</v>
      </c>
      <c r="AB586" s="5">
        <f t="shared" si="500"/>
        <v>0</v>
      </c>
    </row>
    <row r="587" spans="1:28" ht="12.75">
      <c r="A587" s="7" t="s">
        <v>58</v>
      </c>
      <c r="B587" s="7">
        <f aca="true" t="shared" si="501" ref="B587:N587">SUM(B578:B586)</f>
        <v>27161.5</v>
      </c>
      <c r="C587" s="7">
        <f t="shared" si="501"/>
        <v>27818.5</v>
      </c>
      <c r="D587" s="7">
        <f t="shared" si="501"/>
        <v>8879.5</v>
      </c>
      <c r="E587" s="7">
        <f t="shared" si="501"/>
        <v>34</v>
      </c>
      <c r="F587" s="7">
        <f t="shared" si="501"/>
        <v>5210.2</v>
      </c>
      <c r="G587" s="7">
        <f t="shared" si="501"/>
        <v>4200</v>
      </c>
      <c r="H587" s="7">
        <f t="shared" si="501"/>
        <v>5000</v>
      </c>
      <c r="I587" s="7">
        <f t="shared" si="501"/>
        <v>5999.8</v>
      </c>
      <c r="J587" s="7">
        <f t="shared" si="501"/>
        <v>41592.7</v>
      </c>
      <c r="K587" s="7">
        <f t="shared" si="501"/>
        <v>51683.8</v>
      </c>
      <c r="L587" s="7">
        <f t="shared" si="501"/>
        <v>40111.6</v>
      </c>
      <c r="M587" s="7">
        <f t="shared" si="501"/>
        <v>41277.2</v>
      </c>
      <c r="N587" s="7">
        <f t="shared" si="501"/>
        <v>258968.80000000002</v>
      </c>
      <c r="P587" s="7" t="s">
        <v>58</v>
      </c>
      <c r="Q587" s="7">
        <f aca="true" t="shared" si="502" ref="Q587:AB587">SUM(Q578:Q586)</f>
        <v>27161.5</v>
      </c>
      <c r="R587" s="7">
        <f t="shared" si="502"/>
        <v>54980</v>
      </c>
      <c r="S587" s="7">
        <f t="shared" si="502"/>
        <v>63859.5</v>
      </c>
      <c r="T587" s="7">
        <f t="shared" si="502"/>
        <v>63893.5</v>
      </c>
      <c r="U587" s="7">
        <f t="shared" si="502"/>
        <v>69103.7</v>
      </c>
      <c r="V587" s="7">
        <f t="shared" si="502"/>
        <v>73303.7</v>
      </c>
      <c r="W587" s="7">
        <f t="shared" si="502"/>
        <v>78303.7</v>
      </c>
      <c r="X587" s="7">
        <f t="shared" si="502"/>
        <v>84303.5</v>
      </c>
      <c r="Y587" s="7">
        <f t="shared" si="502"/>
        <v>125896.2</v>
      </c>
      <c r="Z587" s="7">
        <f t="shared" si="502"/>
        <v>177580</v>
      </c>
      <c r="AA587" s="7">
        <f t="shared" si="502"/>
        <v>217691.6</v>
      </c>
      <c r="AB587" s="7">
        <f t="shared" si="502"/>
        <v>258968.80000000002</v>
      </c>
    </row>
    <row r="588" spans="1:28" ht="12.75">
      <c r="A588" s="8" t="s">
        <v>59</v>
      </c>
      <c r="B588" s="8">
        <f aca="true" t="shared" si="503" ref="B588:N588">SUM(B574:B587)/2</f>
        <v>27162.5</v>
      </c>
      <c r="C588" s="8">
        <f t="shared" si="503"/>
        <v>27818.5</v>
      </c>
      <c r="D588" s="8">
        <f t="shared" si="503"/>
        <v>9119.5</v>
      </c>
      <c r="E588" s="8">
        <f t="shared" si="503"/>
        <v>1924</v>
      </c>
      <c r="F588" s="8">
        <f t="shared" si="503"/>
        <v>5210.2</v>
      </c>
      <c r="G588" s="8">
        <f t="shared" si="503"/>
        <v>4201</v>
      </c>
      <c r="H588" s="8">
        <f t="shared" si="503"/>
        <v>7751</v>
      </c>
      <c r="I588" s="8">
        <f t="shared" si="503"/>
        <v>6001.8</v>
      </c>
      <c r="J588" s="8">
        <f t="shared" si="503"/>
        <v>41592.7</v>
      </c>
      <c r="K588" s="8">
        <f t="shared" si="503"/>
        <v>51683.8</v>
      </c>
      <c r="L588" s="8">
        <f t="shared" si="503"/>
        <v>40111.6</v>
      </c>
      <c r="M588" s="8">
        <f t="shared" si="503"/>
        <v>41277.2</v>
      </c>
      <c r="N588" s="8">
        <f t="shared" si="503"/>
        <v>263853.80000000005</v>
      </c>
      <c r="P588" s="8" t="s">
        <v>59</v>
      </c>
      <c r="Q588" s="8">
        <f aca="true" t="shared" si="504" ref="Q588:AB588">SUM(Q574:Q587)/2</f>
        <v>27162.5</v>
      </c>
      <c r="R588" s="8">
        <f t="shared" si="504"/>
        <v>54981</v>
      </c>
      <c r="S588" s="8">
        <f t="shared" si="504"/>
        <v>64100.5</v>
      </c>
      <c r="T588" s="8">
        <f t="shared" si="504"/>
        <v>66024.5</v>
      </c>
      <c r="U588" s="8">
        <f t="shared" si="504"/>
        <v>71234.7</v>
      </c>
      <c r="V588" s="8">
        <f t="shared" si="504"/>
        <v>75435.7</v>
      </c>
      <c r="W588" s="8">
        <f t="shared" si="504"/>
        <v>83186.7</v>
      </c>
      <c r="X588" s="8">
        <f t="shared" si="504"/>
        <v>89188.5</v>
      </c>
      <c r="Y588" s="8">
        <f t="shared" si="504"/>
        <v>130781.20000000001</v>
      </c>
      <c r="Z588" s="8">
        <f t="shared" si="504"/>
        <v>182465</v>
      </c>
      <c r="AA588" s="8">
        <f t="shared" si="504"/>
        <v>222576.6</v>
      </c>
      <c r="AB588" s="8">
        <f t="shared" si="504"/>
        <v>263853.80000000005</v>
      </c>
    </row>
    <row r="589" spans="1:28" ht="12.75">
      <c r="A589" s="9" t="s">
        <v>60</v>
      </c>
      <c r="B589" s="9">
        <f aca="true" t="shared" si="505" ref="B589:N589">SUM(B553:B588)/3</f>
        <v>112021.5</v>
      </c>
      <c r="C589" s="9">
        <f t="shared" si="505"/>
        <v>89125.3</v>
      </c>
      <c r="D589" s="9">
        <f t="shared" si="505"/>
        <v>62137.49999999999</v>
      </c>
      <c r="E589" s="9">
        <f t="shared" si="505"/>
        <v>44563.5</v>
      </c>
      <c r="F589" s="9">
        <f t="shared" si="505"/>
        <v>52863.20000000001</v>
      </c>
      <c r="G589" s="9">
        <f t="shared" si="505"/>
        <v>31555.399999999998</v>
      </c>
      <c r="H589" s="9">
        <f t="shared" si="505"/>
        <v>34697.799999999996</v>
      </c>
      <c r="I589" s="9">
        <f t="shared" si="505"/>
        <v>38276.50000000001</v>
      </c>
      <c r="J589" s="9">
        <f t="shared" si="505"/>
        <v>75775.3</v>
      </c>
      <c r="K589" s="9">
        <f t="shared" si="505"/>
        <v>96744.29999999999</v>
      </c>
      <c r="L589" s="9">
        <f t="shared" si="505"/>
        <v>77568.90000000001</v>
      </c>
      <c r="M589" s="9">
        <f t="shared" si="505"/>
        <v>75731.40000000001</v>
      </c>
      <c r="N589" s="9">
        <f t="shared" si="505"/>
        <v>791060.6</v>
      </c>
      <c r="P589" s="9" t="s">
        <v>60</v>
      </c>
      <c r="Q589" s="9">
        <f aca="true" t="shared" si="506" ref="Q589:AB589">SUM(Q553:Q588)/3</f>
        <v>112021.5</v>
      </c>
      <c r="R589" s="9">
        <f t="shared" si="506"/>
        <v>201146.79999999996</v>
      </c>
      <c r="S589" s="9">
        <f t="shared" si="506"/>
        <v>263284.3</v>
      </c>
      <c r="T589" s="9">
        <f t="shared" si="506"/>
        <v>307847.8</v>
      </c>
      <c r="U589" s="9">
        <f t="shared" si="506"/>
        <v>360711</v>
      </c>
      <c r="V589" s="9">
        <f t="shared" si="506"/>
        <v>392266.4000000001</v>
      </c>
      <c r="W589" s="9">
        <f t="shared" si="506"/>
        <v>426964.2</v>
      </c>
      <c r="X589" s="9">
        <f t="shared" si="506"/>
        <v>465240.7</v>
      </c>
      <c r="Y589" s="9">
        <f t="shared" si="506"/>
        <v>541016.0000000001</v>
      </c>
      <c r="Z589" s="9">
        <f t="shared" si="506"/>
        <v>637760.3</v>
      </c>
      <c r="AA589" s="9">
        <f t="shared" si="506"/>
        <v>715329.2000000001</v>
      </c>
      <c r="AB589" s="9">
        <f t="shared" si="506"/>
        <v>791060.6</v>
      </c>
    </row>
    <row r="591" spans="1:29" ht="12.75">
      <c r="A591" s="2" t="s">
        <v>89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2" t="s">
        <v>61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3"/>
      <c r="B593" s="4" t="s">
        <v>2</v>
      </c>
      <c r="C593" s="4" t="s">
        <v>3</v>
      </c>
      <c r="D593" s="4" t="s">
        <v>4</v>
      </c>
      <c r="E593" s="4" t="s">
        <v>5</v>
      </c>
      <c r="F593" s="4" t="s">
        <v>6</v>
      </c>
      <c r="G593" s="4" t="s">
        <v>7</v>
      </c>
      <c r="H593" s="4" t="s">
        <v>8</v>
      </c>
      <c r="I593" s="4" t="s">
        <v>9</v>
      </c>
      <c r="J593" s="4" t="s">
        <v>10</v>
      </c>
      <c r="K593" s="4" t="s">
        <v>11</v>
      </c>
      <c r="L593" s="4" t="s">
        <v>12</v>
      </c>
      <c r="M593" s="4" t="s">
        <v>13</v>
      </c>
      <c r="N593" s="4" t="s">
        <v>14</v>
      </c>
      <c r="O593" s="3"/>
      <c r="P593" s="3"/>
      <c r="Q593" s="4" t="s">
        <v>2</v>
      </c>
      <c r="R593" s="4" t="s">
        <v>3</v>
      </c>
      <c r="S593" s="4" t="s">
        <v>4</v>
      </c>
      <c r="T593" s="4" t="s">
        <v>5</v>
      </c>
      <c r="U593" s="4" t="s">
        <v>6</v>
      </c>
      <c r="V593" s="4" t="s">
        <v>7</v>
      </c>
      <c r="W593" s="4" t="s">
        <v>8</v>
      </c>
      <c r="X593" s="4" t="s">
        <v>9</v>
      </c>
      <c r="Y593" s="4" t="s">
        <v>10</v>
      </c>
      <c r="Z593" s="4" t="s">
        <v>11</v>
      </c>
      <c r="AA593" s="4" t="s">
        <v>12</v>
      </c>
      <c r="AB593" s="4" t="s">
        <v>13</v>
      </c>
      <c r="AC593" s="3"/>
    </row>
    <row r="594" spans="1:28" ht="12.75">
      <c r="A594" s="5" t="s">
        <v>15</v>
      </c>
      <c r="B594" s="5"/>
      <c r="C594" s="5"/>
      <c r="D594" s="5"/>
      <c r="E594" s="5"/>
      <c r="F594" s="5"/>
      <c r="G594" s="5">
        <v>3.6</v>
      </c>
      <c r="H594" s="5"/>
      <c r="I594" s="5"/>
      <c r="J594" s="5">
        <v>51.2</v>
      </c>
      <c r="K594" s="5"/>
      <c r="L594" s="5"/>
      <c r="M594" s="5"/>
      <c r="N594" s="6">
        <f aca="true" t="shared" si="507" ref="N594:N605">SUM(B594:M594)</f>
        <v>54.800000000000004</v>
      </c>
      <c r="P594" s="5" t="s">
        <v>15</v>
      </c>
      <c r="Q594" s="5">
        <f aca="true" t="shared" si="508" ref="Q594:Q605">B594</f>
        <v>0</v>
      </c>
      <c r="R594" s="5">
        <f aca="true" t="shared" si="509" ref="R594:R605">C594+Q594</f>
        <v>0</v>
      </c>
      <c r="S594" s="5">
        <f aca="true" t="shared" si="510" ref="S594:S605">D594+R594</f>
        <v>0</v>
      </c>
      <c r="T594" s="5">
        <f aca="true" t="shared" si="511" ref="T594:T605">E594+S594</f>
        <v>0</v>
      </c>
      <c r="U594" s="5">
        <f aca="true" t="shared" si="512" ref="U594:U605">F594+T594</f>
        <v>0</v>
      </c>
      <c r="V594" s="5">
        <f aca="true" t="shared" si="513" ref="V594:V605">G594+U594</f>
        <v>3.6</v>
      </c>
      <c r="W594" s="5">
        <f aca="true" t="shared" si="514" ref="W594:W605">H594+V594</f>
        <v>3.6</v>
      </c>
      <c r="X594" s="5">
        <f aca="true" t="shared" si="515" ref="X594:X605">I594+W594</f>
        <v>3.6</v>
      </c>
      <c r="Y594" s="5">
        <f aca="true" t="shared" si="516" ref="Y594:Y605">J594+X594</f>
        <v>54.800000000000004</v>
      </c>
      <c r="Z594" s="5">
        <f aca="true" t="shared" si="517" ref="Z594:Z605">K594+Y594</f>
        <v>54.800000000000004</v>
      </c>
      <c r="AA594" s="5">
        <f aca="true" t="shared" si="518" ref="AA594:AA605">L594+Z594</f>
        <v>54.800000000000004</v>
      </c>
      <c r="AB594" s="5">
        <f aca="true" t="shared" si="519" ref="AB594:AB605">M594+AA594</f>
        <v>54.800000000000004</v>
      </c>
    </row>
    <row r="595" spans="1:28" ht="12.75">
      <c r="A595" s="5" t="s">
        <v>16</v>
      </c>
      <c r="B595" s="5">
        <v>137.8</v>
      </c>
      <c r="C595" s="5">
        <v>3055.9</v>
      </c>
      <c r="D595" s="5">
        <v>3295.4</v>
      </c>
      <c r="E595" s="5">
        <v>6832.6</v>
      </c>
      <c r="F595" s="5">
        <v>3204.5</v>
      </c>
      <c r="G595" s="5">
        <v>7379.6</v>
      </c>
      <c r="H595" s="5">
        <v>12908.4</v>
      </c>
      <c r="I595" s="5">
        <v>5419.4</v>
      </c>
      <c r="J595" s="5">
        <v>5947.8</v>
      </c>
      <c r="K595" s="5">
        <v>8882.5</v>
      </c>
      <c r="L595" s="5">
        <v>2073</v>
      </c>
      <c r="M595" s="5">
        <v>2034.5</v>
      </c>
      <c r="N595" s="6">
        <f t="shared" si="507"/>
        <v>61171.40000000001</v>
      </c>
      <c r="P595" s="5" t="s">
        <v>16</v>
      </c>
      <c r="Q595" s="5">
        <f t="shared" si="508"/>
        <v>137.8</v>
      </c>
      <c r="R595" s="5">
        <f t="shared" si="509"/>
        <v>3193.7000000000003</v>
      </c>
      <c r="S595" s="5">
        <f t="shared" si="510"/>
        <v>6489.1</v>
      </c>
      <c r="T595" s="5">
        <f t="shared" si="511"/>
        <v>13321.7</v>
      </c>
      <c r="U595" s="5">
        <f t="shared" si="512"/>
        <v>16526.2</v>
      </c>
      <c r="V595" s="5">
        <f t="shared" si="513"/>
        <v>23905.800000000003</v>
      </c>
      <c r="W595" s="5">
        <f t="shared" si="514"/>
        <v>36814.200000000004</v>
      </c>
      <c r="X595" s="5">
        <f t="shared" si="515"/>
        <v>42233.600000000006</v>
      </c>
      <c r="Y595" s="5">
        <f t="shared" si="516"/>
        <v>48181.40000000001</v>
      </c>
      <c r="Z595" s="5">
        <f t="shared" si="517"/>
        <v>57063.90000000001</v>
      </c>
      <c r="AA595" s="5">
        <f t="shared" si="518"/>
        <v>59136.90000000001</v>
      </c>
      <c r="AB595" s="5">
        <f t="shared" si="519"/>
        <v>61171.40000000001</v>
      </c>
    </row>
    <row r="596" spans="1:28" ht="12.75">
      <c r="A596" s="5" t="s">
        <v>17</v>
      </c>
      <c r="B596" s="5">
        <v>319.4</v>
      </c>
      <c r="C596" s="5">
        <v>179.9</v>
      </c>
      <c r="D596" s="5">
        <v>303.5</v>
      </c>
      <c r="E596" s="5">
        <v>528.6</v>
      </c>
      <c r="F596" s="5">
        <v>440.7</v>
      </c>
      <c r="G596" s="5">
        <v>502.1</v>
      </c>
      <c r="H596" s="5">
        <v>457.5</v>
      </c>
      <c r="I596" s="5">
        <v>27.3</v>
      </c>
      <c r="J596" s="5">
        <v>110.5</v>
      </c>
      <c r="K596" s="5">
        <v>379.1</v>
      </c>
      <c r="L596" s="5">
        <v>429.6</v>
      </c>
      <c r="M596" s="5">
        <v>397.3</v>
      </c>
      <c r="N596" s="6">
        <f t="shared" si="507"/>
        <v>4075.5000000000005</v>
      </c>
      <c r="P596" s="5" t="s">
        <v>17</v>
      </c>
      <c r="Q596" s="5">
        <f t="shared" si="508"/>
        <v>319.4</v>
      </c>
      <c r="R596" s="5">
        <f t="shared" si="509"/>
        <v>499.29999999999995</v>
      </c>
      <c r="S596" s="5">
        <f t="shared" si="510"/>
        <v>802.8</v>
      </c>
      <c r="T596" s="5">
        <f t="shared" si="511"/>
        <v>1331.4</v>
      </c>
      <c r="U596" s="5">
        <f t="shared" si="512"/>
        <v>1772.1000000000001</v>
      </c>
      <c r="V596" s="5">
        <f t="shared" si="513"/>
        <v>2274.2000000000003</v>
      </c>
      <c r="W596" s="5">
        <f t="shared" si="514"/>
        <v>2731.7000000000003</v>
      </c>
      <c r="X596" s="5">
        <f t="shared" si="515"/>
        <v>2759.0000000000005</v>
      </c>
      <c r="Y596" s="5">
        <f t="shared" si="516"/>
        <v>2869.5000000000005</v>
      </c>
      <c r="Z596" s="5">
        <f t="shared" si="517"/>
        <v>3248.6000000000004</v>
      </c>
      <c r="AA596" s="5">
        <f t="shared" si="518"/>
        <v>3678.2000000000003</v>
      </c>
      <c r="AB596" s="5">
        <f t="shared" si="519"/>
        <v>4075.5000000000005</v>
      </c>
    </row>
    <row r="597" spans="1:28" ht="12.75">
      <c r="A597" s="5" t="s">
        <v>18</v>
      </c>
      <c r="B597" s="5">
        <v>53.1</v>
      </c>
      <c r="C597" s="5"/>
      <c r="D597" s="5">
        <v>30.5</v>
      </c>
      <c r="E597" s="5">
        <v>559.5</v>
      </c>
      <c r="F597" s="5">
        <v>24.3</v>
      </c>
      <c r="G597" s="5"/>
      <c r="H597" s="5">
        <v>125</v>
      </c>
      <c r="I597" s="5"/>
      <c r="J597" s="5"/>
      <c r="K597" s="5"/>
      <c r="L597" s="5"/>
      <c r="M597" s="5"/>
      <c r="N597" s="6">
        <f t="shared" si="507"/>
        <v>792.4</v>
      </c>
      <c r="P597" s="5" t="s">
        <v>18</v>
      </c>
      <c r="Q597" s="5">
        <f t="shared" si="508"/>
        <v>53.1</v>
      </c>
      <c r="R597" s="5">
        <f t="shared" si="509"/>
        <v>53.1</v>
      </c>
      <c r="S597" s="5">
        <f t="shared" si="510"/>
        <v>83.6</v>
      </c>
      <c r="T597" s="5">
        <f t="shared" si="511"/>
        <v>643.1</v>
      </c>
      <c r="U597" s="5">
        <f t="shared" si="512"/>
        <v>667.4</v>
      </c>
      <c r="V597" s="5">
        <f t="shared" si="513"/>
        <v>667.4</v>
      </c>
      <c r="W597" s="5">
        <f t="shared" si="514"/>
        <v>792.4</v>
      </c>
      <c r="X597" s="5">
        <f t="shared" si="515"/>
        <v>792.4</v>
      </c>
      <c r="Y597" s="5">
        <f t="shared" si="516"/>
        <v>792.4</v>
      </c>
      <c r="Z597" s="5">
        <f t="shared" si="517"/>
        <v>792.4</v>
      </c>
      <c r="AA597" s="5">
        <f t="shared" si="518"/>
        <v>792.4</v>
      </c>
      <c r="AB597" s="5">
        <f t="shared" si="519"/>
        <v>792.4</v>
      </c>
    </row>
    <row r="598" spans="1:28" ht="12.75">
      <c r="A598" s="5" t="s">
        <v>69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6">
        <f t="shared" si="507"/>
        <v>0</v>
      </c>
      <c r="P598" s="5" t="s">
        <v>69</v>
      </c>
      <c r="Q598" s="5">
        <f t="shared" si="508"/>
        <v>0</v>
      </c>
      <c r="R598" s="5">
        <f t="shared" si="509"/>
        <v>0</v>
      </c>
      <c r="S598" s="5">
        <f t="shared" si="510"/>
        <v>0</v>
      </c>
      <c r="T598" s="5">
        <f t="shared" si="511"/>
        <v>0</v>
      </c>
      <c r="U598" s="5">
        <f t="shared" si="512"/>
        <v>0</v>
      </c>
      <c r="V598" s="5">
        <f t="shared" si="513"/>
        <v>0</v>
      </c>
      <c r="W598" s="5">
        <f t="shared" si="514"/>
        <v>0</v>
      </c>
      <c r="X598" s="5">
        <f t="shared" si="515"/>
        <v>0</v>
      </c>
      <c r="Y598" s="5">
        <f t="shared" si="516"/>
        <v>0</v>
      </c>
      <c r="Z598" s="5">
        <f t="shared" si="517"/>
        <v>0</v>
      </c>
      <c r="AA598" s="5">
        <f t="shared" si="518"/>
        <v>0</v>
      </c>
      <c r="AB598" s="5">
        <f t="shared" si="519"/>
        <v>0</v>
      </c>
    </row>
    <row r="599" spans="1:28" ht="12.75">
      <c r="A599" s="5" t="s">
        <v>19</v>
      </c>
      <c r="B599" s="5">
        <v>10.5</v>
      </c>
      <c r="C599" s="5"/>
      <c r="D599" s="5"/>
      <c r="E599" s="5"/>
      <c r="F599" s="5"/>
      <c r="G599" s="5">
        <v>15</v>
      </c>
      <c r="H599" s="5"/>
      <c r="I599" s="5"/>
      <c r="J599" s="5"/>
      <c r="K599" s="5"/>
      <c r="L599" s="5"/>
      <c r="M599" s="5"/>
      <c r="N599" s="6">
        <f t="shared" si="507"/>
        <v>25.5</v>
      </c>
      <c r="P599" s="5" t="s">
        <v>19</v>
      </c>
      <c r="Q599" s="5">
        <f t="shared" si="508"/>
        <v>10.5</v>
      </c>
      <c r="R599" s="5">
        <f t="shared" si="509"/>
        <v>10.5</v>
      </c>
      <c r="S599" s="5">
        <f t="shared" si="510"/>
        <v>10.5</v>
      </c>
      <c r="T599" s="5">
        <f t="shared" si="511"/>
        <v>10.5</v>
      </c>
      <c r="U599" s="5">
        <f t="shared" si="512"/>
        <v>10.5</v>
      </c>
      <c r="V599" s="5">
        <f t="shared" si="513"/>
        <v>25.5</v>
      </c>
      <c r="W599" s="5">
        <f t="shared" si="514"/>
        <v>25.5</v>
      </c>
      <c r="X599" s="5">
        <f t="shared" si="515"/>
        <v>25.5</v>
      </c>
      <c r="Y599" s="5">
        <f t="shared" si="516"/>
        <v>25.5</v>
      </c>
      <c r="Z599" s="5">
        <f t="shared" si="517"/>
        <v>25.5</v>
      </c>
      <c r="AA599" s="5">
        <f t="shared" si="518"/>
        <v>25.5</v>
      </c>
      <c r="AB599" s="5">
        <f t="shared" si="519"/>
        <v>25.5</v>
      </c>
    </row>
    <row r="600" spans="1:28" ht="12.75">
      <c r="A600" s="5" t="s">
        <v>20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6">
        <f t="shared" si="507"/>
        <v>0</v>
      </c>
      <c r="P600" s="5" t="s">
        <v>20</v>
      </c>
      <c r="Q600" s="5">
        <f t="shared" si="508"/>
        <v>0</v>
      </c>
      <c r="R600" s="5">
        <f t="shared" si="509"/>
        <v>0</v>
      </c>
      <c r="S600" s="5">
        <f t="shared" si="510"/>
        <v>0</v>
      </c>
      <c r="T600" s="5">
        <f t="shared" si="511"/>
        <v>0</v>
      </c>
      <c r="U600" s="5">
        <f t="shared" si="512"/>
        <v>0</v>
      </c>
      <c r="V600" s="5">
        <f t="shared" si="513"/>
        <v>0</v>
      </c>
      <c r="W600" s="5">
        <f t="shared" si="514"/>
        <v>0</v>
      </c>
      <c r="X600" s="5">
        <f t="shared" si="515"/>
        <v>0</v>
      </c>
      <c r="Y600" s="5">
        <f t="shared" si="516"/>
        <v>0</v>
      </c>
      <c r="Z600" s="5">
        <f t="shared" si="517"/>
        <v>0</v>
      </c>
      <c r="AA600" s="5">
        <f t="shared" si="518"/>
        <v>0</v>
      </c>
      <c r="AB600" s="5">
        <f t="shared" si="519"/>
        <v>0</v>
      </c>
    </row>
    <row r="601" spans="1:28" ht="12.75">
      <c r="A601" s="5" t="s">
        <v>21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>
        <v>0.1</v>
      </c>
      <c r="N601" s="6">
        <f t="shared" si="507"/>
        <v>0.1</v>
      </c>
      <c r="P601" s="5" t="s">
        <v>21</v>
      </c>
      <c r="Q601" s="5">
        <f t="shared" si="508"/>
        <v>0</v>
      </c>
      <c r="R601" s="5">
        <f t="shared" si="509"/>
        <v>0</v>
      </c>
      <c r="S601" s="5">
        <f t="shared" si="510"/>
        <v>0</v>
      </c>
      <c r="T601" s="5">
        <f t="shared" si="511"/>
        <v>0</v>
      </c>
      <c r="U601" s="5">
        <f t="shared" si="512"/>
        <v>0</v>
      </c>
      <c r="V601" s="5">
        <f t="shared" si="513"/>
        <v>0</v>
      </c>
      <c r="W601" s="5">
        <f t="shared" si="514"/>
        <v>0</v>
      </c>
      <c r="X601" s="5">
        <f t="shared" si="515"/>
        <v>0</v>
      </c>
      <c r="Y601" s="5">
        <f t="shared" si="516"/>
        <v>0</v>
      </c>
      <c r="Z601" s="5">
        <f t="shared" si="517"/>
        <v>0</v>
      </c>
      <c r="AA601" s="5">
        <f t="shared" si="518"/>
        <v>0</v>
      </c>
      <c r="AB601" s="5">
        <f t="shared" si="519"/>
        <v>0.1</v>
      </c>
    </row>
    <row r="602" spans="1:28" ht="12.75">
      <c r="A602" s="5" t="s">
        <v>22</v>
      </c>
      <c r="B602" s="5">
        <v>8921.7</v>
      </c>
      <c r="C602" s="5">
        <v>5448.1</v>
      </c>
      <c r="D602" s="5">
        <v>3550.6</v>
      </c>
      <c r="E602" s="5">
        <v>3588.5</v>
      </c>
      <c r="F602" s="5">
        <v>357.2</v>
      </c>
      <c r="G602" s="5">
        <v>657.2</v>
      </c>
      <c r="H602" s="5">
        <v>925.1</v>
      </c>
      <c r="I602" s="5">
        <v>12264.4</v>
      </c>
      <c r="J602" s="5">
        <v>839.9</v>
      </c>
      <c r="K602" s="5">
        <v>495.7</v>
      </c>
      <c r="L602" s="5">
        <v>345.5</v>
      </c>
      <c r="M602" s="5">
        <v>650.1</v>
      </c>
      <c r="N602" s="6">
        <f t="shared" si="507"/>
        <v>38044</v>
      </c>
      <c r="P602" s="5" t="s">
        <v>22</v>
      </c>
      <c r="Q602" s="5">
        <f t="shared" si="508"/>
        <v>8921.7</v>
      </c>
      <c r="R602" s="5">
        <f t="shared" si="509"/>
        <v>14369.800000000001</v>
      </c>
      <c r="S602" s="5">
        <f t="shared" si="510"/>
        <v>17920.4</v>
      </c>
      <c r="T602" s="5">
        <f t="shared" si="511"/>
        <v>21508.9</v>
      </c>
      <c r="U602" s="5">
        <f t="shared" si="512"/>
        <v>21866.100000000002</v>
      </c>
      <c r="V602" s="5">
        <f t="shared" si="513"/>
        <v>22523.300000000003</v>
      </c>
      <c r="W602" s="5">
        <f t="shared" si="514"/>
        <v>23448.4</v>
      </c>
      <c r="X602" s="5">
        <f t="shared" si="515"/>
        <v>35712.8</v>
      </c>
      <c r="Y602" s="5">
        <f t="shared" si="516"/>
        <v>36552.700000000004</v>
      </c>
      <c r="Z602" s="5">
        <f t="shared" si="517"/>
        <v>37048.4</v>
      </c>
      <c r="AA602" s="5">
        <f t="shared" si="518"/>
        <v>37393.9</v>
      </c>
      <c r="AB602" s="5">
        <f t="shared" si="519"/>
        <v>38044</v>
      </c>
    </row>
    <row r="603" spans="1:28" ht="12.75">
      <c r="A603" s="5" t="s">
        <v>23</v>
      </c>
      <c r="B603" s="5"/>
      <c r="C603" s="5">
        <v>2.3</v>
      </c>
      <c r="D603" s="5">
        <v>25.4</v>
      </c>
      <c r="E603" s="5">
        <v>55.1</v>
      </c>
      <c r="F603" s="5">
        <v>6</v>
      </c>
      <c r="G603" s="5">
        <v>21.9</v>
      </c>
      <c r="H603" s="5">
        <v>6.4</v>
      </c>
      <c r="I603" s="5">
        <v>57.6</v>
      </c>
      <c r="J603" s="5">
        <v>12.2</v>
      </c>
      <c r="K603" s="5"/>
      <c r="L603" s="5"/>
      <c r="M603" s="5">
        <v>2.9</v>
      </c>
      <c r="N603" s="6">
        <f t="shared" si="507"/>
        <v>189.79999999999998</v>
      </c>
      <c r="P603" s="5" t="s">
        <v>23</v>
      </c>
      <c r="Q603" s="5">
        <f t="shared" si="508"/>
        <v>0</v>
      </c>
      <c r="R603" s="5">
        <f t="shared" si="509"/>
        <v>2.3</v>
      </c>
      <c r="S603" s="5">
        <f t="shared" si="510"/>
        <v>27.7</v>
      </c>
      <c r="T603" s="5">
        <f t="shared" si="511"/>
        <v>82.8</v>
      </c>
      <c r="U603" s="5">
        <f t="shared" si="512"/>
        <v>88.8</v>
      </c>
      <c r="V603" s="5">
        <f t="shared" si="513"/>
        <v>110.69999999999999</v>
      </c>
      <c r="W603" s="5">
        <f t="shared" si="514"/>
        <v>117.1</v>
      </c>
      <c r="X603" s="5">
        <f t="shared" si="515"/>
        <v>174.7</v>
      </c>
      <c r="Y603" s="5">
        <f t="shared" si="516"/>
        <v>186.89999999999998</v>
      </c>
      <c r="Z603" s="5">
        <f t="shared" si="517"/>
        <v>186.89999999999998</v>
      </c>
      <c r="AA603" s="5">
        <f t="shared" si="518"/>
        <v>186.89999999999998</v>
      </c>
      <c r="AB603" s="5">
        <f t="shared" si="519"/>
        <v>189.79999999999998</v>
      </c>
    </row>
    <row r="604" spans="1:28" ht="12.75">
      <c r="A604" s="5" t="s">
        <v>24</v>
      </c>
      <c r="B604" s="5">
        <v>126.9</v>
      </c>
      <c r="C604" s="5">
        <v>220.8</v>
      </c>
      <c r="D604" s="5">
        <v>187.3</v>
      </c>
      <c r="E604" s="5"/>
      <c r="F604" s="5">
        <v>20.5</v>
      </c>
      <c r="G604" s="5"/>
      <c r="H604" s="5">
        <v>24.6</v>
      </c>
      <c r="I604" s="5">
        <v>589.7</v>
      </c>
      <c r="J604" s="5"/>
      <c r="K604" s="5"/>
      <c r="L604" s="5"/>
      <c r="M604" s="5">
        <v>356.8</v>
      </c>
      <c r="N604" s="6">
        <f t="shared" si="507"/>
        <v>1526.6000000000001</v>
      </c>
      <c r="P604" s="5" t="s">
        <v>24</v>
      </c>
      <c r="Q604" s="5">
        <f t="shared" si="508"/>
        <v>126.9</v>
      </c>
      <c r="R604" s="5">
        <f t="shared" si="509"/>
        <v>347.70000000000005</v>
      </c>
      <c r="S604" s="5">
        <f t="shared" si="510"/>
        <v>535</v>
      </c>
      <c r="T604" s="5">
        <f t="shared" si="511"/>
        <v>535</v>
      </c>
      <c r="U604" s="5">
        <f t="shared" si="512"/>
        <v>555.5</v>
      </c>
      <c r="V604" s="5">
        <f t="shared" si="513"/>
        <v>555.5</v>
      </c>
      <c r="W604" s="5">
        <f t="shared" si="514"/>
        <v>580.1</v>
      </c>
      <c r="X604" s="5">
        <f t="shared" si="515"/>
        <v>1169.8000000000002</v>
      </c>
      <c r="Y604" s="5">
        <f t="shared" si="516"/>
        <v>1169.8000000000002</v>
      </c>
      <c r="Z604" s="5">
        <f t="shared" si="517"/>
        <v>1169.8000000000002</v>
      </c>
      <c r="AA604" s="5">
        <f t="shared" si="518"/>
        <v>1169.8000000000002</v>
      </c>
      <c r="AB604" s="5">
        <f t="shared" si="519"/>
        <v>1526.6000000000001</v>
      </c>
    </row>
    <row r="605" spans="1:28" ht="12.75">
      <c r="A605" s="5" t="s">
        <v>27</v>
      </c>
      <c r="B605" s="5"/>
      <c r="C605" s="5"/>
      <c r="D605" s="5">
        <v>120</v>
      </c>
      <c r="E605" s="5"/>
      <c r="F605" s="5"/>
      <c r="G605" s="5"/>
      <c r="H605" s="5"/>
      <c r="I605" s="5"/>
      <c r="J605" s="5"/>
      <c r="K605" s="5"/>
      <c r="L605" s="5"/>
      <c r="M605" s="5"/>
      <c r="N605" s="6">
        <f t="shared" si="507"/>
        <v>120</v>
      </c>
      <c r="P605" s="5" t="s">
        <v>27</v>
      </c>
      <c r="Q605" s="5">
        <f t="shared" si="508"/>
        <v>0</v>
      </c>
      <c r="R605" s="5">
        <f t="shared" si="509"/>
        <v>0</v>
      </c>
      <c r="S605" s="5">
        <f t="shared" si="510"/>
        <v>120</v>
      </c>
      <c r="T605" s="5">
        <f t="shared" si="511"/>
        <v>120</v>
      </c>
      <c r="U605" s="5">
        <f t="shared" si="512"/>
        <v>120</v>
      </c>
      <c r="V605" s="5">
        <f t="shared" si="513"/>
        <v>120</v>
      </c>
      <c r="W605" s="5">
        <f t="shared" si="514"/>
        <v>120</v>
      </c>
      <c r="X605" s="5">
        <f t="shared" si="515"/>
        <v>120</v>
      </c>
      <c r="Y605" s="5">
        <f t="shared" si="516"/>
        <v>120</v>
      </c>
      <c r="Z605" s="5">
        <f t="shared" si="517"/>
        <v>120</v>
      </c>
      <c r="AA605" s="5">
        <f t="shared" si="518"/>
        <v>120</v>
      </c>
      <c r="AB605" s="5">
        <f t="shared" si="519"/>
        <v>120</v>
      </c>
    </row>
    <row r="606" spans="1:28" ht="12.75">
      <c r="A606" s="7" t="s">
        <v>37</v>
      </c>
      <c r="B606" s="7">
        <f aca="true" t="shared" si="520" ref="B606:N606">SUM(B594:B605)</f>
        <v>9569.4</v>
      </c>
      <c r="C606" s="7">
        <f t="shared" si="520"/>
        <v>8907</v>
      </c>
      <c r="D606" s="7">
        <f t="shared" si="520"/>
        <v>7512.7</v>
      </c>
      <c r="E606" s="7">
        <f t="shared" si="520"/>
        <v>11564.300000000001</v>
      </c>
      <c r="F606" s="7">
        <f t="shared" si="520"/>
        <v>4053.2</v>
      </c>
      <c r="G606" s="7">
        <f t="shared" si="520"/>
        <v>8579.400000000001</v>
      </c>
      <c r="H606" s="7">
        <f t="shared" si="520"/>
        <v>14447</v>
      </c>
      <c r="I606" s="7">
        <f t="shared" si="520"/>
        <v>18358.399999999998</v>
      </c>
      <c r="J606" s="7">
        <f t="shared" si="520"/>
        <v>6961.599999999999</v>
      </c>
      <c r="K606" s="7">
        <f t="shared" si="520"/>
        <v>9757.300000000001</v>
      </c>
      <c r="L606" s="7">
        <f t="shared" si="520"/>
        <v>2848.1</v>
      </c>
      <c r="M606" s="7">
        <f t="shared" si="520"/>
        <v>3441.7000000000003</v>
      </c>
      <c r="N606" s="7">
        <f t="shared" si="520"/>
        <v>106000.10000000002</v>
      </c>
      <c r="P606" s="7" t="s">
        <v>37</v>
      </c>
      <c r="Q606" s="7">
        <f aca="true" t="shared" si="521" ref="Q606:AB606">SUM(Q594:Q605)</f>
        <v>9569.4</v>
      </c>
      <c r="R606" s="7">
        <f t="shared" si="521"/>
        <v>18476.4</v>
      </c>
      <c r="S606" s="7">
        <f t="shared" si="521"/>
        <v>25989.100000000002</v>
      </c>
      <c r="T606" s="7">
        <f t="shared" si="521"/>
        <v>37553.40000000001</v>
      </c>
      <c r="U606" s="7">
        <f t="shared" si="521"/>
        <v>41606.600000000006</v>
      </c>
      <c r="V606" s="7">
        <f t="shared" si="521"/>
        <v>50186</v>
      </c>
      <c r="W606" s="7">
        <f t="shared" si="521"/>
        <v>64633</v>
      </c>
      <c r="X606" s="7">
        <f t="shared" si="521"/>
        <v>82991.40000000001</v>
      </c>
      <c r="Y606" s="7">
        <f t="shared" si="521"/>
        <v>89953.00000000001</v>
      </c>
      <c r="Z606" s="7">
        <f t="shared" si="521"/>
        <v>99710.3</v>
      </c>
      <c r="AA606" s="7">
        <f t="shared" si="521"/>
        <v>102558.40000000001</v>
      </c>
      <c r="AB606" s="7">
        <f t="shared" si="521"/>
        <v>106000.10000000002</v>
      </c>
    </row>
    <row r="607" spans="1:28" ht="12.75">
      <c r="A607" s="8" t="s">
        <v>38</v>
      </c>
      <c r="B607" s="8">
        <f aca="true" t="shared" si="522" ref="B607:N607">SUM(B594:B606)/2</f>
        <v>9569.4</v>
      </c>
      <c r="C607" s="8">
        <f t="shared" si="522"/>
        <v>8907</v>
      </c>
      <c r="D607" s="8">
        <f t="shared" si="522"/>
        <v>7512.7</v>
      </c>
      <c r="E607" s="8">
        <f t="shared" si="522"/>
        <v>11564.300000000001</v>
      </c>
      <c r="F607" s="8">
        <f t="shared" si="522"/>
        <v>4053.2</v>
      </c>
      <c r="G607" s="8">
        <f t="shared" si="522"/>
        <v>8579.400000000001</v>
      </c>
      <c r="H607" s="8">
        <f t="shared" si="522"/>
        <v>14447</v>
      </c>
      <c r="I607" s="8">
        <f t="shared" si="522"/>
        <v>18358.399999999998</v>
      </c>
      <c r="J607" s="8">
        <f t="shared" si="522"/>
        <v>6961.599999999999</v>
      </c>
      <c r="K607" s="8">
        <f t="shared" si="522"/>
        <v>9757.300000000001</v>
      </c>
      <c r="L607" s="8">
        <f t="shared" si="522"/>
        <v>2848.1</v>
      </c>
      <c r="M607" s="8">
        <f t="shared" si="522"/>
        <v>3441.7000000000003</v>
      </c>
      <c r="N607" s="8">
        <f t="shared" si="522"/>
        <v>106000.10000000002</v>
      </c>
      <c r="P607" s="8" t="s">
        <v>38</v>
      </c>
      <c r="Q607" s="8">
        <f aca="true" t="shared" si="523" ref="Q607:AB607">SUM(Q594:Q606)/2</f>
        <v>9569.4</v>
      </c>
      <c r="R607" s="8">
        <f t="shared" si="523"/>
        <v>18476.4</v>
      </c>
      <c r="S607" s="8">
        <f t="shared" si="523"/>
        <v>25989.100000000002</v>
      </c>
      <c r="T607" s="8">
        <f t="shared" si="523"/>
        <v>37553.40000000001</v>
      </c>
      <c r="U607" s="8">
        <f t="shared" si="523"/>
        <v>41606.600000000006</v>
      </c>
      <c r="V607" s="8">
        <f t="shared" si="523"/>
        <v>50186</v>
      </c>
      <c r="W607" s="8">
        <f t="shared" si="523"/>
        <v>64633</v>
      </c>
      <c r="X607" s="8">
        <f t="shared" si="523"/>
        <v>82991.40000000001</v>
      </c>
      <c r="Y607" s="8">
        <f t="shared" si="523"/>
        <v>89953.00000000001</v>
      </c>
      <c r="Z607" s="8">
        <f t="shared" si="523"/>
        <v>99710.3</v>
      </c>
      <c r="AA607" s="8">
        <f t="shared" si="523"/>
        <v>102558.40000000001</v>
      </c>
      <c r="AB607" s="8">
        <f t="shared" si="523"/>
        <v>106000.10000000002</v>
      </c>
    </row>
    <row r="608" spans="1:28" ht="12.75">
      <c r="A608" s="5" t="s">
        <v>64</v>
      </c>
      <c r="B608" s="5"/>
      <c r="C608" s="5">
        <v>6.4</v>
      </c>
      <c r="D608" s="5"/>
      <c r="E608" s="5"/>
      <c r="F608" s="5">
        <v>1.5</v>
      </c>
      <c r="G608" s="5">
        <v>3.6</v>
      </c>
      <c r="H608" s="5"/>
      <c r="I608" s="5">
        <v>0.6</v>
      </c>
      <c r="J608" s="5">
        <v>1.5</v>
      </c>
      <c r="K608" s="5">
        <v>0.8</v>
      </c>
      <c r="L608" s="5"/>
      <c r="M608" s="5">
        <v>1.3</v>
      </c>
      <c r="N608" s="6">
        <f aca="true" t="shared" si="524" ref="N608:N613">SUM(B608:M608)</f>
        <v>15.700000000000001</v>
      </c>
      <c r="P608" s="5" t="s">
        <v>64</v>
      </c>
      <c r="Q608" s="5">
        <f aca="true" t="shared" si="525" ref="Q608:Q613">B608</f>
        <v>0</v>
      </c>
      <c r="R608" s="5">
        <f aca="true" t="shared" si="526" ref="R608:AB613">C608+Q608</f>
        <v>6.4</v>
      </c>
      <c r="S608" s="5">
        <f t="shared" si="526"/>
        <v>6.4</v>
      </c>
      <c r="T608" s="5">
        <f t="shared" si="526"/>
        <v>6.4</v>
      </c>
      <c r="U608" s="5">
        <f t="shared" si="526"/>
        <v>7.9</v>
      </c>
      <c r="V608" s="5">
        <f t="shared" si="526"/>
        <v>11.5</v>
      </c>
      <c r="W608" s="5">
        <f t="shared" si="526"/>
        <v>11.5</v>
      </c>
      <c r="X608" s="5">
        <f t="shared" si="526"/>
        <v>12.1</v>
      </c>
      <c r="Y608" s="5">
        <f t="shared" si="526"/>
        <v>13.6</v>
      </c>
      <c r="Z608" s="5">
        <f t="shared" si="526"/>
        <v>14.4</v>
      </c>
      <c r="AA608" s="5">
        <f t="shared" si="526"/>
        <v>14.4</v>
      </c>
      <c r="AB608" s="5">
        <f t="shared" si="526"/>
        <v>15.700000000000001</v>
      </c>
    </row>
    <row r="609" spans="1:28" ht="12.75">
      <c r="A609" s="5" t="s">
        <v>76</v>
      </c>
      <c r="B609" s="5"/>
      <c r="C609" s="5"/>
      <c r="D609" s="5"/>
      <c r="E609" s="5"/>
      <c r="F609" s="5"/>
      <c r="G609" s="5"/>
      <c r="H609" s="5">
        <v>689.9</v>
      </c>
      <c r="I609" s="5"/>
      <c r="J609" s="5"/>
      <c r="K609" s="5"/>
      <c r="L609" s="5"/>
      <c r="M609" s="5"/>
      <c r="N609" s="6">
        <f t="shared" si="524"/>
        <v>689.9</v>
      </c>
      <c r="P609" s="5" t="s">
        <v>76</v>
      </c>
      <c r="Q609" s="5">
        <f t="shared" si="525"/>
        <v>0</v>
      </c>
      <c r="R609" s="5">
        <f t="shared" si="526"/>
        <v>0</v>
      </c>
      <c r="S609" s="5">
        <f t="shared" si="526"/>
        <v>0</v>
      </c>
      <c r="T609" s="5">
        <f t="shared" si="526"/>
        <v>0</v>
      </c>
      <c r="U609" s="5">
        <f t="shared" si="526"/>
        <v>0</v>
      </c>
      <c r="V609" s="5">
        <f t="shared" si="526"/>
        <v>0</v>
      </c>
      <c r="W609" s="5">
        <f t="shared" si="526"/>
        <v>689.9</v>
      </c>
      <c r="X609" s="5">
        <f t="shared" si="526"/>
        <v>689.9</v>
      </c>
      <c r="Y609" s="5">
        <f t="shared" si="526"/>
        <v>689.9</v>
      </c>
      <c r="Z609" s="5">
        <f t="shared" si="526"/>
        <v>689.9</v>
      </c>
      <c r="AA609" s="5">
        <f t="shared" si="526"/>
        <v>689.9</v>
      </c>
      <c r="AB609" s="5">
        <f t="shared" si="526"/>
        <v>689.9</v>
      </c>
    </row>
    <row r="610" spans="1:28" ht="12.75">
      <c r="A610" s="5" t="s">
        <v>65</v>
      </c>
      <c r="B610" s="5">
        <v>51.5</v>
      </c>
      <c r="C610" s="5">
        <v>51.9</v>
      </c>
      <c r="D610" s="5">
        <v>10988.2</v>
      </c>
      <c r="E610" s="5">
        <v>184</v>
      </c>
      <c r="F610" s="5">
        <v>26</v>
      </c>
      <c r="G610" s="5">
        <v>52</v>
      </c>
      <c r="H610" s="5">
        <v>8611.3</v>
      </c>
      <c r="I610" s="5"/>
      <c r="J610" s="5">
        <v>78.5</v>
      </c>
      <c r="K610" s="5">
        <v>209.2</v>
      </c>
      <c r="L610" s="5">
        <v>105.1</v>
      </c>
      <c r="M610" s="5">
        <v>261.6</v>
      </c>
      <c r="N610" s="6">
        <f t="shared" si="524"/>
        <v>20619.3</v>
      </c>
      <c r="P610" s="5" t="s">
        <v>65</v>
      </c>
      <c r="Q610" s="5">
        <f t="shared" si="525"/>
        <v>51.5</v>
      </c>
      <c r="R610" s="5">
        <f t="shared" si="526"/>
        <v>103.4</v>
      </c>
      <c r="S610" s="5">
        <f t="shared" si="526"/>
        <v>11091.6</v>
      </c>
      <c r="T610" s="5">
        <f t="shared" si="526"/>
        <v>11275.6</v>
      </c>
      <c r="U610" s="5">
        <f t="shared" si="526"/>
        <v>11301.6</v>
      </c>
      <c r="V610" s="5">
        <f t="shared" si="526"/>
        <v>11353.6</v>
      </c>
      <c r="W610" s="5">
        <f t="shared" si="526"/>
        <v>19964.9</v>
      </c>
      <c r="X610" s="5">
        <f t="shared" si="526"/>
        <v>19964.9</v>
      </c>
      <c r="Y610" s="5">
        <f t="shared" si="526"/>
        <v>20043.4</v>
      </c>
      <c r="Z610" s="5">
        <f t="shared" si="526"/>
        <v>20252.600000000002</v>
      </c>
      <c r="AA610" s="5">
        <f t="shared" si="526"/>
        <v>20357.7</v>
      </c>
      <c r="AB610" s="5">
        <f t="shared" si="526"/>
        <v>20619.3</v>
      </c>
    </row>
    <row r="611" spans="1:28" ht="12.75">
      <c r="A611" s="5" t="s">
        <v>52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6">
        <f t="shared" si="524"/>
        <v>0</v>
      </c>
      <c r="P611" s="5" t="s">
        <v>52</v>
      </c>
      <c r="Q611" s="5">
        <f t="shared" si="525"/>
        <v>0</v>
      </c>
      <c r="R611" s="5">
        <f t="shared" si="526"/>
        <v>0</v>
      </c>
      <c r="S611" s="5">
        <f t="shared" si="526"/>
        <v>0</v>
      </c>
      <c r="T611" s="5">
        <f t="shared" si="526"/>
        <v>0</v>
      </c>
      <c r="U611" s="5">
        <f t="shared" si="526"/>
        <v>0</v>
      </c>
      <c r="V611" s="5">
        <f t="shared" si="526"/>
        <v>0</v>
      </c>
      <c r="W611" s="5">
        <f t="shared" si="526"/>
        <v>0</v>
      </c>
      <c r="X611" s="5">
        <f t="shared" si="526"/>
        <v>0</v>
      </c>
      <c r="Y611" s="5">
        <f t="shared" si="526"/>
        <v>0</v>
      </c>
      <c r="Z611" s="5">
        <f t="shared" si="526"/>
        <v>0</v>
      </c>
      <c r="AA611" s="5">
        <f t="shared" si="526"/>
        <v>0</v>
      </c>
      <c r="AB611" s="5">
        <f t="shared" si="526"/>
        <v>0</v>
      </c>
    </row>
    <row r="612" spans="1:28" ht="12.75">
      <c r="A612" s="5" t="s">
        <v>53</v>
      </c>
      <c r="B612" s="5"/>
      <c r="C612" s="5"/>
      <c r="D612" s="5"/>
      <c r="E612" s="5"/>
      <c r="F612" s="5"/>
      <c r="G612" s="5"/>
      <c r="H612" s="5"/>
      <c r="I612" s="5"/>
      <c r="J612" s="5"/>
      <c r="K612" s="5">
        <v>4</v>
      </c>
      <c r="L612" s="5"/>
      <c r="M612" s="5">
        <v>2.5</v>
      </c>
      <c r="N612" s="6">
        <f t="shared" si="524"/>
        <v>6.5</v>
      </c>
      <c r="P612" s="5" t="s">
        <v>53</v>
      </c>
      <c r="Q612" s="5">
        <f t="shared" si="525"/>
        <v>0</v>
      </c>
      <c r="R612" s="5">
        <f t="shared" si="526"/>
        <v>0</v>
      </c>
      <c r="S612" s="5">
        <f t="shared" si="526"/>
        <v>0</v>
      </c>
      <c r="T612" s="5">
        <f t="shared" si="526"/>
        <v>0</v>
      </c>
      <c r="U612" s="5">
        <f t="shared" si="526"/>
        <v>0</v>
      </c>
      <c r="V612" s="5">
        <f t="shared" si="526"/>
        <v>0</v>
      </c>
      <c r="W612" s="5">
        <f t="shared" si="526"/>
        <v>0</v>
      </c>
      <c r="X612" s="5">
        <f t="shared" si="526"/>
        <v>0</v>
      </c>
      <c r="Y612" s="5">
        <f t="shared" si="526"/>
        <v>0</v>
      </c>
      <c r="Z612" s="5">
        <f t="shared" si="526"/>
        <v>4</v>
      </c>
      <c r="AA612" s="5">
        <f t="shared" si="526"/>
        <v>4</v>
      </c>
      <c r="AB612" s="5">
        <f t="shared" si="526"/>
        <v>6.5</v>
      </c>
    </row>
    <row r="613" spans="1:28" ht="12.75">
      <c r="A613" s="5" t="s">
        <v>77</v>
      </c>
      <c r="B613" s="5"/>
      <c r="C613" s="5"/>
      <c r="D613" s="5"/>
      <c r="E613" s="5"/>
      <c r="F613" s="5"/>
      <c r="G613" s="5"/>
      <c r="H613" s="5"/>
      <c r="I613" s="5"/>
      <c r="J613" s="5"/>
      <c r="K613" s="5">
        <v>5528.8</v>
      </c>
      <c r="L613" s="5"/>
      <c r="M613" s="5"/>
      <c r="N613" s="6">
        <f t="shared" si="524"/>
        <v>5528.8</v>
      </c>
      <c r="P613" s="5" t="s">
        <v>77</v>
      </c>
      <c r="Q613" s="5">
        <f t="shared" si="525"/>
        <v>0</v>
      </c>
      <c r="R613" s="5">
        <f t="shared" si="526"/>
        <v>0</v>
      </c>
      <c r="S613" s="5">
        <f t="shared" si="526"/>
        <v>0</v>
      </c>
      <c r="T613" s="5">
        <f t="shared" si="526"/>
        <v>0</v>
      </c>
      <c r="U613" s="5">
        <f t="shared" si="526"/>
        <v>0</v>
      </c>
      <c r="V613" s="5">
        <f t="shared" si="526"/>
        <v>0</v>
      </c>
      <c r="W613" s="5">
        <f t="shared" si="526"/>
        <v>0</v>
      </c>
      <c r="X613" s="5">
        <f t="shared" si="526"/>
        <v>0</v>
      </c>
      <c r="Y613" s="5">
        <f t="shared" si="526"/>
        <v>0</v>
      </c>
      <c r="Z613" s="5">
        <f t="shared" si="526"/>
        <v>5528.8</v>
      </c>
      <c r="AA613" s="5">
        <f t="shared" si="526"/>
        <v>5528.8</v>
      </c>
      <c r="AB613" s="5">
        <f t="shared" si="526"/>
        <v>5528.8</v>
      </c>
    </row>
    <row r="614" spans="1:28" ht="12.75">
      <c r="A614" s="7" t="s">
        <v>58</v>
      </c>
      <c r="B614" s="7">
        <f aca="true" t="shared" si="527" ref="B614:N614">SUM(B608:B613)</f>
        <v>51.5</v>
      </c>
      <c r="C614" s="7">
        <f t="shared" si="527"/>
        <v>58.3</v>
      </c>
      <c r="D614" s="7">
        <f t="shared" si="527"/>
        <v>10988.2</v>
      </c>
      <c r="E614" s="7">
        <f t="shared" si="527"/>
        <v>184</v>
      </c>
      <c r="F614" s="7">
        <f t="shared" si="527"/>
        <v>27.5</v>
      </c>
      <c r="G614" s="7">
        <f t="shared" si="527"/>
        <v>55.6</v>
      </c>
      <c r="H614" s="7">
        <f t="shared" si="527"/>
        <v>9301.199999999999</v>
      </c>
      <c r="I614" s="7">
        <f t="shared" si="527"/>
        <v>0.6</v>
      </c>
      <c r="J614" s="7">
        <f t="shared" si="527"/>
        <v>80</v>
      </c>
      <c r="K614" s="7">
        <f t="shared" si="527"/>
        <v>5742.8</v>
      </c>
      <c r="L614" s="7">
        <f t="shared" si="527"/>
        <v>105.1</v>
      </c>
      <c r="M614" s="7">
        <f t="shared" si="527"/>
        <v>265.40000000000003</v>
      </c>
      <c r="N614" s="7">
        <f t="shared" si="527"/>
        <v>26860.199999999997</v>
      </c>
      <c r="P614" s="7" t="s">
        <v>58</v>
      </c>
      <c r="Q614" s="7">
        <f aca="true" t="shared" si="528" ref="Q614:AB614">SUM(Q608:Q613)</f>
        <v>51.5</v>
      </c>
      <c r="R614" s="7">
        <f t="shared" si="528"/>
        <v>109.80000000000001</v>
      </c>
      <c r="S614" s="7">
        <f t="shared" si="528"/>
        <v>11098</v>
      </c>
      <c r="T614" s="7">
        <f t="shared" si="528"/>
        <v>11282</v>
      </c>
      <c r="U614" s="7">
        <f t="shared" si="528"/>
        <v>11309.5</v>
      </c>
      <c r="V614" s="7">
        <f t="shared" si="528"/>
        <v>11365.1</v>
      </c>
      <c r="W614" s="7">
        <f t="shared" si="528"/>
        <v>20666.300000000003</v>
      </c>
      <c r="X614" s="7">
        <f t="shared" si="528"/>
        <v>20666.9</v>
      </c>
      <c r="Y614" s="7">
        <f t="shared" si="528"/>
        <v>20746.9</v>
      </c>
      <c r="Z614" s="7">
        <f t="shared" si="528"/>
        <v>26489.7</v>
      </c>
      <c r="AA614" s="7">
        <f t="shared" si="528"/>
        <v>26594.8</v>
      </c>
      <c r="AB614" s="7">
        <f t="shared" si="528"/>
        <v>26860.199999999997</v>
      </c>
    </row>
    <row r="615" spans="1:28" ht="12.75">
      <c r="A615" s="8" t="s">
        <v>59</v>
      </c>
      <c r="B615" s="8">
        <f aca="true" t="shared" si="529" ref="B615:N615">SUM(B608:B614)/2</f>
        <v>51.5</v>
      </c>
      <c r="C615" s="8">
        <f t="shared" si="529"/>
        <v>58.3</v>
      </c>
      <c r="D615" s="8">
        <f t="shared" si="529"/>
        <v>10988.2</v>
      </c>
      <c r="E615" s="8">
        <f t="shared" si="529"/>
        <v>184</v>
      </c>
      <c r="F615" s="8">
        <f t="shared" si="529"/>
        <v>27.5</v>
      </c>
      <c r="G615" s="8">
        <f t="shared" si="529"/>
        <v>55.6</v>
      </c>
      <c r="H615" s="8">
        <f t="shared" si="529"/>
        <v>9301.199999999999</v>
      </c>
      <c r="I615" s="8">
        <f t="shared" si="529"/>
        <v>0.6</v>
      </c>
      <c r="J615" s="8">
        <f t="shared" si="529"/>
        <v>80</v>
      </c>
      <c r="K615" s="8">
        <f t="shared" si="529"/>
        <v>5742.8</v>
      </c>
      <c r="L615" s="8">
        <f t="shared" si="529"/>
        <v>105.1</v>
      </c>
      <c r="M615" s="8">
        <f t="shared" si="529"/>
        <v>265.40000000000003</v>
      </c>
      <c r="N615" s="8">
        <f t="shared" si="529"/>
        <v>26860.199999999997</v>
      </c>
      <c r="P615" s="8" t="s">
        <v>59</v>
      </c>
      <c r="Q615" s="8">
        <f aca="true" t="shared" si="530" ref="Q615:AB615">SUM(Q608:Q614)/2</f>
        <v>51.5</v>
      </c>
      <c r="R615" s="8">
        <f t="shared" si="530"/>
        <v>109.80000000000001</v>
      </c>
      <c r="S615" s="8">
        <f t="shared" si="530"/>
        <v>11098</v>
      </c>
      <c r="T615" s="8">
        <f t="shared" si="530"/>
        <v>11282</v>
      </c>
      <c r="U615" s="8">
        <f t="shared" si="530"/>
        <v>11309.5</v>
      </c>
      <c r="V615" s="8">
        <f t="shared" si="530"/>
        <v>11365.1</v>
      </c>
      <c r="W615" s="8">
        <f t="shared" si="530"/>
        <v>20666.300000000003</v>
      </c>
      <c r="X615" s="8">
        <f t="shared" si="530"/>
        <v>20666.9</v>
      </c>
      <c r="Y615" s="8">
        <f t="shared" si="530"/>
        <v>20746.9</v>
      </c>
      <c r="Z615" s="8">
        <f t="shared" si="530"/>
        <v>26489.7</v>
      </c>
      <c r="AA615" s="8">
        <f t="shared" si="530"/>
        <v>26594.8</v>
      </c>
      <c r="AB615" s="8">
        <f t="shared" si="530"/>
        <v>26860.199999999997</v>
      </c>
    </row>
    <row r="616" spans="1:28" ht="12.75">
      <c r="A616" s="9" t="s">
        <v>60</v>
      </c>
      <c r="B616" s="9">
        <f aca="true" t="shared" si="531" ref="B616:N616">SUM(B594:B615)/3</f>
        <v>9620.9</v>
      </c>
      <c r="C616" s="9">
        <f t="shared" si="531"/>
        <v>8965.300000000001</v>
      </c>
      <c r="D616" s="9">
        <f t="shared" si="531"/>
        <v>18500.899999999998</v>
      </c>
      <c r="E616" s="9">
        <f t="shared" si="531"/>
        <v>11748.300000000001</v>
      </c>
      <c r="F616" s="9">
        <f t="shared" si="531"/>
        <v>4080.6999999999994</v>
      </c>
      <c r="G616" s="9">
        <f t="shared" si="531"/>
        <v>8635</v>
      </c>
      <c r="H616" s="9">
        <f t="shared" si="531"/>
        <v>23748.199999999997</v>
      </c>
      <c r="I616" s="9">
        <f t="shared" si="531"/>
        <v>18358.999999999996</v>
      </c>
      <c r="J616" s="9">
        <f t="shared" si="531"/>
        <v>7041.599999999999</v>
      </c>
      <c r="K616" s="9">
        <f t="shared" si="531"/>
        <v>15500.100000000004</v>
      </c>
      <c r="L616" s="9">
        <f t="shared" si="531"/>
        <v>2953.2000000000003</v>
      </c>
      <c r="M616" s="9">
        <f t="shared" si="531"/>
        <v>3707.1</v>
      </c>
      <c r="N616" s="9">
        <f t="shared" si="531"/>
        <v>132860.30000000002</v>
      </c>
      <c r="P616" s="9" t="s">
        <v>60</v>
      </c>
      <c r="Q616" s="9">
        <f aca="true" t="shared" si="532" ref="Q616:AB616">SUM(Q594:Q615)/3</f>
        <v>9620.9</v>
      </c>
      <c r="R616" s="9">
        <f t="shared" si="532"/>
        <v>18586.200000000004</v>
      </c>
      <c r="S616" s="9">
        <f t="shared" si="532"/>
        <v>37087.1</v>
      </c>
      <c r="T616" s="9">
        <f t="shared" si="532"/>
        <v>48835.4</v>
      </c>
      <c r="U616" s="9">
        <f t="shared" si="532"/>
        <v>52916.100000000006</v>
      </c>
      <c r="V616" s="9">
        <f t="shared" si="532"/>
        <v>61551.100000000006</v>
      </c>
      <c r="W616" s="9">
        <f t="shared" si="532"/>
        <v>85299.29999999999</v>
      </c>
      <c r="X616" s="9">
        <f t="shared" si="532"/>
        <v>103658.30000000003</v>
      </c>
      <c r="Y616" s="9">
        <f t="shared" si="532"/>
        <v>110699.90000000004</v>
      </c>
      <c r="Z616" s="9">
        <f t="shared" si="532"/>
        <v>126200.00000000001</v>
      </c>
      <c r="AA616" s="9">
        <f t="shared" si="532"/>
        <v>129153.20000000001</v>
      </c>
      <c r="AB616" s="9">
        <f t="shared" si="532"/>
        <v>132860.30000000002</v>
      </c>
    </row>
    <row r="618" spans="1:29" ht="12.75">
      <c r="A618" s="2" t="s">
        <v>92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2" t="s">
        <v>1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3"/>
      <c r="B620" s="4" t="s">
        <v>2</v>
      </c>
      <c r="C620" s="4" t="s">
        <v>3</v>
      </c>
      <c r="D620" s="4" t="s">
        <v>4</v>
      </c>
      <c r="E620" s="4" t="s">
        <v>5</v>
      </c>
      <c r="F620" s="4" t="s">
        <v>6</v>
      </c>
      <c r="G620" s="4" t="s">
        <v>7</v>
      </c>
      <c r="H620" s="4" t="s">
        <v>8</v>
      </c>
      <c r="I620" s="4" t="s">
        <v>9</v>
      </c>
      <c r="J620" s="4" t="s">
        <v>10</v>
      </c>
      <c r="K620" s="4" t="s">
        <v>11</v>
      </c>
      <c r="L620" s="4" t="s">
        <v>12</v>
      </c>
      <c r="M620" s="4" t="s">
        <v>13</v>
      </c>
      <c r="N620" s="4" t="s">
        <v>14</v>
      </c>
      <c r="O620" s="3"/>
      <c r="P620" s="3"/>
      <c r="Q620" s="4" t="s">
        <v>2</v>
      </c>
      <c r="R620" s="4" t="s">
        <v>3</v>
      </c>
      <c r="S620" s="4" t="s">
        <v>4</v>
      </c>
      <c r="T620" s="4" t="s">
        <v>5</v>
      </c>
      <c r="U620" s="4" t="s">
        <v>6</v>
      </c>
      <c r="V620" s="4" t="s">
        <v>7</v>
      </c>
      <c r="W620" s="4" t="s">
        <v>8</v>
      </c>
      <c r="X620" s="4" t="s">
        <v>9</v>
      </c>
      <c r="Y620" s="4" t="s">
        <v>10</v>
      </c>
      <c r="Z620" s="4" t="s">
        <v>11</v>
      </c>
      <c r="AA620" s="4" t="s">
        <v>12</v>
      </c>
      <c r="AB620" s="4" t="s">
        <v>13</v>
      </c>
      <c r="AC620" s="3"/>
    </row>
    <row r="621" spans="1:28" ht="12.75">
      <c r="A621" s="5" t="s">
        <v>15</v>
      </c>
      <c r="B621" s="5">
        <v>7.5</v>
      </c>
      <c r="C621" s="5">
        <v>3350.9</v>
      </c>
      <c r="D621" s="5">
        <v>100.9</v>
      </c>
      <c r="E621" s="5">
        <v>6613.8</v>
      </c>
      <c r="F621" s="5">
        <v>879.1</v>
      </c>
      <c r="G621" s="5">
        <v>132.2</v>
      </c>
      <c r="H621" s="5">
        <v>158.2</v>
      </c>
      <c r="I621" s="5">
        <v>51.4</v>
      </c>
      <c r="J621" s="5">
        <v>3094.1</v>
      </c>
      <c r="K621" s="5">
        <v>1275.9</v>
      </c>
      <c r="L621" s="5">
        <v>2.4</v>
      </c>
      <c r="M621" s="5">
        <v>120.5</v>
      </c>
      <c r="N621" s="6">
        <f aca="true" t="shared" si="533" ref="N621:N632">SUM(B621:M621)</f>
        <v>15786.900000000001</v>
      </c>
      <c r="P621" s="5" t="s">
        <v>15</v>
      </c>
      <c r="Q621" s="5">
        <f aca="true" t="shared" si="534" ref="Q621:Q632">B621</f>
        <v>7.5</v>
      </c>
      <c r="R621" s="5">
        <f aca="true" t="shared" si="535" ref="R621:R632">C621+Q621</f>
        <v>3358.4</v>
      </c>
      <c r="S621" s="5">
        <f aca="true" t="shared" si="536" ref="S621:S632">D621+R621</f>
        <v>3459.3</v>
      </c>
      <c r="T621" s="5">
        <f aca="true" t="shared" si="537" ref="T621:T632">E621+S621</f>
        <v>10073.1</v>
      </c>
      <c r="U621" s="5">
        <f aca="true" t="shared" si="538" ref="U621:U632">F621+T621</f>
        <v>10952.2</v>
      </c>
      <c r="V621" s="5">
        <f aca="true" t="shared" si="539" ref="V621:V632">G621+U621</f>
        <v>11084.400000000001</v>
      </c>
      <c r="W621" s="5">
        <f aca="true" t="shared" si="540" ref="W621:W632">H621+V621</f>
        <v>11242.600000000002</v>
      </c>
      <c r="X621" s="5">
        <f aca="true" t="shared" si="541" ref="X621:X632">I621+W621</f>
        <v>11294.000000000002</v>
      </c>
      <c r="Y621" s="5">
        <f aca="true" t="shared" si="542" ref="Y621:Y632">J621+X621</f>
        <v>14388.100000000002</v>
      </c>
      <c r="Z621" s="5">
        <f aca="true" t="shared" si="543" ref="Z621:Z632">K621+Y621</f>
        <v>15664.000000000002</v>
      </c>
      <c r="AA621" s="5">
        <f aca="true" t="shared" si="544" ref="AA621:AA632">L621+Z621</f>
        <v>15666.400000000001</v>
      </c>
      <c r="AB621" s="5">
        <f aca="true" t="shared" si="545" ref="AB621:AB632">M621+AA621</f>
        <v>15786.900000000001</v>
      </c>
    </row>
    <row r="622" spans="1:28" ht="12.75">
      <c r="A622" s="5" t="s">
        <v>16</v>
      </c>
      <c r="B622" s="5">
        <v>6454.8</v>
      </c>
      <c r="C622" s="5">
        <v>15627.1</v>
      </c>
      <c r="D622" s="5">
        <v>12789.3</v>
      </c>
      <c r="E622" s="5">
        <v>12953.5</v>
      </c>
      <c r="F622" s="5">
        <v>6893</v>
      </c>
      <c r="G622" s="5">
        <v>5612.2</v>
      </c>
      <c r="H622" s="5">
        <v>16483.8</v>
      </c>
      <c r="I622" s="5">
        <v>10694.8</v>
      </c>
      <c r="J622" s="5">
        <v>12711.7</v>
      </c>
      <c r="K622" s="5">
        <v>10908.7</v>
      </c>
      <c r="L622" s="5">
        <v>11559.4</v>
      </c>
      <c r="M622" s="5">
        <v>8252.6</v>
      </c>
      <c r="N622" s="6">
        <f t="shared" si="533"/>
        <v>130940.9</v>
      </c>
      <c r="P622" s="5" t="s">
        <v>16</v>
      </c>
      <c r="Q622" s="5">
        <f t="shared" si="534"/>
        <v>6454.8</v>
      </c>
      <c r="R622" s="5">
        <f t="shared" si="535"/>
        <v>22081.9</v>
      </c>
      <c r="S622" s="5">
        <f t="shared" si="536"/>
        <v>34871.2</v>
      </c>
      <c r="T622" s="5">
        <f t="shared" si="537"/>
        <v>47824.7</v>
      </c>
      <c r="U622" s="5">
        <f t="shared" si="538"/>
        <v>54717.7</v>
      </c>
      <c r="V622" s="5">
        <f t="shared" si="539"/>
        <v>60329.899999999994</v>
      </c>
      <c r="W622" s="5">
        <f t="shared" si="540"/>
        <v>76813.7</v>
      </c>
      <c r="X622" s="5">
        <f t="shared" si="541"/>
        <v>87508.5</v>
      </c>
      <c r="Y622" s="5">
        <f t="shared" si="542"/>
        <v>100220.2</v>
      </c>
      <c r="Z622" s="5">
        <f t="shared" si="543"/>
        <v>111128.9</v>
      </c>
      <c r="AA622" s="5">
        <f t="shared" si="544"/>
        <v>122688.29999999999</v>
      </c>
      <c r="AB622" s="5">
        <f t="shared" si="545"/>
        <v>130940.9</v>
      </c>
    </row>
    <row r="623" spans="1:28" ht="12.75">
      <c r="A623" s="5" t="s">
        <v>17</v>
      </c>
      <c r="B623" s="5">
        <v>15826.9</v>
      </c>
      <c r="C623" s="5">
        <v>26648</v>
      </c>
      <c r="D623" s="5">
        <v>58308.9</v>
      </c>
      <c r="E623" s="5">
        <v>27906.1</v>
      </c>
      <c r="F623" s="5">
        <v>35348.6</v>
      </c>
      <c r="G623" s="5">
        <v>37681.9</v>
      </c>
      <c r="H623" s="5">
        <v>36918.2</v>
      </c>
      <c r="I623" s="5">
        <v>13857.5</v>
      </c>
      <c r="J623" s="5">
        <v>35821.1</v>
      </c>
      <c r="K623" s="5">
        <v>27671.8</v>
      </c>
      <c r="L623" s="5">
        <v>21711.2</v>
      </c>
      <c r="M623" s="5">
        <v>37427.9</v>
      </c>
      <c r="N623" s="6">
        <f t="shared" si="533"/>
        <v>375128.1</v>
      </c>
      <c r="P623" s="5" t="s">
        <v>17</v>
      </c>
      <c r="Q623" s="5">
        <f t="shared" si="534"/>
        <v>15826.9</v>
      </c>
      <c r="R623" s="5">
        <f t="shared" si="535"/>
        <v>42474.9</v>
      </c>
      <c r="S623" s="5">
        <f t="shared" si="536"/>
        <v>100783.8</v>
      </c>
      <c r="T623" s="5">
        <f t="shared" si="537"/>
        <v>128689.9</v>
      </c>
      <c r="U623" s="5">
        <f t="shared" si="538"/>
        <v>164038.5</v>
      </c>
      <c r="V623" s="5">
        <f t="shared" si="539"/>
        <v>201720.4</v>
      </c>
      <c r="W623" s="5">
        <f t="shared" si="540"/>
        <v>238638.59999999998</v>
      </c>
      <c r="X623" s="5">
        <f t="shared" si="541"/>
        <v>252496.09999999998</v>
      </c>
      <c r="Y623" s="5">
        <f t="shared" si="542"/>
        <v>288317.19999999995</v>
      </c>
      <c r="Z623" s="5">
        <f t="shared" si="543"/>
        <v>315988.99999999994</v>
      </c>
      <c r="AA623" s="5">
        <f t="shared" si="544"/>
        <v>337700.19999999995</v>
      </c>
      <c r="AB623" s="5">
        <f t="shared" si="545"/>
        <v>375128.1</v>
      </c>
    </row>
    <row r="624" spans="1:28" ht="12.75">
      <c r="A624" s="5" t="s">
        <v>18</v>
      </c>
      <c r="B624" s="5">
        <v>1588</v>
      </c>
      <c r="C624" s="5">
        <v>3343.2</v>
      </c>
      <c r="D624" s="5">
        <v>6771.6</v>
      </c>
      <c r="E624" s="5">
        <v>462.6</v>
      </c>
      <c r="F624" s="5">
        <v>27.6</v>
      </c>
      <c r="G624" s="5">
        <v>6621.6</v>
      </c>
      <c r="H624" s="5">
        <v>1673.3</v>
      </c>
      <c r="I624" s="5">
        <v>15.2</v>
      </c>
      <c r="J624" s="5">
        <v>7097.7</v>
      </c>
      <c r="K624" s="5">
        <v>2013</v>
      </c>
      <c r="L624" s="5">
        <v>3003.5</v>
      </c>
      <c r="M624" s="5"/>
      <c r="N624" s="6">
        <f t="shared" si="533"/>
        <v>32617.3</v>
      </c>
      <c r="P624" s="5" t="s">
        <v>18</v>
      </c>
      <c r="Q624" s="5">
        <f t="shared" si="534"/>
        <v>1588</v>
      </c>
      <c r="R624" s="5">
        <f t="shared" si="535"/>
        <v>4931.2</v>
      </c>
      <c r="S624" s="5">
        <f t="shared" si="536"/>
        <v>11702.8</v>
      </c>
      <c r="T624" s="5">
        <f t="shared" si="537"/>
        <v>12165.4</v>
      </c>
      <c r="U624" s="5">
        <f t="shared" si="538"/>
        <v>12193</v>
      </c>
      <c r="V624" s="5">
        <f t="shared" si="539"/>
        <v>18814.6</v>
      </c>
      <c r="W624" s="5">
        <f t="shared" si="540"/>
        <v>20487.899999999998</v>
      </c>
      <c r="X624" s="5">
        <f t="shared" si="541"/>
        <v>20503.1</v>
      </c>
      <c r="Y624" s="5">
        <f t="shared" si="542"/>
        <v>27600.8</v>
      </c>
      <c r="Z624" s="5">
        <f t="shared" si="543"/>
        <v>29613.8</v>
      </c>
      <c r="AA624" s="5">
        <f t="shared" si="544"/>
        <v>32617.3</v>
      </c>
      <c r="AB624" s="5">
        <f t="shared" si="545"/>
        <v>32617.3</v>
      </c>
    </row>
    <row r="625" spans="1:28" ht="12.75">
      <c r="A625" s="5" t="s">
        <v>19</v>
      </c>
      <c r="B625" s="5"/>
      <c r="C625" s="5"/>
      <c r="D625" s="5">
        <v>15</v>
      </c>
      <c r="E625" s="5"/>
      <c r="F625" s="5"/>
      <c r="G625" s="5"/>
      <c r="H625" s="5"/>
      <c r="I625" s="5"/>
      <c r="J625" s="5"/>
      <c r="K625" s="5">
        <v>15</v>
      </c>
      <c r="L625" s="5"/>
      <c r="M625" s="5"/>
      <c r="N625" s="6">
        <f t="shared" si="533"/>
        <v>30</v>
      </c>
      <c r="P625" s="5" t="s">
        <v>19</v>
      </c>
      <c r="Q625" s="5">
        <f t="shared" si="534"/>
        <v>0</v>
      </c>
      <c r="R625" s="5">
        <f t="shared" si="535"/>
        <v>0</v>
      </c>
      <c r="S625" s="5">
        <f t="shared" si="536"/>
        <v>15</v>
      </c>
      <c r="T625" s="5">
        <f t="shared" si="537"/>
        <v>15</v>
      </c>
      <c r="U625" s="5">
        <f t="shared" si="538"/>
        <v>15</v>
      </c>
      <c r="V625" s="5">
        <f t="shared" si="539"/>
        <v>15</v>
      </c>
      <c r="W625" s="5">
        <f t="shared" si="540"/>
        <v>15</v>
      </c>
      <c r="X625" s="5">
        <f t="shared" si="541"/>
        <v>15</v>
      </c>
      <c r="Y625" s="5">
        <f t="shared" si="542"/>
        <v>15</v>
      </c>
      <c r="Z625" s="5">
        <f t="shared" si="543"/>
        <v>30</v>
      </c>
      <c r="AA625" s="5">
        <f t="shared" si="544"/>
        <v>30</v>
      </c>
      <c r="AB625" s="5">
        <f t="shared" si="545"/>
        <v>30</v>
      </c>
    </row>
    <row r="626" spans="1:28" ht="12.75">
      <c r="A626" s="5" t="s">
        <v>20</v>
      </c>
      <c r="B626" s="5"/>
      <c r="C626" s="5">
        <v>3300</v>
      </c>
      <c r="D626" s="5">
        <v>15</v>
      </c>
      <c r="E626" s="5">
        <v>163.3</v>
      </c>
      <c r="F626" s="5"/>
      <c r="G626" s="5">
        <v>3000</v>
      </c>
      <c r="H626" s="5"/>
      <c r="I626" s="5"/>
      <c r="J626" s="5"/>
      <c r="K626" s="5"/>
      <c r="L626" s="5"/>
      <c r="M626" s="5"/>
      <c r="N626" s="6">
        <f t="shared" si="533"/>
        <v>6478.3</v>
      </c>
      <c r="P626" s="5" t="s">
        <v>20</v>
      </c>
      <c r="Q626" s="5">
        <f t="shared" si="534"/>
        <v>0</v>
      </c>
      <c r="R626" s="5">
        <f t="shared" si="535"/>
        <v>3300</v>
      </c>
      <c r="S626" s="5">
        <f t="shared" si="536"/>
        <v>3315</v>
      </c>
      <c r="T626" s="5">
        <f t="shared" si="537"/>
        <v>3478.3</v>
      </c>
      <c r="U626" s="5">
        <f t="shared" si="538"/>
        <v>3478.3</v>
      </c>
      <c r="V626" s="5">
        <f t="shared" si="539"/>
        <v>6478.3</v>
      </c>
      <c r="W626" s="5">
        <f t="shared" si="540"/>
        <v>6478.3</v>
      </c>
      <c r="X626" s="5">
        <f t="shared" si="541"/>
        <v>6478.3</v>
      </c>
      <c r="Y626" s="5">
        <f t="shared" si="542"/>
        <v>6478.3</v>
      </c>
      <c r="Z626" s="5">
        <f t="shared" si="543"/>
        <v>6478.3</v>
      </c>
      <c r="AA626" s="5">
        <f t="shared" si="544"/>
        <v>6478.3</v>
      </c>
      <c r="AB626" s="5">
        <f t="shared" si="545"/>
        <v>6478.3</v>
      </c>
    </row>
    <row r="627" spans="1:28" ht="12.75">
      <c r="A627" s="5" t="s">
        <v>21</v>
      </c>
      <c r="B627" s="5">
        <v>606.5</v>
      </c>
      <c r="C627" s="5">
        <v>2453.7</v>
      </c>
      <c r="D627" s="5">
        <v>4.8</v>
      </c>
      <c r="E627" s="5">
        <v>90.4</v>
      </c>
      <c r="F627" s="5">
        <v>53.4</v>
      </c>
      <c r="G627" s="5">
        <v>32.6</v>
      </c>
      <c r="H627" s="5">
        <v>18.4</v>
      </c>
      <c r="I627" s="5">
        <v>18.9</v>
      </c>
      <c r="J627" s="5">
        <v>0.1</v>
      </c>
      <c r="K627" s="5"/>
      <c r="L627" s="5">
        <v>22.3</v>
      </c>
      <c r="M627" s="5"/>
      <c r="N627" s="6">
        <f t="shared" si="533"/>
        <v>3301.1000000000004</v>
      </c>
      <c r="P627" s="5" t="s">
        <v>21</v>
      </c>
      <c r="Q627" s="5">
        <f t="shared" si="534"/>
        <v>606.5</v>
      </c>
      <c r="R627" s="5">
        <f t="shared" si="535"/>
        <v>3060.2</v>
      </c>
      <c r="S627" s="5">
        <f t="shared" si="536"/>
        <v>3065</v>
      </c>
      <c r="T627" s="5">
        <f t="shared" si="537"/>
        <v>3155.4</v>
      </c>
      <c r="U627" s="5">
        <f t="shared" si="538"/>
        <v>3208.8</v>
      </c>
      <c r="V627" s="5">
        <f t="shared" si="539"/>
        <v>3241.4</v>
      </c>
      <c r="W627" s="5">
        <f t="shared" si="540"/>
        <v>3259.8</v>
      </c>
      <c r="X627" s="5">
        <f t="shared" si="541"/>
        <v>3278.7000000000003</v>
      </c>
      <c r="Y627" s="5">
        <f t="shared" si="542"/>
        <v>3278.8</v>
      </c>
      <c r="Z627" s="5">
        <f t="shared" si="543"/>
        <v>3278.8</v>
      </c>
      <c r="AA627" s="5">
        <f t="shared" si="544"/>
        <v>3301.1000000000004</v>
      </c>
      <c r="AB627" s="5">
        <f t="shared" si="545"/>
        <v>3301.1000000000004</v>
      </c>
    </row>
    <row r="628" spans="1:28" ht="12.75">
      <c r="A628" s="5" t="s">
        <v>22</v>
      </c>
      <c r="B628" s="5">
        <v>1306.6</v>
      </c>
      <c r="C628" s="5">
        <v>2295.9</v>
      </c>
      <c r="D628" s="5">
        <v>2466.2</v>
      </c>
      <c r="E628" s="5">
        <v>1314.4</v>
      </c>
      <c r="F628" s="5">
        <v>1354.2</v>
      </c>
      <c r="G628" s="5">
        <v>898.2</v>
      </c>
      <c r="H628" s="5">
        <v>683</v>
      </c>
      <c r="I628" s="5">
        <v>476.6</v>
      </c>
      <c r="J628" s="5">
        <v>2497.6</v>
      </c>
      <c r="K628" s="5">
        <v>3539.6</v>
      </c>
      <c r="L628" s="5">
        <v>2502.9</v>
      </c>
      <c r="M628" s="5">
        <v>2298</v>
      </c>
      <c r="N628" s="6">
        <f t="shared" si="533"/>
        <v>21633.200000000004</v>
      </c>
      <c r="P628" s="5" t="s">
        <v>22</v>
      </c>
      <c r="Q628" s="5">
        <f t="shared" si="534"/>
        <v>1306.6</v>
      </c>
      <c r="R628" s="5">
        <f t="shared" si="535"/>
        <v>3602.5</v>
      </c>
      <c r="S628" s="5">
        <f t="shared" si="536"/>
        <v>6068.7</v>
      </c>
      <c r="T628" s="5">
        <f t="shared" si="537"/>
        <v>7383.1</v>
      </c>
      <c r="U628" s="5">
        <f t="shared" si="538"/>
        <v>8737.300000000001</v>
      </c>
      <c r="V628" s="5">
        <f t="shared" si="539"/>
        <v>9635.500000000002</v>
      </c>
      <c r="W628" s="5">
        <f t="shared" si="540"/>
        <v>10318.500000000002</v>
      </c>
      <c r="X628" s="5">
        <f t="shared" si="541"/>
        <v>10795.100000000002</v>
      </c>
      <c r="Y628" s="5">
        <f t="shared" si="542"/>
        <v>13292.700000000003</v>
      </c>
      <c r="Z628" s="5">
        <f t="shared" si="543"/>
        <v>16832.300000000003</v>
      </c>
      <c r="AA628" s="5">
        <f t="shared" si="544"/>
        <v>19335.200000000004</v>
      </c>
      <c r="AB628" s="5">
        <f t="shared" si="545"/>
        <v>21633.200000000004</v>
      </c>
    </row>
    <row r="629" spans="1:28" ht="12.75">
      <c r="A629" s="5" t="s">
        <v>23</v>
      </c>
      <c r="B629" s="5">
        <v>2220.2</v>
      </c>
      <c r="C629" s="5">
        <v>2472.9</v>
      </c>
      <c r="D629" s="5">
        <v>9785.5</v>
      </c>
      <c r="E629" s="5">
        <v>3035.8</v>
      </c>
      <c r="F629" s="5">
        <v>3615.5</v>
      </c>
      <c r="G629" s="5">
        <v>2886.3</v>
      </c>
      <c r="H629" s="5">
        <v>1697.5</v>
      </c>
      <c r="I629" s="5">
        <v>5215.2</v>
      </c>
      <c r="J629" s="5">
        <v>3805.5</v>
      </c>
      <c r="K629" s="5">
        <v>3244.3</v>
      </c>
      <c r="L629" s="5">
        <v>10929.5</v>
      </c>
      <c r="M629" s="5">
        <v>9877</v>
      </c>
      <c r="N629" s="6">
        <f t="shared" si="533"/>
        <v>58785.200000000004</v>
      </c>
      <c r="P629" s="5" t="s">
        <v>23</v>
      </c>
      <c r="Q629" s="5">
        <f t="shared" si="534"/>
        <v>2220.2</v>
      </c>
      <c r="R629" s="5">
        <f t="shared" si="535"/>
        <v>4693.1</v>
      </c>
      <c r="S629" s="5">
        <f t="shared" si="536"/>
        <v>14478.6</v>
      </c>
      <c r="T629" s="5">
        <f t="shared" si="537"/>
        <v>17514.4</v>
      </c>
      <c r="U629" s="5">
        <f t="shared" si="538"/>
        <v>21129.9</v>
      </c>
      <c r="V629" s="5">
        <f t="shared" si="539"/>
        <v>24016.2</v>
      </c>
      <c r="W629" s="5">
        <f t="shared" si="540"/>
        <v>25713.7</v>
      </c>
      <c r="X629" s="5">
        <f t="shared" si="541"/>
        <v>30928.9</v>
      </c>
      <c r="Y629" s="5">
        <f t="shared" si="542"/>
        <v>34734.4</v>
      </c>
      <c r="Z629" s="5">
        <f t="shared" si="543"/>
        <v>37978.700000000004</v>
      </c>
      <c r="AA629" s="5">
        <f t="shared" si="544"/>
        <v>48908.200000000004</v>
      </c>
      <c r="AB629" s="5">
        <f t="shared" si="545"/>
        <v>58785.200000000004</v>
      </c>
    </row>
    <row r="630" spans="1:28" ht="12.75">
      <c r="A630" s="5" t="s">
        <v>24</v>
      </c>
      <c r="B630" s="5"/>
      <c r="C630" s="5">
        <v>670.1</v>
      </c>
      <c r="D630" s="5">
        <v>945</v>
      </c>
      <c r="E630" s="5">
        <v>2362.7</v>
      </c>
      <c r="F630" s="5">
        <v>2866.8</v>
      </c>
      <c r="G630" s="5">
        <v>3076.6</v>
      </c>
      <c r="H630" s="5">
        <v>1978.1</v>
      </c>
      <c r="I630" s="5">
        <v>505.3</v>
      </c>
      <c r="J630" s="5">
        <v>2743.8</v>
      </c>
      <c r="K630" s="5">
        <v>1493.3</v>
      </c>
      <c r="L630" s="5">
        <v>401.8</v>
      </c>
      <c r="M630" s="5">
        <v>1106</v>
      </c>
      <c r="N630" s="6">
        <f t="shared" si="533"/>
        <v>18149.5</v>
      </c>
      <c r="P630" s="5" t="s">
        <v>24</v>
      </c>
      <c r="Q630" s="5">
        <f t="shared" si="534"/>
        <v>0</v>
      </c>
      <c r="R630" s="5">
        <f t="shared" si="535"/>
        <v>670.1</v>
      </c>
      <c r="S630" s="5">
        <f t="shared" si="536"/>
        <v>1615.1</v>
      </c>
      <c r="T630" s="5">
        <f t="shared" si="537"/>
        <v>3977.7999999999997</v>
      </c>
      <c r="U630" s="5">
        <f t="shared" si="538"/>
        <v>6844.6</v>
      </c>
      <c r="V630" s="5">
        <f t="shared" si="539"/>
        <v>9921.2</v>
      </c>
      <c r="W630" s="5">
        <f t="shared" si="540"/>
        <v>11899.300000000001</v>
      </c>
      <c r="X630" s="5">
        <f t="shared" si="541"/>
        <v>12404.6</v>
      </c>
      <c r="Y630" s="5">
        <f t="shared" si="542"/>
        <v>15148.400000000001</v>
      </c>
      <c r="Z630" s="5">
        <f t="shared" si="543"/>
        <v>16641.7</v>
      </c>
      <c r="AA630" s="5">
        <f t="shared" si="544"/>
        <v>17043.5</v>
      </c>
      <c r="AB630" s="5">
        <f t="shared" si="545"/>
        <v>18149.5</v>
      </c>
    </row>
    <row r="631" spans="1:28" ht="12.75">
      <c r="A631" s="5" t="s">
        <v>25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6">
        <f t="shared" si="533"/>
        <v>0</v>
      </c>
      <c r="P631" s="5" t="s">
        <v>25</v>
      </c>
      <c r="Q631" s="5">
        <f t="shared" si="534"/>
        <v>0</v>
      </c>
      <c r="R631" s="5">
        <f t="shared" si="535"/>
        <v>0</v>
      </c>
      <c r="S631" s="5">
        <f t="shared" si="536"/>
        <v>0</v>
      </c>
      <c r="T631" s="5">
        <f t="shared" si="537"/>
        <v>0</v>
      </c>
      <c r="U631" s="5">
        <f t="shared" si="538"/>
        <v>0</v>
      </c>
      <c r="V631" s="5">
        <f t="shared" si="539"/>
        <v>0</v>
      </c>
      <c r="W631" s="5">
        <f t="shared" si="540"/>
        <v>0</v>
      </c>
      <c r="X631" s="5">
        <f t="shared" si="541"/>
        <v>0</v>
      </c>
      <c r="Y631" s="5">
        <f t="shared" si="542"/>
        <v>0</v>
      </c>
      <c r="Z631" s="5">
        <f t="shared" si="543"/>
        <v>0</v>
      </c>
      <c r="AA631" s="5">
        <f t="shared" si="544"/>
        <v>0</v>
      </c>
      <c r="AB631" s="5">
        <f t="shared" si="545"/>
        <v>0</v>
      </c>
    </row>
    <row r="632" spans="1:28" ht="12.75">
      <c r="A632" s="5" t="s">
        <v>27</v>
      </c>
      <c r="B632" s="5">
        <v>1194.1</v>
      </c>
      <c r="C632" s="5"/>
      <c r="D632" s="5"/>
      <c r="E632" s="5"/>
      <c r="F632" s="5"/>
      <c r="G632" s="5"/>
      <c r="H632" s="5"/>
      <c r="I632" s="5">
        <v>15.8</v>
      </c>
      <c r="J632" s="5"/>
      <c r="K632" s="5"/>
      <c r="L632" s="5">
        <v>2.1</v>
      </c>
      <c r="M632" s="5"/>
      <c r="N632" s="6">
        <f t="shared" si="533"/>
        <v>1211.9999999999998</v>
      </c>
      <c r="P632" s="5" t="s">
        <v>27</v>
      </c>
      <c r="Q632" s="5">
        <f t="shared" si="534"/>
        <v>1194.1</v>
      </c>
      <c r="R632" s="5">
        <f t="shared" si="535"/>
        <v>1194.1</v>
      </c>
      <c r="S632" s="5">
        <f t="shared" si="536"/>
        <v>1194.1</v>
      </c>
      <c r="T632" s="5">
        <f t="shared" si="537"/>
        <v>1194.1</v>
      </c>
      <c r="U632" s="5">
        <f t="shared" si="538"/>
        <v>1194.1</v>
      </c>
      <c r="V632" s="5">
        <f t="shared" si="539"/>
        <v>1194.1</v>
      </c>
      <c r="W632" s="5">
        <f t="shared" si="540"/>
        <v>1194.1</v>
      </c>
      <c r="X632" s="5">
        <f t="shared" si="541"/>
        <v>1209.8999999999999</v>
      </c>
      <c r="Y632" s="5">
        <f t="shared" si="542"/>
        <v>1209.8999999999999</v>
      </c>
      <c r="Z632" s="5">
        <f t="shared" si="543"/>
        <v>1209.8999999999999</v>
      </c>
      <c r="AA632" s="5">
        <f t="shared" si="544"/>
        <v>1211.9999999999998</v>
      </c>
      <c r="AB632" s="5">
        <f t="shared" si="545"/>
        <v>1211.9999999999998</v>
      </c>
    </row>
    <row r="633" spans="1:28" ht="12.75">
      <c r="A633" s="7" t="s">
        <v>37</v>
      </c>
      <c r="B633" s="7">
        <f aca="true" t="shared" si="546" ref="B633:N633">SUM(B621:B632)</f>
        <v>29204.6</v>
      </c>
      <c r="C633" s="7">
        <f t="shared" si="546"/>
        <v>60161.799999999996</v>
      </c>
      <c r="D633" s="7">
        <f t="shared" si="546"/>
        <v>91202.20000000001</v>
      </c>
      <c r="E633" s="7">
        <f t="shared" si="546"/>
        <v>54902.6</v>
      </c>
      <c r="F633" s="7">
        <f t="shared" si="546"/>
        <v>51038.2</v>
      </c>
      <c r="G633" s="7">
        <f t="shared" si="546"/>
        <v>59941.6</v>
      </c>
      <c r="H633" s="7">
        <f t="shared" si="546"/>
        <v>59610.5</v>
      </c>
      <c r="I633" s="7">
        <f t="shared" si="546"/>
        <v>30850.699999999997</v>
      </c>
      <c r="J633" s="7">
        <f t="shared" si="546"/>
        <v>67771.59999999999</v>
      </c>
      <c r="K633" s="7">
        <f t="shared" si="546"/>
        <v>50161.600000000006</v>
      </c>
      <c r="L633" s="7">
        <f t="shared" si="546"/>
        <v>50135.100000000006</v>
      </c>
      <c r="M633" s="7">
        <f t="shared" si="546"/>
        <v>59082</v>
      </c>
      <c r="N633" s="7">
        <f t="shared" si="546"/>
        <v>664062.4999999999</v>
      </c>
      <c r="P633" s="7" t="s">
        <v>37</v>
      </c>
      <c r="Q633" s="7">
        <f aca="true" t="shared" si="547" ref="Q633:AB633">SUM(Q621:Q632)</f>
        <v>29204.6</v>
      </c>
      <c r="R633" s="7">
        <f t="shared" si="547"/>
        <v>89366.40000000002</v>
      </c>
      <c r="S633" s="7">
        <f t="shared" si="547"/>
        <v>180568.6</v>
      </c>
      <c r="T633" s="7">
        <f t="shared" si="547"/>
        <v>235471.19999999995</v>
      </c>
      <c r="U633" s="7">
        <f t="shared" si="547"/>
        <v>286509.3999999999</v>
      </c>
      <c r="V633" s="7">
        <f t="shared" si="547"/>
        <v>346450.99999999994</v>
      </c>
      <c r="W633" s="7">
        <f t="shared" si="547"/>
        <v>406061.49999999994</v>
      </c>
      <c r="X633" s="7">
        <f t="shared" si="547"/>
        <v>436912.19999999995</v>
      </c>
      <c r="Y633" s="7">
        <f t="shared" si="547"/>
        <v>504683.8</v>
      </c>
      <c r="Z633" s="7">
        <f t="shared" si="547"/>
        <v>554845.3999999998</v>
      </c>
      <c r="AA633" s="7">
        <f t="shared" si="547"/>
        <v>604980.4999999998</v>
      </c>
      <c r="AB633" s="7">
        <f t="shared" si="547"/>
        <v>664062.4999999999</v>
      </c>
    </row>
    <row r="634" spans="1:28" ht="12.75">
      <c r="A634" s="8" t="s">
        <v>38</v>
      </c>
      <c r="B634" s="8">
        <f aca="true" t="shared" si="548" ref="B634:N634">SUM(B621:B633)/2</f>
        <v>29204.6</v>
      </c>
      <c r="C634" s="8">
        <f t="shared" si="548"/>
        <v>60161.799999999996</v>
      </c>
      <c r="D634" s="8">
        <f t="shared" si="548"/>
        <v>91202.20000000001</v>
      </c>
      <c r="E634" s="8">
        <f t="shared" si="548"/>
        <v>54902.6</v>
      </c>
      <c r="F634" s="8">
        <f t="shared" si="548"/>
        <v>51038.2</v>
      </c>
      <c r="G634" s="8">
        <f t="shared" si="548"/>
        <v>59941.6</v>
      </c>
      <c r="H634" s="8">
        <f t="shared" si="548"/>
        <v>59610.5</v>
      </c>
      <c r="I634" s="8">
        <f t="shared" si="548"/>
        <v>30850.699999999997</v>
      </c>
      <c r="J634" s="8">
        <f t="shared" si="548"/>
        <v>67771.59999999999</v>
      </c>
      <c r="K634" s="8">
        <f t="shared" si="548"/>
        <v>50161.600000000006</v>
      </c>
      <c r="L634" s="8">
        <f t="shared" si="548"/>
        <v>50135.100000000006</v>
      </c>
      <c r="M634" s="8">
        <f t="shared" si="548"/>
        <v>59082</v>
      </c>
      <c r="N634" s="8">
        <f t="shared" si="548"/>
        <v>664062.4999999999</v>
      </c>
      <c r="P634" s="8" t="s">
        <v>38</v>
      </c>
      <c r="Q634" s="8">
        <f aca="true" t="shared" si="549" ref="Q634:AB634">SUM(Q621:Q633)/2</f>
        <v>29204.6</v>
      </c>
      <c r="R634" s="8">
        <f t="shared" si="549"/>
        <v>89366.40000000002</v>
      </c>
      <c r="S634" s="8">
        <f t="shared" si="549"/>
        <v>180568.6</v>
      </c>
      <c r="T634" s="8">
        <f t="shared" si="549"/>
        <v>235471.19999999995</v>
      </c>
      <c r="U634" s="8">
        <f t="shared" si="549"/>
        <v>286509.3999999999</v>
      </c>
      <c r="V634" s="8">
        <f t="shared" si="549"/>
        <v>346450.99999999994</v>
      </c>
      <c r="W634" s="8">
        <f t="shared" si="549"/>
        <v>406061.49999999994</v>
      </c>
      <c r="X634" s="8">
        <f t="shared" si="549"/>
        <v>436912.19999999995</v>
      </c>
      <c r="Y634" s="8">
        <f t="shared" si="549"/>
        <v>504683.8</v>
      </c>
      <c r="Z634" s="8">
        <f t="shared" si="549"/>
        <v>554845.3999999998</v>
      </c>
      <c r="AA634" s="8">
        <f t="shared" si="549"/>
        <v>604980.4999999998</v>
      </c>
      <c r="AB634" s="8">
        <f t="shared" si="549"/>
        <v>664062.4999999999</v>
      </c>
    </row>
    <row r="635" spans="1:28" ht="12.75">
      <c r="A635" s="5" t="s">
        <v>40</v>
      </c>
      <c r="B635" s="5"/>
      <c r="C635" s="5"/>
      <c r="D635" s="5">
        <v>894</v>
      </c>
      <c r="E635" s="5">
        <v>1.4</v>
      </c>
      <c r="F635" s="5">
        <v>4.3</v>
      </c>
      <c r="G635" s="5">
        <v>583.3</v>
      </c>
      <c r="H635" s="5"/>
      <c r="I635" s="5">
        <v>1185</v>
      </c>
      <c r="J635" s="5"/>
      <c r="K635" s="5"/>
      <c r="L635" s="5"/>
      <c r="M635" s="5"/>
      <c r="N635" s="6">
        <f aca="true" t="shared" si="550" ref="N635:N647">SUM(B635:M635)</f>
        <v>2668</v>
      </c>
      <c r="P635" s="5" t="s">
        <v>40</v>
      </c>
      <c r="Q635" s="5">
        <f aca="true" t="shared" si="551" ref="Q635:Q647">B635</f>
        <v>0</v>
      </c>
      <c r="R635" s="5">
        <f aca="true" t="shared" si="552" ref="R635:R647">C635+Q635</f>
        <v>0</v>
      </c>
      <c r="S635" s="5">
        <f aca="true" t="shared" si="553" ref="S635:S647">D635+R635</f>
        <v>894</v>
      </c>
      <c r="T635" s="5">
        <f aca="true" t="shared" si="554" ref="T635:T647">E635+S635</f>
        <v>895.4</v>
      </c>
      <c r="U635" s="5">
        <f aca="true" t="shared" si="555" ref="U635:U647">F635+T635</f>
        <v>899.6999999999999</v>
      </c>
      <c r="V635" s="5">
        <f aca="true" t="shared" si="556" ref="V635:V647">G635+U635</f>
        <v>1483</v>
      </c>
      <c r="W635" s="5">
        <f aca="true" t="shared" si="557" ref="W635:W647">H635+V635</f>
        <v>1483</v>
      </c>
      <c r="X635" s="5">
        <f aca="true" t="shared" si="558" ref="X635:X647">I635+W635</f>
        <v>2668</v>
      </c>
      <c r="Y635" s="5">
        <f aca="true" t="shared" si="559" ref="Y635:Y647">J635+X635</f>
        <v>2668</v>
      </c>
      <c r="Z635" s="5">
        <f aca="true" t="shared" si="560" ref="Z635:Z647">K635+Y635</f>
        <v>2668</v>
      </c>
      <c r="AA635" s="5">
        <f aca="true" t="shared" si="561" ref="AA635:AA647">L635+Z635</f>
        <v>2668</v>
      </c>
      <c r="AB635" s="5">
        <f aca="true" t="shared" si="562" ref="AB635:AB647">M635+AA635</f>
        <v>2668</v>
      </c>
    </row>
    <row r="636" spans="1:28" ht="12.75">
      <c r="A636" s="5" t="s">
        <v>93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6">
        <f t="shared" si="550"/>
        <v>0</v>
      </c>
      <c r="P636" s="5" t="s">
        <v>93</v>
      </c>
      <c r="Q636" s="5">
        <f t="shared" si="551"/>
        <v>0</v>
      </c>
      <c r="R636" s="5">
        <f t="shared" si="552"/>
        <v>0</v>
      </c>
      <c r="S636" s="5">
        <f t="shared" si="553"/>
        <v>0</v>
      </c>
      <c r="T636" s="5">
        <f t="shared" si="554"/>
        <v>0</v>
      </c>
      <c r="U636" s="5">
        <f t="shared" si="555"/>
        <v>0</v>
      </c>
      <c r="V636" s="5">
        <f t="shared" si="556"/>
        <v>0</v>
      </c>
      <c r="W636" s="5">
        <f t="shared" si="557"/>
        <v>0</v>
      </c>
      <c r="X636" s="5">
        <f t="shared" si="558"/>
        <v>0</v>
      </c>
      <c r="Y636" s="5">
        <f t="shared" si="559"/>
        <v>0</v>
      </c>
      <c r="Z636" s="5">
        <f t="shared" si="560"/>
        <v>0</v>
      </c>
      <c r="AA636" s="5">
        <f t="shared" si="561"/>
        <v>0</v>
      </c>
      <c r="AB636" s="5">
        <f t="shared" si="562"/>
        <v>0</v>
      </c>
    </row>
    <row r="637" spans="1:28" ht="12.75">
      <c r="A637" s="5" t="s">
        <v>64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6">
        <f t="shared" si="550"/>
        <v>0</v>
      </c>
      <c r="P637" s="5" t="s">
        <v>64</v>
      </c>
      <c r="Q637" s="5">
        <f t="shared" si="551"/>
        <v>0</v>
      </c>
      <c r="R637" s="5">
        <f t="shared" si="552"/>
        <v>0</v>
      </c>
      <c r="S637" s="5">
        <f t="shared" si="553"/>
        <v>0</v>
      </c>
      <c r="T637" s="5">
        <f t="shared" si="554"/>
        <v>0</v>
      </c>
      <c r="U637" s="5">
        <f t="shared" si="555"/>
        <v>0</v>
      </c>
      <c r="V637" s="5">
        <f t="shared" si="556"/>
        <v>0</v>
      </c>
      <c r="W637" s="5">
        <f t="shared" si="557"/>
        <v>0</v>
      </c>
      <c r="X637" s="5">
        <f t="shared" si="558"/>
        <v>0</v>
      </c>
      <c r="Y637" s="5">
        <f t="shared" si="559"/>
        <v>0</v>
      </c>
      <c r="Z637" s="5">
        <f t="shared" si="560"/>
        <v>0</v>
      </c>
      <c r="AA637" s="5">
        <f t="shared" si="561"/>
        <v>0</v>
      </c>
      <c r="AB637" s="5">
        <f t="shared" si="562"/>
        <v>0</v>
      </c>
    </row>
    <row r="638" spans="1:28" ht="12.75">
      <c r="A638" s="5" t="s">
        <v>29</v>
      </c>
      <c r="B638" s="5"/>
      <c r="C638" s="5"/>
      <c r="D638" s="5">
        <v>1100</v>
      </c>
      <c r="E638" s="5"/>
      <c r="F638" s="5">
        <v>2500</v>
      </c>
      <c r="G638" s="5"/>
      <c r="H638" s="5"/>
      <c r="I638" s="5">
        <v>1649.9</v>
      </c>
      <c r="J638" s="5"/>
      <c r="K638" s="5"/>
      <c r="L638" s="5"/>
      <c r="M638" s="5"/>
      <c r="N638" s="6">
        <f t="shared" si="550"/>
        <v>5249.9</v>
      </c>
      <c r="P638" s="5" t="s">
        <v>29</v>
      </c>
      <c r="Q638" s="5">
        <f t="shared" si="551"/>
        <v>0</v>
      </c>
      <c r="R638" s="5">
        <f t="shared" si="552"/>
        <v>0</v>
      </c>
      <c r="S638" s="5">
        <f t="shared" si="553"/>
        <v>1100</v>
      </c>
      <c r="T638" s="5">
        <f t="shared" si="554"/>
        <v>1100</v>
      </c>
      <c r="U638" s="5">
        <f t="shared" si="555"/>
        <v>3600</v>
      </c>
      <c r="V638" s="5">
        <f t="shared" si="556"/>
        <v>3600</v>
      </c>
      <c r="W638" s="5">
        <f t="shared" si="557"/>
        <v>3600</v>
      </c>
      <c r="X638" s="5">
        <f t="shared" si="558"/>
        <v>5249.9</v>
      </c>
      <c r="Y638" s="5">
        <f t="shared" si="559"/>
        <v>5249.9</v>
      </c>
      <c r="Z638" s="5">
        <f t="shared" si="560"/>
        <v>5249.9</v>
      </c>
      <c r="AA638" s="5">
        <f t="shared" si="561"/>
        <v>5249.9</v>
      </c>
      <c r="AB638" s="5">
        <f t="shared" si="562"/>
        <v>5249.9</v>
      </c>
    </row>
    <row r="639" spans="1:28" ht="12.75">
      <c r="A639" s="5" t="s">
        <v>30</v>
      </c>
      <c r="B639" s="5"/>
      <c r="C639" s="5"/>
      <c r="D639" s="5"/>
      <c r="E639" s="5">
        <v>1</v>
      </c>
      <c r="F639" s="5"/>
      <c r="G639" s="5"/>
      <c r="H639" s="5"/>
      <c r="I639" s="5">
        <v>1</v>
      </c>
      <c r="J639" s="5"/>
      <c r="K639" s="5">
        <v>1</v>
      </c>
      <c r="L639" s="5"/>
      <c r="M639" s="5"/>
      <c r="N639" s="6">
        <f t="shared" si="550"/>
        <v>3</v>
      </c>
      <c r="P639" s="5" t="s">
        <v>30</v>
      </c>
      <c r="Q639" s="5">
        <f t="shared" si="551"/>
        <v>0</v>
      </c>
      <c r="R639" s="5">
        <f t="shared" si="552"/>
        <v>0</v>
      </c>
      <c r="S639" s="5">
        <f t="shared" si="553"/>
        <v>0</v>
      </c>
      <c r="T639" s="5">
        <f t="shared" si="554"/>
        <v>1</v>
      </c>
      <c r="U639" s="5">
        <f t="shared" si="555"/>
        <v>1</v>
      </c>
      <c r="V639" s="5">
        <f t="shared" si="556"/>
        <v>1</v>
      </c>
      <c r="W639" s="5">
        <f t="shared" si="557"/>
        <v>1</v>
      </c>
      <c r="X639" s="5">
        <f t="shared" si="558"/>
        <v>2</v>
      </c>
      <c r="Y639" s="5">
        <f t="shared" si="559"/>
        <v>2</v>
      </c>
      <c r="Z639" s="5">
        <f t="shared" si="560"/>
        <v>3</v>
      </c>
      <c r="AA639" s="5">
        <f t="shared" si="561"/>
        <v>3</v>
      </c>
      <c r="AB639" s="5">
        <f t="shared" si="562"/>
        <v>3</v>
      </c>
    </row>
    <row r="640" spans="1:28" ht="12.75">
      <c r="A640" s="5" t="s">
        <v>33</v>
      </c>
      <c r="B640" s="5"/>
      <c r="C640" s="5"/>
      <c r="D640" s="5"/>
      <c r="E640" s="5"/>
      <c r="F640" s="5"/>
      <c r="G640" s="5"/>
      <c r="H640" s="5"/>
      <c r="I640" s="5"/>
      <c r="J640" s="5">
        <v>20</v>
      </c>
      <c r="K640" s="5">
        <v>6</v>
      </c>
      <c r="L640" s="5"/>
      <c r="M640" s="5"/>
      <c r="N640" s="6">
        <f t="shared" si="550"/>
        <v>26</v>
      </c>
      <c r="P640" s="5" t="s">
        <v>33</v>
      </c>
      <c r="Q640" s="5">
        <f t="shared" si="551"/>
        <v>0</v>
      </c>
      <c r="R640" s="5">
        <f t="shared" si="552"/>
        <v>0</v>
      </c>
      <c r="S640" s="5">
        <f t="shared" si="553"/>
        <v>0</v>
      </c>
      <c r="T640" s="5">
        <f t="shared" si="554"/>
        <v>0</v>
      </c>
      <c r="U640" s="5">
        <f t="shared" si="555"/>
        <v>0</v>
      </c>
      <c r="V640" s="5">
        <f t="shared" si="556"/>
        <v>0</v>
      </c>
      <c r="W640" s="5">
        <f t="shared" si="557"/>
        <v>0</v>
      </c>
      <c r="X640" s="5">
        <f t="shared" si="558"/>
        <v>0</v>
      </c>
      <c r="Y640" s="5">
        <f t="shared" si="559"/>
        <v>20</v>
      </c>
      <c r="Z640" s="5">
        <f t="shared" si="560"/>
        <v>26</v>
      </c>
      <c r="AA640" s="5">
        <f t="shared" si="561"/>
        <v>26</v>
      </c>
      <c r="AB640" s="5">
        <f t="shared" si="562"/>
        <v>26</v>
      </c>
    </row>
    <row r="641" spans="1:28" ht="12.75">
      <c r="A641" s="5" t="s">
        <v>43</v>
      </c>
      <c r="B641" s="5"/>
      <c r="C641" s="5"/>
      <c r="D641" s="5"/>
      <c r="E641" s="5">
        <v>14714</v>
      </c>
      <c r="F641" s="5"/>
      <c r="G641" s="5">
        <v>16500</v>
      </c>
      <c r="H641" s="5"/>
      <c r="I641" s="5">
        <v>16499.8</v>
      </c>
      <c r="J641" s="5"/>
      <c r="K641" s="5"/>
      <c r="L641" s="5">
        <v>8420</v>
      </c>
      <c r="M641" s="5"/>
      <c r="N641" s="6">
        <f t="shared" si="550"/>
        <v>56133.8</v>
      </c>
      <c r="P641" s="5" t="s">
        <v>43</v>
      </c>
      <c r="Q641" s="5">
        <f t="shared" si="551"/>
        <v>0</v>
      </c>
      <c r="R641" s="5">
        <f t="shared" si="552"/>
        <v>0</v>
      </c>
      <c r="S641" s="5">
        <f t="shared" si="553"/>
        <v>0</v>
      </c>
      <c r="T641" s="5">
        <f t="shared" si="554"/>
        <v>14714</v>
      </c>
      <c r="U641" s="5">
        <f t="shared" si="555"/>
        <v>14714</v>
      </c>
      <c r="V641" s="5">
        <f t="shared" si="556"/>
        <v>31214</v>
      </c>
      <c r="W641" s="5">
        <f t="shared" si="557"/>
        <v>31214</v>
      </c>
      <c r="X641" s="5">
        <f t="shared" si="558"/>
        <v>47713.8</v>
      </c>
      <c r="Y641" s="5">
        <f t="shared" si="559"/>
        <v>47713.8</v>
      </c>
      <c r="Z641" s="5">
        <f t="shared" si="560"/>
        <v>47713.8</v>
      </c>
      <c r="AA641" s="5">
        <f t="shared" si="561"/>
        <v>56133.8</v>
      </c>
      <c r="AB641" s="5">
        <f t="shared" si="562"/>
        <v>56133.8</v>
      </c>
    </row>
    <row r="642" spans="1:28" ht="12.75">
      <c r="A642" s="5" t="s">
        <v>44</v>
      </c>
      <c r="B642" s="5">
        <v>5000</v>
      </c>
      <c r="C642" s="5"/>
      <c r="D642" s="5">
        <v>5625.7</v>
      </c>
      <c r="E642" s="5">
        <v>5800</v>
      </c>
      <c r="F642" s="5"/>
      <c r="G642" s="5"/>
      <c r="H642" s="5"/>
      <c r="I642" s="5"/>
      <c r="J642" s="5"/>
      <c r="K642" s="5">
        <v>3600</v>
      </c>
      <c r="L642" s="5">
        <v>4200</v>
      </c>
      <c r="M642" s="5">
        <v>3230.4</v>
      </c>
      <c r="N642" s="6">
        <f t="shared" si="550"/>
        <v>27456.100000000002</v>
      </c>
      <c r="P642" s="5" t="s">
        <v>44</v>
      </c>
      <c r="Q642" s="5">
        <f t="shared" si="551"/>
        <v>5000</v>
      </c>
      <c r="R642" s="5">
        <f t="shared" si="552"/>
        <v>5000</v>
      </c>
      <c r="S642" s="5">
        <f t="shared" si="553"/>
        <v>10625.7</v>
      </c>
      <c r="T642" s="5">
        <f t="shared" si="554"/>
        <v>16425.7</v>
      </c>
      <c r="U642" s="5">
        <f t="shared" si="555"/>
        <v>16425.7</v>
      </c>
      <c r="V642" s="5">
        <f t="shared" si="556"/>
        <v>16425.7</v>
      </c>
      <c r="W642" s="5">
        <f t="shared" si="557"/>
        <v>16425.7</v>
      </c>
      <c r="X642" s="5">
        <f t="shared" si="558"/>
        <v>16425.7</v>
      </c>
      <c r="Y642" s="5">
        <f t="shared" si="559"/>
        <v>16425.7</v>
      </c>
      <c r="Z642" s="5">
        <f t="shared" si="560"/>
        <v>20025.7</v>
      </c>
      <c r="AA642" s="5">
        <f t="shared" si="561"/>
        <v>24225.7</v>
      </c>
      <c r="AB642" s="5">
        <f t="shared" si="562"/>
        <v>27456.100000000002</v>
      </c>
    </row>
    <row r="643" spans="1:28" ht="12.75">
      <c r="A643" s="5" t="s">
        <v>47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6">
        <f t="shared" si="550"/>
        <v>0</v>
      </c>
      <c r="P643" s="5" t="s">
        <v>47</v>
      </c>
      <c r="Q643" s="5">
        <f t="shared" si="551"/>
        <v>0</v>
      </c>
      <c r="R643" s="5">
        <f t="shared" si="552"/>
        <v>0</v>
      </c>
      <c r="S643" s="5">
        <f t="shared" si="553"/>
        <v>0</v>
      </c>
      <c r="T643" s="5">
        <f t="shared" si="554"/>
        <v>0</v>
      </c>
      <c r="U643" s="5">
        <f t="shared" si="555"/>
        <v>0</v>
      </c>
      <c r="V643" s="5">
        <f t="shared" si="556"/>
        <v>0</v>
      </c>
      <c r="W643" s="5">
        <f t="shared" si="557"/>
        <v>0</v>
      </c>
      <c r="X643" s="5">
        <f t="shared" si="558"/>
        <v>0</v>
      </c>
      <c r="Y643" s="5">
        <f t="shared" si="559"/>
        <v>0</v>
      </c>
      <c r="Z643" s="5">
        <f t="shared" si="560"/>
        <v>0</v>
      </c>
      <c r="AA643" s="5">
        <f t="shared" si="561"/>
        <v>0</v>
      </c>
      <c r="AB643" s="5">
        <f t="shared" si="562"/>
        <v>0</v>
      </c>
    </row>
    <row r="644" spans="1:28" ht="12.75">
      <c r="A644" s="5" t="s">
        <v>90</v>
      </c>
      <c r="B644" s="5">
        <v>15.7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6">
        <f t="shared" si="550"/>
        <v>15.7</v>
      </c>
      <c r="P644" s="5" t="s">
        <v>90</v>
      </c>
      <c r="Q644" s="5">
        <f t="shared" si="551"/>
        <v>15.7</v>
      </c>
      <c r="R644" s="5">
        <f t="shared" si="552"/>
        <v>15.7</v>
      </c>
      <c r="S644" s="5">
        <f t="shared" si="553"/>
        <v>15.7</v>
      </c>
      <c r="T644" s="5">
        <f t="shared" si="554"/>
        <v>15.7</v>
      </c>
      <c r="U644" s="5">
        <f t="shared" si="555"/>
        <v>15.7</v>
      </c>
      <c r="V644" s="5">
        <f t="shared" si="556"/>
        <v>15.7</v>
      </c>
      <c r="W644" s="5">
        <f t="shared" si="557"/>
        <v>15.7</v>
      </c>
      <c r="X644" s="5">
        <f t="shared" si="558"/>
        <v>15.7</v>
      </c>
      <c r="Y644" s="5">
        <f t="shared" si="559"/>
        <v>15.7</v>
      </c>
      <c r="Z644" s="5">
        <f t="shared" si="560"/>
        <v>15.7</v>
      </c>
      <c r="AA644" s="5">
        <f t="shared" si="561"/>
        <v>15.7</v>
      </c>
      <c r="AB644" s="5">
        <f t="shared" si="562"/>
        <v>15.7</v>
      </c>
    </row>
    <row r="645" spans="1:28" ht="12.75">
      <c r="A645" s="5" t="s">
        <v>91</v>
      </c>
      <c r="B645" s="5"/>
      <c r="C645" s="5"/>
      <c r="D645" s="5"/>
      <c r="E645" s="5">
        <v>500</v>
      </c>
      <c r="F645" s="5"/>
      <c r="G645" s="5"/>
      <c r="H645" s="5"/>
      <c r="I645" s="5"/>
      <c r="J645" s="5"/>
      <c r="K645" s="5"/>
      <c r="L645" s="5"/>
      <c r="M645" s="5"/>
      <c r="N645" s="6">
        <f t="shared" si="550"/>
        <v>500</v>
      </c>
      <c r="P645" s="5" t="s">
        <v>91</v>
      </c>
      <c r="Q645" s="5">
        <f t="shared" si="551"/>
        <v>0</v>
      </c>
      <c r="R645" s="5">
        <f t="shared" si="552"/>
        <v>0</v>
      </c>
      <c r="S645" s="5">
        <f t="shared" si="553"/>
        <v>0</v>
      </c>
      <c r="T645" s="5">
        <f t="shared" si="554"/>
        <v>500</v>
      </c>
      <c r="U645" s="5">
        <f t="shared" si="555"/>
        <v>500</v>
      </c>
      <c r="V645" s="5">
        <f t="shared" si="556"/>
        <v>500</v>
      </c>
      <c r="W645" s="5">
        <f t="shared" si="557"/>
        <v>500</v>
      </c>
      <c r="X645" s="5">
        <f t="shared" si="558"/>
        <v>500</v>
      </c>
      <c r="Y645" s="5">
        <f t="shared" si="559"/>
        <v>500</v>
      </c>
      <c r="Z645" s="5">
        <f t="shared" si="560"/>
        <v>500</v>
      </c>
      <c r="AA645" s="5">
        <f t="shared" si="561"/>
        <v>500</v>
      </c>
      <c r="AB645" s="5">
        <f t="shared" si="562"/>
        <v>500</v>
      </c>
    </row>
    <row r="646" spans="1:28" ht="12.75">
      <c r="A646" s="5" t="s">
        <v>76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6">
        <f t="shared" si="550"/>
        <v>0</v>
      </c>
      <c r="P646" s="5" t="s">
        <v>76</v>
      </c>
      <c r="Q646" s="5">
        <f t="shared" si="551"/>
        <v>0</v>
      </c>
      <c r="R646" s="5">
        <f t="shared" si="552"/>
        <v>0</v>
      </c>
      <c r="S646" s="5">
        <f t="shared" si="553"/>
        <v>0</v>
      </c>
      <c r="T646" s="5">
        <f t="shared" si="554"/>
        <v>0</v>
      </c>
      <c r="U646" s="5">
        <f t="shared" si="555"/>
        <v>0</v>
      </c>
      <c r="V646" s="5">
        <f t="shared" si="556"/>
        <v>0</v>
      </c>
      <c r="W646" s="5">
        <f t="shared" si="557"/>
        <v>0</v>
      </c>
      <c r="X646" s="5">
        <f t="shared" si="558"/>
        <v>0</v>
      </c>
      <c r="Y646" s="5">
        <f t="shared" si="559"/>
        <v>0</v>
      </c>
      <c r="Z646" s="5">
        <f t="shared" si="560"/>
        <v>0</v>
      </c>
      <c r="AA646" s="5">
        <f t="shared" si="561"/>
        <v>0</v>
      </c>
      <c r="AB646" s="5">
        <f t="shared" si="562"/>
        <v>0</v>
      </c>
    </row>
    <row r="647" spans="1:28" ht="12.75">
      <c r="A647" s="5" t="s">
        <v>65</v>
      </c>
      <c r="B647" s="5"/>
      <c r="C647" s="5"/>
      <c r="D647" s="5"/>
      <c r="E647" s="5"/>
      <c r="F647" s="5"/>
      <c r="G647" s="5"/>
      <c r="H647" s="5"/>
      <c r="I647" s="5">
        <v>11</v>
      </c>
      <c r="J647" s="5"/>
      <c r="K647" s="5"/>
      <c r="L647" s="5"/>
      <c r="M647" s="5"/>
      <c r="N647" s="6">
        <f t="shared" si="550"/>
        <v>11</v>
      </c>
      <c r="P647" s="5" t="s">
        <v>65</v>
      </c>
      <c r="Q647" s="5">
        <f t="shared" si="551"/>
        <v>0</v>
      </c>
      <c r="R647" s="5">
        <f t="shared" si="552"/>
        <v>0</v>
      </c>
      <c r="S647" s="5">
        <f t="shared" si="553"/>
        <v>0</v>
      </c>
      <c r="T647" s="5">
        <f t="shared" si="554"/>
        <v>0</v>
      </c>
      <c r="U647" s="5">
        <f t="shared" si="555"/>
        <v>0</v>
      </c>
      <c r="V647" s="5">
        <f t="shared" si="556"/>
        <v>0</v>
      </c>
      <c r="W647" s="5">
        <f t="shared" si="557"/>
        <v>0</v>
      </c>
      <c r="X647" s="5">
        <f t="shared" si="558"/>
        <v>11</v>
      </c>
      <c r="Y647" s="5">
        <f t="shared" si="559"/>
        <v>11</v>
      </c>
      <c r="Z647" s="5">
        <f t="shared" si="560"/>
        <v>11</v>
      </c>
      <c r="AA647" s="5">
        <f t="shared" si="561"/>
        <v>11</v>
      </c>
      <c r="AB647" s="5">
        <f t="shared" si="562"/>
        <v>11</v>
      </c>
    </row>
    <row r="648" spans="1:28" ht="12.75">
      <c r="A648" s="7" t="s">
        <v>58</v>
      </c>
      <c r="B648" s="7">
        <f aca="true" t="shared" si="563" ref="B648:N648">SUM(B635:B647)</f>
        <v>5015.7</v>
      </c>
      <c r="C648" s="7">
        <f t="shared" si="563"/>
        <v>0</v>
      </c>
      <c r="D648" s="7">
        <f t="shared" si="563"/>
        <v>7619.7</v>
      </c>
      <c r="E648" s="7">
        <f t="shared" si="563"/>
        <v>21016.4</v>
      </c>
      <c r="F648" s="7">
        <f t="shared" si="563"/>
        <v>2504.3</v>
      </c>
      <c r="G648" s="7">
        <f t="shared" si="563"/>
        <v>17083.3</v>
      </c>
      <c r="H648" s="7">
        <f t="shared" si="563"/>
        <v>0</v>
      </c>
      <c r="I648" s="7">
        <f t="shared" si="563"/>
        <v>19346.7</v>
      </c>
      <c r="J648" s="7">
        <f t="shared" si="563"/>
        <v>20</v>
      </c>
      <c r="K648" s="7">
        <f t="shared" si="563"/>
        <v>3607</v>
      </c>
      <c r="L648" s="7">
        <f t="shared" si="563"/>
        <v>12620</v>
      </c>
      <c r="M648" s="7">
        <f t="shared" si="563"/>
        <v>3230.4</v>
      </c>
      <c r="N648" s="7">
        <f t="shared" si="563"/>
        <v>92063.5</v>
      </c>
      <c r="P648" s="7" t="s">
        <v>58</v>
      </c>
      <c r="Q648" s="7">
        <f aca="true" t="shared" si="564" ref="Q648:AB648">SUM(Q635:Q647)</f>
        <v>5015.7</v>
      </c>
      <c r="R648" s="7">
        <f t="shared" si="564"/>
        <v>5015.7</v>
      </c>
      <c r="S648" s="7">
        <f t="shared" si="564"/>
        <v>12635.400000000001</v>
      </c>
      <c r="T648" s="7">
        <f t="shared" si="564"/>
        <v>33651.8</v>
      </c>
      <c r="U648" s="7">
        <f t="shared" si="564"/>
        <v>36156.1</v>
      </c>
      <c r="V648" s="7">
        <f t="shared" si="564"/>
        <v>53239.399999999994</v>
      </c>
      <c r="W648" s="7">
        <f t="shared" si="564"/>
        <v>53239.399999999994</v>
      </c>
      <c r="X648" s="7">
        <f t="shared" si="564"/>
        <v>72586.1</v>
      </c>
      <c r="Y648" s="7">
        <f t="shared" si="564"/>
        <v>72606.1</v>
      </c>
      <c r="Z648" s="7">
        <f t="shared" si="564"/>
        <v>76213.1</v>
      </c>
      <c r="AA648" s="7">
        <f t="shared" si="564"/>
        <v>88833.1</v>
      </c>
      <c r="AB648" s="7">
        <f t="shared" si="564"/>
        <v>92063.5</v>
      </c>
    </row>
    <row r="649" spans="1:28" ht="12.75">
      <c r="A649" s="8" t="s">
        <v>59</v>
      </c>
      <c r="B649" s="8">
        <f aca="true" t="shared" si="565" ref="B649:N649">SUM(B635:B648)/2</f>
        <v>5015.7</v>
      </c>
      <c r="C649" s="8">
        <f t="shared" si="565"/>
        <v>0</v>
      </c>
      <c r="D649" s="8">
        <f t="shared" si="565"/>
        <v>7619.7</v>
      </c>
      <c r="E649" s="8">
        <f t="shared" si="565"/>
        <v>21016.4</v>
      </c>
      <c r="F649" s="8">
        <f t="shared" si="565"/>
        <v>2504.3</v>
      </c>
      <c r="G649" s="8">
        <f t="shared" si="565"/>
        <v>17083.3</v>
      </c>
      <c r="H649" s="8">
        <f t="shared" si="565"/>
        <v>0</v>
      </c>
      <c r="I649" s="8">
        <f t="shared" si="565"/>
        <v>19346.7</v>
      </c>
      <c r="J649" s="8">
        <f t="shared" si="565"/>
        <v>20</v>
      </c>
      <c r="K649" s="8">
        <f t="shared" si="565"/>
        <v>3607</v>
      </c>
      <c r="L649" s="8">
        <f t="shared" si="565"/>
        <v>12620</v>
      </c>
      <c r="M649" s="8">
        <f t="shared" si="565"/>
        <v>3230.4</v>
      </c>
      <c r="N649" s="8">
        <f t="shared" si="565"/>
        <v>92063.5</v>
      </c>
      <c r="P649" s="8" t="s">
        <v>59</v>
      </c>
      <c r="Q649" s="8">
        <f aca="true" t="shared" si="566" ref="Q649:AB649">SUM(Q635:Q648)/2</f>
        <v>5015.7</v>
      </c>
      <c r="R649" s="8">
        <f t="shared" si="566"/>
        <v>5015.7</v>
      </c>
      <c r="S649" s="8">
        <f t="shared" si="566"/>
        <v>12635.400000000001</v>
      </c>
      <c r="T649" s="8">
        <f t="shared" si="566"/>
        <v>33651.8</v>
      </c>
      <c r="U649" s="8">
        <f t="shared" si="566"/>
        <v>36156.1</v>
      </c>
      <c r="V649" s="8">
        <f t="shared" si="566"/>
        <v>53239.399999999994</v>
      </c>
      <c r="W649" s="8">
        <f t="shared" si="566"/>
        <v>53239.399999999994</v>
      </c>
      <c r="X649" s="8">
        <f t="shared" si="566"/>
        <v>72586.1</v>
      </c>
      <c r="Y649" s="8">
        <f t="shared" si="566"/>
        <v>72606.1</v>
      </c>
      <c r="Z649" s="8">
        <f t="shared" si="566"/>
        <v>76213.1</v>
      </c>
      <c r="AA649" s="8">
        <f t="shared" si="566"/>
        <v>88833.1</v>
      </c>
      <c r="AB649" s="8">
        <f t="shared" si="566"/>
        <v>92063.5</v>
      </c>
    </row>
    <row r="650" spans="1:28" ht="12.75">
      <c r="A650" s="9" t="s">
        <v>60</v>
      </c>
      <c r="B650" s="9">
        <f aca="true" t="shared" si="567" ref="B650:N650">SUM(B621:B649)/3</f>
        <v>34220.299999999996</v>
      </c>
      <c r="C650" s="9">
        <f t="shared" si="567"/>
        <v>60161.799999999996</v>
      </c>
      <c r="D650" s="9">
        <f t="shared" si="567"/>
        <v>98821.90000000002</v>
      </c>
      <c r="E650" s="9">
        <f t="shared" si="567"/>
        <v>75918.99999999999</v>
      </c>
      <c r="F650" s="9">
        <f t="shared" si="567"/>
        <v>53542.49999999998</v>
      </c>
      <c r="G650" s="9">
        <f t="shared" si="567"/>
        <v>77024.89999999998</v>
      </c>
      <c r="H650" s="9">
        <f t="shared" si="567"/>
        <v>59610.5</v>
      </c>
      <c r="I650" s="9">
        <f t="shared" si="567"/>
        <v>50197.4</v>
      </c>
      <c r="J650" s="9">
        <f t="shared" si="567"/>
        <v>67791.59999999999</v>
      </c>
      <c r="K650" s="9">
        <f t="shared" si="567"/>
        <v>53768.600000000006</v>
      </c>
      <c r="L650" s="9">
        <f t="shared" si="567"/>
        <v>62755.100000000006</v>
      </c>
      <c r="M650" s="9">
        <f t="shared" si="567"/>
        <v>62312.399999999994</v>
      </c>
      <c r="N650" s="9">
        <f t="shared" si="567"/>
        <v>756125.9999999999</v>
      </c>
      <c r="P650" s="9" t="s">
        <v>60</v>
      </c>
      <c r="Q650" s="9">
        <f aca="true" t="shared" si="568" ref="Q650:AB650">SUM(Q621:Q649)/3</f>
        <v>34220.299999999996</v>
      </c>
      <c r="R650" s="9">
        <f t="shared" si="568"/>
        <v>94382.10000000003</v>
      </c>
      <c r="S650" s="9">
        <f t="shared" si="568"/>
        <v>193204</v>
      </c>
      <c r="T650" s="9">
        <f t="shared" si="568"/>
        <v>269122.99999999994</v>
      </c>
      <c r="U650" s="9">
        <f t="shared" si="568"/>
        <v>322665.4999999998</v>
      </c>
      <c r="V650" s="9">
        <f t="shared" si="568"/>
        <v>399690.39999999985</v>
      </c>
      <c r="W650" s="9">
        <f t="shared" si="568"/>
        <v>459300.89999999985</v>
      </c>
      <c r="X650" s="9">
        <f t="shared" si="568"/>
        <v>509498.3</v>
      </c>
      <c r="Y650" s="9">
        <f t="shared" si="568"/>
        <v>577289.9</v>
      </c>
      <c r="Z650" s="9">
        <f t="shared" si="568"/>
        <v>631058.4999999998</v>
      </c>
      <c r="AA650" s="9">
        <f t="shared" si="568"/>
        <v>693813.5999999997</v>
      </c>
      <c r="AB650" s="9">
        <f t="shared" si="568"/>
        <v>756125.9999999999</v>
      </c>
    </row>
    <row r="652" spans="1:29" ht="12.75">
      <c r="A652" s="2" t="s">
        <v>92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>
      <c r="A653" s="2" t="s">
        <v>61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>
      <c r="A654" s="3"/>
      <c r="B654" s="4" t="s">
        <v>2</v>
      </c>
      <c r="C654" s="4" t="s">
        <v>3</v>
      </c>
      <c r="D654" s="4" t="s">
        <v>4</v>
      </c>
      <c r="E654" s="4" t="s">
        <v>5</v>
      </c>
      <c r="F654" s="4" t="s">
        <v>6</v>
      </c>
      <c r="G654" s="4" t="s">
        <v>7</v>
      </c>
      <c r="H654" s="4" t="s">
        <v>8</v>
      </c>
      <c r="I654" s="4" t="s">
        <v>9</v>
      </c>
      <c r="J654" s="4" t="s">
        <v>10</v>
      </c>
      <c r="K654" s="4" t="s">
        <v>11</v>
      </c>
      <c r="L654" s="4" t="s">
        <v>12</v>
      </c>
      <c r="M654" s="4" t="s">
        <v>13</v>
      </c>
      <c r="N654" s="4" t="s">
        <v>14</v>
      </c>
      <c r="O654" s="3"/>
      <c r="P654" s="3"/>
      <c r="Q654" s="4" t="s">
        <v>2</v>
      </c>
      <c r="R654" s="4" t="s">
        <v>3</v>
      </c>
      <c r="S654" s="4" t="s">
        <v>4</v>
      </c>
      <c r="T654" s="4" t="s">
        <v>5</v>
      </c>
      <c r="U654" s="4" t="s">
        <v>6</v>
      </c>
      <c r="V654" s="4" t="s">
        <v>7</v>
      </c>
      <c r="W654" s="4" t="s">
        <v>8</v>
      </c>
      <c r="X654" s="4" t="s">
        <v>9</v>
      </c>
      <c r="Y654" s="4" t="s">
        <v>10</v>
      </c>
      <c r="Z654" s="4" t="s">
        <v>11</v>
      </c>
      <c r="AA654" s="4" t="s">
        <v>12</v>
      </c>
      <c r="AB654" s="4" t="s">
        <v>13</v>
      </c>
      <c r="AC654" s="3"/>
    </row>
    <row r="655" spans="1:28" ht="12.75">
      <c r="A655" s="5" t="s">
        <v>62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6">
        <f aca="true" t="shared" si="569" ref="N655:N666">SUM(B655:M655)</f>
        <v>0</v>
      </c>
      <c r="P655" s="5" t="s">
        <v>62</v>
      </c>
      <c r="Q655" s="5">
        <f aca="true" t="shared" si="570" ref="Q655:Q666">B655</f>
        <v>0</v>
      </c>
      <c r="R655" s="5">
        <f aca="true" t="shared" si="571" ref="R655:R666">C655+Q655</f>
        <v>0</v>
      </c>
      <c r="S655" s="5">
        <f aca="true" t="shared" si="572" ref="S655:S666">D655+R655</f>
        <v>0</v>
      </c>
      <c r="T655" s="5">
        <f aca="true" t="shared" si="573" ref="T655:T666">E655+S655</f>
        <v>0</v>
      </c>
      <c r="U655" s="5">
        <f aca="true" t="shared" si="574" ref="U655:U666">F655+T655</f>
        <v>0</v>
      </c>
      <c r="V655" s="5">
        <f aca="true" t="shared" si="575" ref="V655:V666">G655+U655</f>
        <v>0</v>
      </c>
      <c r="W655" s="5">
        <f aca="true" t="shared" si="576" ref="W655:W666">H655+V655</f>
        <v>0</v>
      </c>
      <c r="X655" s="5">
        <f aca="true" t="shared" si="577" ref="X655:X666">I655+W655</f>
        <v>0</v>
      </c>
      <c r="Y655" s="5">
        <f aca="true" t="shared" si="578" ref="Y655:Y666">J655+X655</f>
        <v>0</v>
      </c>
      <c r="Z655" s="5">
        <f aca="true" t="shared" si="579" ref="Z655:Z666">K655+Y655</f>
        <v>0</v>
      </c>
      <c r="AA655" s="5">
        <f aca="true" t="shared" si="580" ref="AA655:AA666">L655+Z655</f>
        <v>0</v>
      </c>
      <c r="AB655" s="5">
        <f aca="true" t="shared" si="581" ref="AB655:AB666">M655+AA655</f>
        <v>0</v>
      </c>
    </row>
    <row r="656" spans="1:28" ht="12.75">
      <c r="A656" s="5" t="s">
        <v>15</v>
      </c>
      <c r="B656" s="5"/>
      <c r="C656" s="5">
        <v>22.1</v>
      </c>
      <c r="D656" s="5"/>
      <c r="E656" s="5">
        <v>22.8</v>
      </c>
      <c r="F656" s="5">
        <v>2.7</v>
      </c>
      <c r="G656" s="5"/>
      <c r="H656" s="5"/>
      <c r="I656" s="5"/>
      <c r="J656" s="5">
        <v>1.7</v>
      </c>
      <c r="K656" s="5"/>
      <c r="L656" s="5"/>
      <c r="M656" s="5"/>
      <c r="N656" s="6">
        <f t="shared" si="569"/>
        <v>49.30000000000001</v>
      </c>
      <c r="P656" s="5" t="s">
        <v>15</v>
      </c>
      <c r="Q656" s="5">
        <f t="shared" si="570"/>
        <v>0</v>
      </c>
      <c r="R656" s="5">
        <f t="shared" si="571"/>
        <v>22.1</v>
      </c>
      <c r="S656" s="5">
        <f t="shared" si="572"/>
        <v>22.1</v>
      </c>
      <c r="T656" s="5">
        <f t="shared" si="573"/>
        <v>44.900000000000006</v>
      </c>
      <c r="U656" s="5">
        <f t="shared" si="574"/>
        <v>47.60000000000001</v>
      </c>
      <c r="V656" s="5">
        <f t="shared" si="575"/>
        <v>47.60000000000001</v>
      </c>
      <c r="W656" s="5">
        <f t="shared" si="576"/>
        <v>47.60000000000001</v>
      </c>
      <c r="X656" s="5">
        <f t="shared" si="577"/>
        <v>47.60000000000001</v>
      </c>
      <c r="Y656" s="5">
        <f t="shared" si="578"/>
        <v>49.30000000000001</v>
      </c>
      <c r="Z656" s="5">
        <f t="shared" si="579"/>
        <v>49.30000000000001</v>
      </c>
      <c r="AA656" s="5">
        <f t="shared" si="580"/>
        <v>49.30000000000001</v>
      </c>
      <c r="AB656" s="5">
        <f t="shared" si="581"/>
        <v>49.30000000000001</v>
      </c>
    </row>
    <row r="657" spans="1:28" ht="12.75">
      <c r="A657" s="5" t="s">
        <v>16</v>
      </c>
      <c r="B657" s="5">
        <v>236.3</v>
      </c>
      <c r="C657" s="5">
        <v>926</v>
      </c>
      <c r="D657" s="5">
        <v>4033.2</v>
      </c>
      <c r="E657" s="5">
        <v>2047.2</v>
      </c>
      <c r="F657" s="5">
        <v>900.8</v>
      </c>
      <c r="G657" s="5">
        <v>572.6</v>
      </c>
      <c r="H657" s="5">
        <v>126.3</v>
      </c>
      <c r="I657" s="5">
        <v>286.4</v>
      </c>
      <c r="J657" s="5">
        <v>237.5</v>
      </c>
      <c r="K657" s="5">
        <v>171.2</v>
      </c>
      <c r="L657" s="5">
        <v>279.5</v>
      </c>
      <c r="M657" s="5">
        <v>270.9</v>
      </c>
      <c r="N657" s="6">
        <f t="shared" si="569"/>
        <v>10087.9</v>
      </c>
      <c r="P657" s="5" t="s">
        <v>16</v>
      </c>
      <c r="Q657" s="5">
        <f t="shared" si="570"/>
        <v>236.3</v>
      </c>
      <c r="R657" s="5">
        <f t="shared" si="571"/>
        <v>1162.3</v>
      </c>
      <c r="S657" s="5">
        <f t="shared" si="572"/>
        <v>5195.5</v>
      </c>
      <c r="T657" s="5">
        <f t="shared" si="573"/>
        <v>7242.7</v>
      </c>
      <c r="U657" s="5">
        <f t="shared" si="574"/>
        <v>8143.5</v>
      </c>
      <c r="V657" s="5">
        <f t="shared" si="575"/>
        <v>8716.1</v>
      </c>
      <c r="W657" s="5">
        <f t="shared" si="576"/>
        <v>8842.4</v>
      </c>
      <c r="X657" s="5">
        <f t="shared" si="577"/>
        <v>9128.8</v>
      </c>
      <c r="Y657" s="5">
        <f t="shared" si="578"/>
        <v>9366.3</v>
      </c>
      <c r="Z657" s="5">
        <f t="shared" si="579"/>
        <v>9537.5</v>
      </c>
      <c r="AA657" s="5">
        <f t="shared" si="580"/>
        <v>9817</v>
      </c>
      <c r="AB657" s="5">
        <f t="shared" si="581"/>
        <v>10087.9</v>
      </c>
    </row>
    <row r="658" spans="1:28" ht="12.75">
      <c r="A658" s="5" t="s">
        <v>17</v>
      </c>
      <c r="B658" s="5">
        <v>331.4</v>
      </c>
      <c r="C658" s="5">
        <v>5.2</v>
      </c>
      <c r="D658" s="5">
        <v>29.7</v>
      </c>
      <c r="E658" s="5">
        <v>529.7</v>
      </c>
      <c r="F658" s="5">
        <v>1141.9</v>
      </c>
      <c r="G658" s="5">
        <v>277.4</v>
      </c>
      <c r="H658" s="5">
        <v>60.8</v>
      </c>
      <c r="I658" s="5">
        <v>101.2</v>
      </c>
      <c r="J658" s="5">
        <v>112.3</v>
      </c>
      <c r="K658" s="5">
        <v>229.3</v>
      </c>
      <c r="L658" s="5">
        <v>122.6</v>
      </c>
      <c r="M658" s="5">
        <v>289.5</v>
      </c>
      <c r="N658" s="6">
        <f t="shared" si="569"/>
        <v>3231.0000000000005</v>
      </c>
      <c r="P658" s="5" t="s">
        <v>17</v>
      </c>
      <c r="Q658" s="5">
        <f t="shared" si="570"/>
        <v>331.4</v>
      </c>
      <c r="R658" s="5">
        <f t="shared" si="571"/>
        <v>336.59999999999997</v>
      </c>
      <c r="S658" s="5">
        <f t="shared" si="572"/>
        <v>366.29999999999995</v>
      </c>
      <c r="T658" s="5">
        <f t="shared" si="573"/>
        <v>896</v>
      </c>
      <c r="U658" s="5">
        <f t="shared" si="574"/>
        <v>2037.9</v>
      </c>
      <c r="V658" s="5">
        <f t="shared" si="575"/>
        <v>2315.3</v>
      </c>
      <c r="W658" s="5">
        <f t="shared" si="576"/>
        <v>2376.1000000000004</v>
      </c>
      <c r="X658" s="5">
        <f t="shared" si="577"/>
        <v>2477.3</v>
      </c>
      <c r="Y658" s="5">
        <f t="shared" si="578"/>
        <v>2589.6000000000004</v>
      </c>
      <c r="Z658" s="5">
        <f t="shared" si="579"/>
        <v>2818.9000000000005</v>
      </c>
      <c r="AA658" s="5">
        <f t="shared" si="580"/>
        <v>2941.5000000000005</v>
      </c>
      <c r="AB658" s="5">
        <f t="shared" si="581"/>
        <v>3231.0000000000005</v>
      </c>
    </row>
    <row r="659" spans="1:28" ht="12.75">
      <c r="A659" s="5" t="s">
        <v>18</v>
      </c>
      <c r="B659" s="5"/>
      <c r="C659" s="5"/>
      <c r="D659" s="5"/>
      <c r="E659" s="5"/>
      <c r="F659" s="5"/>
      <c r="G659" s="5">
        <v>168</v>
      </c>
      <c r="H659" s="5"/>
      <c r="I659" s="5"/>
      <c r="J659" s="5">
        <v>395.3</v>
      </c>
      <c r="K659" s="5">
        <v>49.4</v>
      </c>
      <c r="L659" s="5">
        <v>51.6</v>
      </c>
      <c r="M659" s="5">
        <v>51.3</v>
      </c>
      <c r="N659" s="6">
        <f t="shared" si="569"/>
        <v>715.5999999999999</v>
      </c>
      <c r="P659" s="5" t="s">
        <v>18</v>
      </c>
      <c r="Q659" s="5">
        <f t="shared" si="570"/>
        <v>0</v>
      </c>
      <c r="R659" s="5">
        <f t="shared" si="571"/>
        <v>0</v>
      </c>
      <c r="S659" s="5">
        <f t="shared" si="572"/>
        <v>0</v>
      </c>
      <c r="T659" s="5">
        <f t="shared" si="573"/>
        <v>0</v>
      </c>
      <c r="U659" s="5">
        <f t="shared" si="574"/>
        <v>0</v>
      </c>
      <c r="V659" s="5">
        <f t="shared" si="575"/>
        <v>168</v>
      </c>
      <c r="W659" s="5">
        <f t="shared" si="576"/>
        <v>168</v>
      </c>
      <c r="X659" s="5">
        <f t="shared" si="577"/>
        <v>168</v>
      </c>
      <c r="Y659" s="5">
        <f t="shared" si="578"/>
        <v>563.3</v>
      </c>
      <c r="Z659" s="5">
        <f t="shared" si="579"/>
        <v>612.6999999999999</v>
      </c>
      <c r="AA659" s="5">
        <f t="shared" si="580"/>
        <v>664.3</v>
      </c>
      <c r="AB659" s="5">
        <f t="shared" si="581"/>
        <v>715.5999999999999</v>
      </c>
    </row>
    <row r="660" spans="1:28" ht="12.75">
      <c r="A660" s="5" t="s">
        <v>69</v>
      </c>
      <c r="B660" s="5"/>
      <c r="C660" s="5"/>
      <c r="D660" s="5"/>
      <c r="E660" s="5"/>
      <c r="F660" s="5">
        <v>1.5</v>
      </c>
      <c r="G660" s="5"/>
      <c r="H660" s="5"/>
      <c r="I660" s="5"/>
      <c r="J660" s="5"/>
      <c r="K660" s="5"/>
      <c r="L660" s="5"/>
      <c r="M660" s="5"/>
      <c r="N660" s="6">
        <f t="shared" si="569"/>
        <v>1.5</v>
      </c>
      <c r="P660" s="5" t="s">
        <v>69</v>
      </c>
      <c r="Q660" s="5">
        <f t="shared" si="570"/>
        <v>0</v>
      </c>
      <c r="R660" s="5">
        <f t="shared" si="571"/>
        <v>0</v>
      </c>
      <c r="S660" s="5">
        <f t="shared" si="572"/>
        <v>0</v>
      </c>
      <c r="T660" s="5">
        <f t="shared" si="573"/>
        <v>0</v>
      </c>
      <c r="U660" s="5">
        <f t="shared" si="574"/>
        <v>1.5</v>
      </c>
      <c r="V660" s="5">
        <f t="shared" si="575"/>
        <v>1.5</v>
      </c>
      <c r="W660" s="5">
        <f t="shared" si="576"/>
        <v>1.5</v>
      </c>
      <c r="X660" s="5">
        <f t="shared" si="577"/>
        <v>1.5</v>
      </c>
      <c r="Y660" s="5">
        <f t="shared" si="578"/>
        <v>1.5</v>
      </c>
      <c r="Z660" s="5">
        <f t="shared" si="579"/>
        <v>1.5</v>
      </c>
      <c r="AA660" s="5">
        <f t="shared" si="580"/>
        <v>1.5</v>
      </c>
      <c r="AB660" s="5">
        <f t="shared" si="581"/>
        <v>1.5</v>
      </c>
    </row>
    <row r="661" spans="1:28" ht="12.75">
      <c r="A661" s="5" t="s">
        <v>19</v>
      </c>
      <c r="B661" s="5"/>
      <c r="C661" s="5"/>
      <c r="D661" s="5"/>
      <c r="E661" s="5"/>
      <c r="F661" s="5"/>
      <c r="G661" s="5"/>
      <c r="H661" s="5"/>
      <c r="I661" s="5"/>
      <c r="J661" s="5"/>
      <c r="K661" s="5">
        <v>9</v>
      </c>
      <c r="L661" s="5"/>
      <c r="M661" s="5"/>
      <c r="N661" s="6">
        <f t="shared" si="569"/>
        <v>9</v>
      </c>
      <c r="P661" s="5" t="s">
        <v>19</v>
      </c>
      <c r="Q661" s="5">
        <f t="shared" si="570"/>
        <v>0</v>
      </c>
      <c r="R661" s="5">
        <f t="shared" si="571"/>
        <v>0</v>
      </c>
      <c r="S661" s="5">
        <f t="shared" si="572"/>
        <v>0</v>
      </c>
      <c r="T661" s="5">
        <f t="shared" si="573"/>
        <v>0</v>
      </c>
      <c r="U661" s="5">
        <f t="shared" si="574"/>
        <v>0</v>
      </c>
      <c r="V661" s="5">
        <f t="shared" si="575"/>
        <v>0</v>
      </c>
      <c r="W661" s="5">
        <f t="shared" si="576"/>
        <v>0</v>
      </c>
      <c r="X661" s="5">
        <f t="shared" si="577"/>
        <v>0</v>
      </c>
      <c r="Y661" s="5">
        <f t="shared" si="578"/>
        <v>0</v>
      </c>
      <c r="Z661" s="5">
        <f t="shared" si="579"/>
        <v>9</v>
      </c>
      <c r="AA661" s="5">
        <f t="shared" si="580"/>
        <v>9</v>
      </c>
      <c r="AB661" s="5">
        <f t="shared" si="581"/>
        <v>9</v>
      </c>
    </row>
    <row r="662" spans="1:28" ht="12.75">
      <c r="A662" s="5" t="s">
        <v>20</v>
      </c>
      <c r="B662" s="5"/>
      <c r="C662" s="5"/>
      <c r="D662" s="5"/>
      <c r="E662" s="5">
        <v>7531.2</v>
      </c>
      <c r="F662" s="5"/>
      <c r="G662" s="5"/>
      <c r="H662" s="5"/>
      <c r="I662" s="5"/>
      <c r="J662" s="5"/>
      <c r="K662" s="5"/>
      <c r="L662" s="5"/>
      <c r="M662" s="5"/>
      <c r="N662" s="6">
        <f t="shared" si="569"/>
        <v>7531.2</v>
      </c>
      <c r="P662" s="5" t="s">
        <v>20</v>
      </c>
      <c r="Q662" s="5">
        <f t="shared" si="570"/>
        <v>0</v>
      </c>
      <c r="R662" s="5">
        <f t="shared" si="571"/>
        <v>0</v>
      </c>
      <c r="S662" s="5">
        <f t="shared" si="572"/>
        <v>0</v>
      </c>
      <c r="T662" s="5">
        <f t="shared" si="573"/>
        <v>7531.2</v>
      </c>
      <c r="U662" s="5">
        <f t="shared" si="574"/>
        <v>7531.2</v>
      </c>
      <c r="V662" s="5">
        <f t="shared" si="575"/>
        <v>7531.2</v>
      </c>
      <c r="W662" s="5">
        <f t="shared" si="576"/>
        <v>7531.2</v>
      </c>
      <c r="X662" s="5">
        <f t="shared" si="577"/>
        <v>7531.2</v>
      </c>
      <c r="Y662" s="5">
        <f t="shared" si="578"/>
        <v>7531.2</v>
      </c>
      <c r="Z662" s="5">
        <f t="shared" si="579"/>
        <v>7531.2</v>
      </c>
      <c r="AA662" s="5">
        <f t="shared" si="580"/>
        <v>7531.2</v>
      </c>
      <c r="AB662" s="5">
        <f t="shared" si="581"/>
        <v>7531.2</v>
      </c>
    </row>
    <row r="663" spans="1:28" ht="12.75">
      <c r="A663" s="5" t="s">
        <v>22</v>
      </c>
      <c r="B663" s="5">
        <v>6989.4</v>
      </c>
      <c r="C663" s="5">
        <v>126.8</v>
      </c>
      <c r="D663" s="5">
        <v>10855.3</v>
      </c>
      <c r="E663" s="5">
        <v>5377</v>
      </c>
      <c r="F663" s="5">
        <v>2172.5</v>
      </c>
      <c r="G663" s="5">
        <v>6105</v>
      </c>
      <c r="H663" s="5">
        <v>2020.8</v>
      </c>
      <c r="I663" s="5">
        <v>2820.7</v>
      </c>
      <c r="J663" s="5">
        <v>1812.5</v>
      </c>
      <c r="K663" s="5">
        <v>852.7</v>
      </c>
      <c r="L663" s="5">
        <v>1137.1</v>
      </c>
      <c r="M663" s="5">
        <v>4934.6</v>
      </c>
      <c r="N663" s="6">
        <f t="shared" si="569"/>
        <v>45204.399999999994</v>
      </c>
      <c r="P663" s="5" t="s">
        <v>22</v>
      </c>
      <c r="Q663" s="5">
        <f t="shared" si="570"/>
        <v>6989.4</v>
      </c>
      <c r="R663" s="5">
        <f t="shared" si="571"/>
        <v>7116.2</v>
      </c>
      <c r="S663" s="5">
        <f t="shared" si="572"/>
        <v>17971.5</v>
      </c>
      <c r="T663" s="5">
        <f t="shared" si="573"/>
        <v>23348.5</v>
      </c>
      <c r="U663" s="5">
        <f t="shared" si="574"/>
        <v>25521</v>
      </c>
      <c r="V663" s="5">
        <f t="shared" si="575"/>
        <v>31626</v>
      </c>
      <c r="W663" s="5">
        <f t="shared" si="576"/>
        <v>33646.8</v>
      </c>
      <c r="X663" s="5">
        <f t="shared" si="577"/>
        <v>36467.5</v>
      </c>
      <c r="Y663" s="5">
        <f t="shared" si="578"/>
        <v>38280</v>
      </c>
      <c r="Z663" s="5">
        <f t="shared" si="579"/>
        <v>39132.7</v>
      </c>
      <c r="AA663" s="5">
        <f t="shared" si="580"/>
        <v>40269.799999999996</v>
      </c>
      <c r="AB663" s="5">
        <f t="shared" si="581"/>
        <v>45204.399999999994</v>
      </c>
    </row>
    <row r="664" spans="1:28" ht="12.75">
      <c r="A664" s="5" t="s">
        <v>23</v>
      </c>
      <c r="B664" s="5">
        <v>162</v>
      </c>
      <c r="C664" s="5">
        <v>201.8</v>
      </c>
      <c r="D664" s="5">
        <v>17.6</v>
      </c>
      <c r="E664" s="5">
        <v>31</v>
      </c>
      <c r="F664" s="5">
        <v>63.6</v>
      </c>
      <c r="G664" s="5"/>
      <c r="H664" s="5">
        <v>27.4</v>
      </c>
      <c r="I664" s="5">
        <v>45.1</v>
      </c>
      <c r="J664" s="5">
        <v>20.8</v>
      </c>
      <c r="K664" s="5">
        <v>43.6</v>
      </c>
      <c r="L664" s="5">
        <v>27</v>
      </c>
      <c r="M664" s="5">
        <v>1</v>
      </c>
      <c r="N664" s="6">
        <f t="shared" si="569"/>
        <v>640.9</v>
      </c>
      <c r="P664" s="5" t="s">
        <v>23</v>
      </c>
      <c r="Q664" s="5">
        <f t="shared" si="570"/>
        <v>162</v>
      </c>
      <c r="R664" s="5">
        <f t="shared" si="571"/>
        <v>363.8</v>
      </c>
      <c r="S664" s="5">
        <f t="shared" si="572"/>
        <v>381.40000000000003</v>
      </c>
      <c r="T664" s="5">
        <f t="shared" si="573"/>
        <v>412.40000000000003</v>
      </c>
      <c r="U664" s="5">
        <f t="shared" si="574"/>
        <v>476.00000000000006</v>
      </c>
      <c r="V664" s="5">
        <f t="shared" si="575"/>
        <v>476.00000000000006</v>
      </c>
      <c r="W664" s="5">
        <f t="shared" si="576"/>
        <v>503.40000000000003</v>
      </c>
      <c r="X664" s="5">
        <f t="shared" si="577"/>
        <v>548.5</v>
      </c>
      <c r="Y664" s="5">
        <f t="shared" si="578"/>
        <v>569.3</v>
      </c>
      <c r="Z664" s="5">
        <f t="shared" si="579"/>
        <v>612.9</v>
      </c>
      <c r="AA664" s="5">
        <f t="shared" si="580"/>
        <v>639.9</v>
      </c>
      <c r="AB664" s="5">
        <f t="shared" si="581"/>
        <v>640.9</v>
      </c>
    </row>
    <row r="665" spans="1:28" ht="12.75">
      <c r="A665" s="5" t="s">
        <v>24</v>
      </c>
      <c r="B665" s="5">
        <v>1977</v>
      </c>
      <c r="C665" s="5">
        <v>3951</v>
      </c>
      <c r="D665" s="5">
        <v>1031.9</v>
      </c>
      <c r="E665" s="5">
        <v>81.7</v>
      </c>
      <c r="F665" s="5"/>
      <c r="G665" s="5"/>
      <c r="H665" s="5"/>
      <c r="I665" s="5">
        <v>11.1</v>
      </c>
      <c r="J665" s="5">
        <v>156</v>
      </c>
      <c r="K665" s="5"/>
      <c r="L665" s="5"/>
      <c r="M665" s="5"/>
      <c r="N665" s="6">
        <f t="shared" si="569"/>
        <v>7208.7</v>
      </c>
      <c r="P665" s="5" t="s">
        <v>24</v>
      </c>
      <c r="Q665" s="5">
        <f t="shared" si="570"/>
        <v>1977</v>
      </c>
      <c r="R665" s="5">
        <f t="shared" si="571"/>
        <v>5928</v>
      </c>
      <c r="S665" s="5">
        <f t="shared" si="572"/>
        <v>6959.9</v>
      </c>
      <c r="T665" s="5">
        <f t="shared" si="573"/>
        <v>7041.599999999999</v>
      </c>
      <c r="U665" s="5">
        <f t="shared" si="574"/>
        <v>7041.599999999999</v>
      </c>
      <c r="V665" s="5">
        <f t="shared" si="575"/>
        <v>7041.599999999999</v>
      </c>
      <c r="W665" s="5">
        <f t="shared" si="576"/>
        <v>7041.599999999999</v>
      </c>
      <c r="X665" s="5">
        <f t="shared" si="577"/>
        <v>7052.7</v>
      </c>
      <c r="Y665" s="5">
        <f t="shared" si="578"/>
        <v>7208.7</v>
      </c>
      <c r="Z665" s="5">
        <f t="shared" si="579"/>
        <v>7208.7</v>
      </c>
      <c r="AA665" s="5">
        <f t="shared" si="580"/>
        <v>7208.7</v>
      </c>
      <c r="AB665" s="5">
        <f t="shared" si="581"/>
        <v>7208.7</v>
      </c>
    </row>
    <row r="666" spans="1:28" ht="12.75">
      <c r="A666" s="5" t="s">
        <v>27</v>
      </c>
      <c r="B666" s="5"/>
      <c r="C666" s="5"/>
      <c r="D666" s="5"/>
      <c r="E666" s="5">
        <v>401.8</v>
      </c>
      <c r="F666" s="5"/>
      <c r="G666" s="5"/>
      <c r="H666" s="5"/>
      <c r="I666" s="5"/>
      <c r="J666" s="5"/>
      <c r="K666" s="5"/>
      <c r="L666" s="5"/>
      <c r="M666" s="5"/>
      <c r="N666" s="6">
        <f t="shared" si="569"/>
        <v>401.8</v>
      </c>
      <c r="P666" s="5" t="s">
        <v>27</v>
      </c>
      <c r="Q666" s="5">
        <f t="shared" si="570"/>
        <v>0</v>
      </c>
      <c r="R666" s="5">
        <f t="shared" si="571"/>
        <v>0</v>
      </c>
      <c r="S666" s="5">
        <f t="shared" si="572"/>
        <v>0</v>
      </c>
      <c r="T666" s="5">
        <f t="shared" si="573"/>
        <v>401.8</v>
      </c>
      <c r="U666" s="5">
        <f t="shared" si="574"/>
        <v>401.8</v>
      </c>
      <c r="V666" s="5">
        <f t="shared" si="575"/>
        <v>401.8</v>
      </c>
      <c r="W666" s="5">
        <f t="shared" si="576"/>
        <v>401.8</v>
      </c>
      <c r="X666" s="5">
        <f t="shared" si="577"/>
        <v>401.8</v>
      </c>
      <c r="Y666" s="5">
        <f t="shared" si="578"/>
        <v>401.8</v>
      </c>
      <c r="Z666" s="5">
        <f t="shared" si="579"/>
        <v>401.8</v>
      </c>
      <c r="AA666" s="5">
        <f t="shared" si="580"/>
        <v>401.8</v>
      </c>
      <c r="AB666" s="5">
        <f t="shared" si="581"/>
        <v>401.8</v>
      </c>
    </row>
    <row r="667" spans="1:28" ht="12.75">
      <c r="A667" s="7" t="s">
        <v>37</v>
      </c>
      <c r="B667" s="7">
        <f aca="true" t="shared" si="582" ref="B667:N667">SUM(B655:B666)</f>
        <v>9696.099999999999</v>
      </c>
      <c r="C667" s="7">
        <f t="shared" si="582"/>
        <v>5232.9</v>
      </c>
      <c r="D667" s="7">
        <f t="shared" si="582"/>
        <v>15967.699999999999</v>
      </c>
      <c r="E667" s="7">
        <f t="shared" si="582"/>
        <v>16022.4</v>
      </c>
      <c r="F667" s="7">
        <f t="shared" si="582"/>
        <v>4283</v>
      </c>
      <c r="G667" s="7">
        <f t="shared" si="582"/>
        <v>7123</v>
      </c>
      <c r="H667" s="7">
        <f t="shared" si="582"/>
        <v>2235.3</v>
      </c>
      <c r="I667" s="7">
        <f t="shared" si="582"/>
        <v>3264.4999999999995</v>
      </c>
      <c r="J667" s="7">
        <f t="shared" si="582"/>
        <v>2736.1000000000004</v>
      </c>
      <c r="K667" s="7">
        <f t="shared" si="582"/>
        <v>1355.1999999999998</v>
      </c>
      <c r="L667" s="7">
        <f t="shared" si="582"/>
        <v>1617.8</v>
      </c>
      <c r="M667" s="7">
        <f t="shared" si="582"/>
        <v>5547.3</v>
      </c>
      <c r="N667" s="7">
        <f t="shared" si="582"/>
        <v>75081.29999999999</v>
      </c>
      <c r="P667" s="7" t="s">
        <v>37</v>
      </c>
      <c r="Q667" s="7">
        <f aca="true" t="shared" si="583" ref="Q667:AB667">SUM(Q655:Q666)</f>
        <v>9696.099999999999</v>
      </c>
      <c r="R667" s="7">
        <f t="shared" si="583"/>
        <v>14928.999999999998</v>
      </c>
      <c r="S667" s="7">
        <f t="shared" si="583"/>
        <v>30896.700000000004</v>
      </c>
      <c r="T667" s="7">
        <f t="shared" si="583"/>
        <v>46919.100000000006</v>
      </c>
      <c r="U667" s="7">
        <f t="shared" si="583"/>
        <v>51202.1</v>
      </c>
      <c r="V667" s="7">
        <f t="shared" si="583"/>
        <v>58325.1</v>
      </c>
      <c r="W667" s="7">
        <f t="shared" si="583"/>
        <v>60560.40000000001</v>
      </c>
      <c r="X667" s="7">
        <f t="shared" si="583"/>
        <v>63824.9</v>
      </c>
      <c r="Y667" s="7">
        <f t="shared" si="583"/>
        <v>66561</v>
      </c>
      <c r="Z667" s="7">
        <f t="shared" si="583"/>
        <v>67916.20000000001</v>
      </c>
      <c r="AA667" s="7">
        <f t="shared" si="583"/>
        <v>69534</v>
      </c>
      <c r="AB667" s="7">
        <f t="shared" si="583"/>
        <v>75081.29999999999</v>
      </c>
    </row>
    <row r="668" spans="1:28" ht="12.75">
      <c r="A668" s="8" t="s">
        <v>38</v>
      </c>
      <c r="B668" s="8">
        <f aca="true" t="shared" si="584" ref="B668:N668">SUM(B655:B667)/2</f>
        <v>9696.099999999999</v>
      </c>
      <c r="C668" s="8">
        <f t="shared" si="584"/>
        <v>5232.9</v>
      </c>
      <c r="D668" s="8">
        <f t="shared" si="584"/>
        <v>15967.699999999999</v>
      </c>
      <c r="E668" s="8">
        <f t="shared" si="584"/>
        <v>16022.4</v>
      </c>
      <c r="F668" s="8">
        <f t="shared" si="584"/>
        <v>4283</v>
      </c>
      <c r="G668" s="8">
        <f t="shared" si="584"/>
        <v>7123</v>
      </c>
      <c r="H668" s="8">
        <f t="shared" si="584"/>
        <v>2235.3</v>
      </c>
      <c r="I668" s="8">
        <f t="shared" si="584"/>
        <v>3264.4999999999995</v>
      </c>
      <c r="J668" s="8">
        <f t="shared" si="584"/>
        <v>2736.1000000000004</v>
      </c>
      <c r="K668" s="8">
        <f t="shared" si="584"/>
        <v>1355.1999999999998</v>
      </c>
      <c r="L668" s="8">
        <f t="shared" si="584"/>
        <v>1617.8</v>
      </c>
      <c r="M668" s="8">
        <f t="shared" si="584"/>
        <v>5547.3</v>
      </c>
      <c r="N668" s="8">
        <f t="shared" si="584"/>
        <v>75081.29999999999</v>
      </c>
      <c r="P668" s="8" t="s">
        <v>38</v>
      </c>
      <c r="Q668" s="8">
        <f aca="true" t="shared" si="585" ref="Q668:AB668">SUM(Q655:Q667)/2</f>
        <v>9696.099999999999</v>
      </c>
      <c r="R668" s="8">
        <f t="shared" si="585"/>
        <v>14928.999999999998</v>
      </c>
      <c r="S668" s="8">
        <f t="shared" si="585"/>
        <v>30896.700000000004</v>
      </c>
      <c r="T668" s="8">
        <f t="shared" si="585"/>
        <v>46919.100000000006</v>
      </c>
      <c r="U668" s="8">
        <f t="shared" si="585"/>
        <v>51202.1</v>
      </c>
      <c r="V668" s="8">
        <f t="shared" si="585"/>
        <v>58325.1</v>
      </c>
      <c r="W668" s="8">
        <f t="shared" si="585"/>
        <v>60560.40000000001</v>
      </c>
      <c r="X668" s="8">
        <f t="shared" si="585"/>
        <v>63824.9</v>
      </c>
      <c r="Y668" s="8">
        <f t="shared" si="585"/>
        <v>66561</v>
      </c>
      <c r="Z668" s="8">
        <f t="shared" si="585"/>
        <v>67916.20000000001</v>
      </c>
      <c r="AA668" s="8">
        <f t="shared" si="585"/>
        <v>69534</v>
      </c>
      <c r="AB668" s="8">
        <f t="shared" si="585"/>
        <v>75081.29999999999</v>
      </c>
    </row>
    <row r="669" spans="1:28" ht="12.75">
      <c r="A669" s="5" t="s">
        <v>64</v>
      </c>
      <c r="B669" s="5">
        <v>36</v>
      </c>
      <c r="C669" s="5">
        <v>21</v>
      </c>
      <c r="D669" s="5">
        <v>43</v>
      </c>
      <c r="E669" s="5"/>
      <c r="F669" s="5"/>
      <c r="G669" s="5"/>
      <c r="H669" s="5">
        <v>2.5</v>
      </c>
      <c r="I669" s="5">
        <v>0.8</v>
      </c>
      <c r="J669" s="5">
        <v>1.3</v>
      </c>
      <c r="K669" s="5">
        <v>0.4</v>
      </c>
      <c r="L669" s="5">
        <v>0.2</v>
      </c>
      <c r="M669" s="5">
        <v>21</v>
      </c>
      <c r="N669" s="6">
        <f>SUM(B669:M669)</f>
        <v>126.2</v>
      </c>
      <c r="P669" s="5" t="s">
        <v>64</v>
      </c>
      <c r="Q669" s="5">
        <f>B669</f>
        <v>36</v>
      </c>
      <c r="R669" s="5">
        <f aca="true" t="shared" si="586" ref="R669:AB673">C669+Q669</f>
        <v>57</v>
      </c>
      <c r="S669" s="5">
        <f t="shared" si="586"/>
        <v>100</v>
      </c>
      <c r="T669" s="5">
        <f t="shared" si="586"/>
        <v>100</v>
      </c>
      <c r="U669" s="5">
        <f t="shared" si="586"/>
        <v>100</v>
      </c>
      <c r="V669" s="5">
        <f t="shared" si="586"/>
        <v>100</v>
      </c>
      <c r="W669" s="5">
        <f t="shared" si="586"/>
        <v>102.5</v>
      </c>
      <c r="X669" s="5">
        <f t="shared" si="586"/>
        <v>103.3</v>
      </c>
      <c r="Y669" s="5">
        <f t="shared" si="586"/>
        <v>104.6</v>
      </c>
      <c r="Z669" s="5">
        <f t="shared" si="586"/>
        <v>105</v>
      </c>
      <c r="AA669" s="5">
        <f t="shared" si="586"/>
        <v>105.2</v>
      </c>
      <c r="AB669" s="5">
        <f t="shared" si="586"/>
        <v>126.2</v>
      </c>
    </row>
    <row r="670" spans="1:28" ht="12.75">
      <c r="A670" s="5" t="s">
        <v>65</v>
      </c>
      <c r="B670" s="5">
        <v>78.5</v>
      </c>
      <c r="C670" s="5">
        <v>52</v>
      </c>
      <c r="D670" s="5">
        <v>51.5</v>
      </c>
      <c r="E670" s="5">
        <v>51</v>
      </c>
      <c r="F670" s="5">
        <v>26</v>
      </c>
      <c r="G670" s="5">
        <v>26</v>
      </c>
      <c r="H670" s="5">
        <v>79</v>
      </c>
      <c r="I670" s="5">
        <v>53</v>
      </c>
      <c r="J670" s="5">
        <v>53</v>
      </c>
      <c r="K670" s="5">
        <v>79.5</v>
      </c>
      <c r="L670" s="5">
        <v>52</v>
      </c>
      <c r="M670" s="5">
        <v>50.1</v>
      </c>
      <c r="N670" s="6">
        <f>SUM(B670:M670)</f>
        <v>651.6</v>
      </c>
      <c r="P670" s="5" t="s">
        <v>65</v>
      </c>
      <c r="Q670" s="5">
        <f>B670</f>
        <v>78.5</v>
      </c>
      <c r="R670" s="5">
        <f t="shared" si="586"/>
        <v>130.5</v>
      </c>
      <c r="S670" s="5">
        <f t="shared" si="586"/>
        <v>182</v>
      </c>
      <c r="T670" s="5">
        <f t="shared" si="586"/>
        <v>233</v>
      </c>
      <c r="U670" s="5">
        <f t="shared" si="586"/>
        <v>259</v>
      </c>
      <c r="V670" s="5">
        <f t="shared" si="586"/>
        <v>285</v>
      </c>
      <c r="W670" s="5">
        <f t="shared" si="586"/>
        <v>364</v>
      </c>
      <c r="X670" s="5">
        <f t="shared" si="586"/>
        <v>417</v>
      </c>
      <c r="Y670" s="5">
        <f t="shared" si="586"/>
        <v>470</v>
      </c>
      <c r="Z670" s="5">
        <f t="shared" si="586"/>
        <v>549.5</v>
      </c>
      <c r="AA670" s="5">
        <f t="shared" si="586"/>
        <v>601.5</v>
      </c>
      <c r="AB670" s="5">
        <f t="shared" si="586"/>
        <v>651.6</v>
      </c>
    </row>
    <row r="671" spans="1:28" ht="12.75">
      <c r="A671" s="5" t="s">
        <v>52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6">
        <f>SUM(B671:M671)</f>
        <v>0</v>
      </c>
      <c r="P671" s="5" t="s">
        <v>52</v>
      </c>
      <c r="Q671" s="5">
        <f>B671</f>
        <v>0</v>
      </c>
      <c r="R671" s="5">
        <f t="shared" si="586"/>
        <v>0</v>
      </c>
      <c r="S671" s="5">
        <f t="shared" si="586"/>
        <v>0</v>
      </c>
      <c r="T671" s="5">
        <f t="shared" si="586"/>
        <v>0</v>
      </c>
      <c r="U671" s="5">
        <f t="shared" si="586"/>
        <v>0</v>
      </c>
      <c r="V671" s="5">
        <f t="shared" si="586"/>
        <v>0</v>
      </c>
      <c r="W671" s="5">
        <f t="shared" si="586"/>
        <v>0</v>
      </c>
      <c r="X671" s="5">
        <f t="shared" si="586"/>
        <v>0</v>
      </c>
      <c r="Y671" s="5">
        <f t="shared" si="586"/>
        <v>0</v>
      </c>
      <c r="Z671" s="5">
        <f t="shared" si="586"/>
        <v>0</v>
      </c>
      <c r="AA671" s="5">
        <f t="shared" si="586"/>
        <v>0</v>
      </c>
      <c r="AB671" s="5">
        <f t="shared" si="586"/>
        <v>0</v>
      </c>
    </row>
    <row r="672" spans="1:28" ht="12.75">
      <c r="A672" s="5" t="s">
        <v>77</v>
      </c>
      <c r="B672" s="5">
        <v>2</v>
      </c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6">
        <f>SUM(B672:M672)</f>
        <v>2</v>
      </c>
      <c r="P672" s="5" t="s">
        <v>77</v>
      </c>
      <c r="Q672" s="5">
        <f>B672</f>
        <v>2</v>
      </c>
      <c r="R672" s="5">
        <f t="shared" si="586"/>
        <v>2</v>
      </c>
      <c r="S672" s="5">
        <f t="shared" si="586"/>
        <v>2</v>
      </c>
      <c r="T672" s="5">
        <f t="shared" si="586"/>
        <v>2</v>
      </c>
      <c r="U672" s="5">
        <f t="shared" si="586"/>
        <v>2</v>
      </c>
      <c r="V672" s="5">
        <f t="shared" si="586"/>
        <v>2</v>
      </c>
      <c r="W672" s="5">
        <f t="shared" si="586"/>
        <v>2</v>
      </c>
      <c r="X672" s="5">
        <f t="shared" si="586"/>
        <v>2</v>
      </c>
      <c r="Y672" s="5">
        <f t="shared" si="586"/>
        <v>2</v>
      </c>
      <c r="Z672" s="5">
        <f t="shared" si="586"/>
        <v>2</v>
      </c>
      <c r="AA672" s="5">
        <f t="shared" si="586"/>
        <v>2</v>
      </c>
      <c r="AB672" s="5">
        <f t="shared" si="586"/>
        <v>2</v>
      </c>
    </row>
    <row r="673" spans="1:28" ht="12.75">
      <c r="A673" s="5" t="s">
        <v>94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6">
        <f>SUM(B673:M673)</f>
        <v>0</v>
      </c>
      <c r="P673" s="5" t="s">
        <v>94</v>
      </c>
      <c r="Q673" s="5">
        <f>B673</f>
        <v>0</v>
      </c>
      <c r="R673" s="5">
        <f t="shared" si="586"/>
        <v>0</v>
      </c>
      <c r="S673" s="5">
        <f t="shared" si="586"/>
        <v>0</v>
      </c>
      <c r="T673" s="5">
        <f t="shared" si="586"/>
        <v>0</v>
      </c>
      <c r="U673" s="5">
        <f t="shared" si="586"/>
        <v>0</v>
      </c>
      <c r="V673" s="5">
        <f t="shared" si="586"/>
        <v>0</v>
      </c>
      <c r="W673" s="5">
        <f t="shared" si="586"/>
        <v>0</v>
      </c>
      <c r="X673" s="5">
        <f t="shared" si="586"/>
        <v>0</v>
      </c>
      <c r="Y673" s="5">
        <f t="shared" si="586"/>
        <v>0</v>
      </c>
      <c r="Z673" s="5">
        <f t="shared" si="586"/>
        <v>0</v>
      </c>
      <c r="AA673" s="5">
        <f t="shared" si="586"/>
        <v>0</v>
      </c>
      <c r="AB673" s="5">
        <f t="shared" si="586"/>
        <v>0</v>
      </c>
    </row>
    <row r="674" spans="1:28" ht="12.75">
      <c r="A674" s="7" t="s">
        <v>58</v>
      </c>
      <c r="B674" s="7">
        <f aca="true" t="shared" si="587" ref="B674:N674">SUM(B669:B673)</f>
        <v>116.5</v>
      </c>
      <c r="C674" s="7">
        <f t="shared" si="587"/>
        <v>73</v>
      </c>
      <c r="D674" s="7">
        <f t="shared" si="587"/>
        <v>94.5</v>
      </c>
      <c r="E674" s="7">
        <f t="shared" si="587"/>
        <v>51</v>
      </c>
      <c r="F674" s="7">
        <f t="shared" si="587"/>
        <v>26</v>
      </c>
      <c r="G674" s="7">
        <f t="shared" si="587"/>
        <v>26</v>
      </c>
      <c r="H674" s="7">
        <f t="shared" si="587"/>
        <v>81.5</v>
      </c>
      <c r="I674" s="7">
        <f t="shared" si="587"/>
        <v>53.8</v>
      </c>
      <c r="J674" s="7">
        <f t="shared" si="587"/>
        <v>54.3</v>
      </c>
      <c r="K674" s="7">
        <f t="shared" si="587"/>
        <v>79.9</v>
      </c>
      <c r="L674" s="7">
        <f t="shared" si="587"/>
        <v>52.2</v>
      </c>
      <c r="M674" s="7">
        <f t="shared" si="587"/>
        <v>71.1</v>
      </c>
      <c r="N674" s="7">
        <f t="shared" si="587"/>
        <v>779.8000000000001</v>
      </c>
      <c r="P674" s="7" t="s">
        <v>58</v>
      </c>
      <c r="Q674" s="7">
        <f aca="true" t="shared" si="588" ref="Q674:AB674">SUM(Q669:Q673)</f>
        <v>116.5</v>
      </c>
      <c r="R674" s="7">
        <f t="shared" si="588"/>
        <v>189.5</v>
      </c>
      <c r="S674" s="7">
        <f t="shared" si="588"/>
        <v>284</v>
      </c>
      <c r="T674" s="7">
        <f t="shared" si="588"/>
        <v>335</v>
      </c>
      <c r="U674" s="7">
        <f t="shared" si="588"/>
        <v>361</v>
      </c>
      <c r="V674" s="7">
        <f t="shared" si="588"/>
        <v>387</v>
      </c>
      <c r="W674" s="7">
        <f t="shared" si="588"/>
        <v>468.5</v>
      </c>
      <c r="X674" s="7">
        <f t="shared" si="588"/>
        <v>522.3</v>
      </c>
      <c r="Y674" s="7">
        <f t="shared" si="588"/>
        <v>576.6</v>
      </c>
      <c r="Z674" s="7">
        <f t="shared" si="588"/>
        <v>656.5</v>
      </c>
      <c r="AA674" s="7">
        <f t="shared" si="588"/>
        <v>708.7</v>
      </c>
      <c r="AB674" s="7">
        <f t="shared" si="588"/>
        <v>779.8000000000001</v>
      </c>
    </row>
    <row r="675" spans="1:28" ht="12.75">
      <c r="A675" s="8" t="s">
        <v>59</v>
      </c>
      <c r="B675" s="8">
        <f aca="true" t="shared" si="589" ref="B675:N675">SUM(B669:B674)/2</f>
        <v>116.5</v>
      </c>
      <c r="C675" s="8">
        <f t="shared" si="589"/>
        <v>73</v>
      </c>
      <c r="D675" s="8">
        <f t="shared" si="589"/>
        <v>94.5</v>
      </c>
      <c r="E675" s="8">
        <f t="shared" si="589"/>
        <v>51</v>
      </c>
      <c r="F675" s="8">
        <f t="shared" si="589"/>
        <v>26</v>
      </c>
      <c r="G675" s="8">
        <f t="shared" si="589"/>
        <v>26</v>
      </c>
      <c r="H675" s="8">
        <f t="shared" si="589"/>
        <v>81.5</v>
      </c>
      <c r="I675" s="8">
        <f t="shared" si="589"/>
        <v>53.8</v>
      </c>
      <c r="J675" s="8">
        <f t="shared" si="589"/>
        <v>54.3</v>
      </c>
      <c r="K675" s="8">
        <f t="shared" si="589"/>
        <v>79.9</v>
      </c>
      <c r="L675" s="8">
        <f t="shared" si="589"/>
        <v>52.2</v>
      </c>
      <c r="M675" s="8">
        <f t="shared" si="589"/>
        <v>71.1</v>
      </c>
      <c r="N675" s="8">
        <f t="shared" si="589"/>
        <v>779.8000000000001</v>
      </c>
      <c r="P675" s="8" t="s">
        <v>59</v>
      </c>
      <c r="Q675" s="8">
        <f aca="true" t="shared" si="590" ref="Q675:AB675">SUM(Q669:Q674)/2</f>
        <v>116.5</v>
      </c>
      <c r="R675" s="8">
        <f t="shared" si="590"/>
        <v>189.5</v>
      </c>
      <c r="S675" s="8">
        <f t="shared" si="590"/>
        <v>284</v>
      </c>
      <c r="T675" s="8">
        <f t="shared" si="590"/>
        <v>335</v>
      </c>
      <c r="U675" s="8">
        <f t="shared" si="590"/>
        <v>361</v>
      </c>
      <c r="V675" s="8">
        <f t="shared" si="590"/>
        <v>387</v>
      </c>
      <c r="W675" s="8">
        <f t="shared" si="590"/>
        <v>468.5</v>
      </c>
      <c r="X675" s="8">
        <f t="shared" si="590"/>
        <v>522.3</v>
      </c>
      <c r="Y675" s="8">
        <f t="shared" si="590"/>
        <v>576.6</v>
      </c>
      <c r="Z675" s="8">
        <f t="shared" si="590"/>
        <v>656.5</v>
      </c>
      <c r="AA675" s="8">
        <f t="shared" si="590"/>
        <v>708.7</v>
      </c>
      <c r="AB675" s="8">
        <f t="shared" si="590"/>
        <v>779.8000000000001</v>
      </c>
    </row>
    <row r="676" spans="1:28" ht="12.75">
      <c r="A676" s="9" t="s">
        <v>60</v>
      </c>
      <c r="B676" s="9">
        <f aca="true" t="shared" si="591" ref="B676:N676">SUM(B655:B675)/3</f>
        <v>9812.599999999999</v>
      </c>
      <c r="C676" s="9">
        <f t="shared" si="591"/>
        <v>5305.9</v>
      </c>
      <c r="D676" s="9">
        <f t="shared" si="591"/>
        <v>16062.199999999999</v>
      </c>
      <c r="E676" s="9">
        <f t="shared" si="591"/>
        <v>16073.4</v>
      </c>
      <c r="F676" s="9">
        <f t="shared" si="591"/>
        <v>4309</v>
      </c>
      <c r="G676" s="9">
        <f t="shared" si="591"/>
        <v>7149</v>
      </c>
      <c r="H676" s="9">
        <f t="shared" si="591"/>
        <v>2316.8</v>
      </c>
      <c r="I676" s="9">
        <f t="shared" si="591"/>
        <v>3318.299999999999</v>
      </c>
      <c r="J676" s="9">
        <f t="shared" si="591"/>
        <v>2790.3999999999996</v>
      </c>
      <c r="K676" s="9">
        <f t="shared" si="591"/>
        <v>1435.0999999999997</v>
      </c>
      <c r="L676" s="9">
        <f t="shared" si="591"/>
        <v>1669.9999999999998</v>
      </c>
      <c r="M676" s="9">
        <f t="shared" si="591"/>
        <v>5618.399999999999</v>
      </c>
      <c r="N676" s="9">
        <f t="shared" si="591"/>
        <v>75861.09999999999</v>
      </c>
      <c r="P676" s="9" t="s">
        <v>60</v>
      </c>
      <c r="Q676" s="9">
        <f aca="true" t="shared" si="592" ref="Q676:AB676">SUM(Q655:Q675)/3</f>
        <v>9812.599999999999</v>
      </c>
      <c r="R676" s="9">
        <f t="shared" si="592"/>
        <v>15118.499999999998</v>
      </c>
      <c r="S676" s="9">
        <f t="shared" si="592"/>
        <v>31180.7</v>
      </c>
      <c r="T676" s="9">
        <f t="shared" si="592"/>
        <v>47254.100000000006</v>
      </c>
      <c r="U676" s="9">
        <f t="shared" si="592"/>
        <v>51563.1</v>
      </c>
      <c r="V676" s="9">
        <f t="shared" si="592"/>
        <v>58712.1</v>
      </c>
      <c r="W676" s="9">
        <f t="shared" si="592"/>
        <v>61028.9</v>
      </c>
      <c r="X676" s="9">
        <f t="shared" si="592"/>
        <v>64347.19999999999</v>
      </c>
      <c r="Y676" s="9">
        <f t="shared" si="592"/>
        <v>67137.6</v>
      </c>
      <c r="Z676" s="9">
        <f t="shared" si="592"/>
        <v>68572.70000000001</v>
      </c>
      <c r="AA676" s="9">
        <f t="shared" si="592"/>
        <v>70242.70000000001</v>
      </c>
      <c r="AB676" s="9">
        <f t="shared" si="592"/>
        <v>75861.09999999999</v>
      </c>
    </row>
    <row r="678" spans="1:29" ht="12.75">
      <c r="A678" s="2" t="s">
        <v>95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>
      <c r="A679" s="2" t="s">
        <v>1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>
      <c r="A680" s="3"/>
      <c r="B680" s="4" t="s">
        <v>2</v>
      </c>
      <c r="C680" s="4" t="s">
        <v>3</v>
      </c>
      <c r="D680" s="4" t="s">
        <v>4</v>
      </c>
      <c r="E680" s="4" t="s">
        <v>5</v>
      </c>
      <c r="F680" s="4" t="s">
        <v>6</v>
      </c>
      <c r="G680" s="4" t="s">
        <v>7</v>
      </c>
      <c r="H680" s="4" t="s">
        <v>8</v>
      </c>
      <c r="I680" s="4" t="s">
        <v>9</v>
      </c>
      <c r="J680" s="4" t="s">
        <v>10</v>
      </c>
      <c r="K680" s="4" t="s">
        <v>11</v>
      </c>
      <c r="L680" s="4" t="s">
        <v>12</v>
      </c>
      <c r="M680" s="4" t="s">
        <v>13</v>
      </c>
      <c r="N680" s="4" t="s">
        <v>14</v>
      </c>
      <c r="O680" s="3"/>
      <c r="P680" s="3"/>
      <c r="Q680" s="4" t="s">
        <v>2</v>
      </c>
      <c r="R680" s="4" t="s">
        <v>3</v>
      </c>
      <c r="S680" s="4" t="s">
        <v>4</v>
      </c>
      <c r="T680" s="4" t="s">
        <v>5</v>
      </c>
      <c r="U680" s="4" t="s">
        <v>6</v>
      </c>
      <c r="V680" s="4" t="s">
        <v>7</v>
      </c>
      <c r="W680" s="4" t="s">
        <v>8</v>
      </c>
      <c r="X680" s="4" t="s">
        <v>9</v>
      </c>
      <c r="Y680" s="4" t="s">
        <v>10</v>
      </c>
      <c r="Z680" s="4" t="s">
        <v>11</v>
      </c>
      <c r="AA680" s="4" t="s">
        <v>12</v>
      </c>
      <c r="AB680" s="4" t="s">
        <v>13</v>
      </c>
      <c r="AC680" s="3"/>
    </row>
    <row r="681" spans="1:28" ht="12.75">
      <c r="A681" s="5" t="s">
        <v>15</v>
      </c>
      <c r="B681" s="5">
        <v>3237.7</v>
      </c>
      <c r="C681" s="5">
        <v>6824.8</v>
      </c>
      <c r="D681" s="5">
        <v>8603.7</v>
      </c>
      <c r="E681" s="5">
        <v>15631.8</v>
      </c>
      <c r="F681" s="5">
        <v>558.2</v>
      </c>
      <c r="G681" s="5">
        <v>1454.6</v>
      </c>
      <c r="H681" s="5">
        <v>59</v>
      </c>
      <c r="I681" s="5">
        <v>1131.8</v>
      </c>
      <c r="J681" s="5">
        <v>551.1</v>
      </c>
      <c r="K681" s="5">
        <v>11.3</v>
      </c>
      <c r="L681" s="5">
        <v>183.9</v>
      </c>
      <c r="M681" s="5">
        <v>2271.5</v>
      </c>
      <c r="N681" s="6">
        <f aca="true" t="shared" si="593" ref="N681:N692">SUM(B681:M681)</f>
        <v>40519.4</v>
      </c>
      <c r="P681" s="5" t="s">
        <v>15</v>
      </c>
      <c r="Q681" s="5">
        <f aca="true" t="shared" si="594" ref="Q681:Q692">B681</f>
        <v>3237.7</v>
      </c>
      <c r="R681" s="5">
        <f aca="true" t="shared" si="595" ref="R681:R692">C681+Q681</f>
        <v>10062.5</v>
      </c>
      <c r="S681" s="5">
        <f aca="true" t="shared" si="596" ref="S681:S692">D681+R681</f>
        <v>18666.2</v>
      </c>
      <c r="T681" s="5">
        <f aca="true" t="shared" si="597" ref="T681:T692">E681+S681</f>
        <v>34298</v>
      </c>
      <c r="U681" s="5">
        <f aca="true" t="shared" si="598" ref="U681:U692">F681+T681</f>
        <v>34856.2</v>
      </c>
      <c r="V681" s="5">
        <f aca="true" t="shared" si="599" ref="V681:V692">G681+U681</f>
        <v>36310.799999999996</v>
      </c>
      <c r="W681" s="5">
        <f aca="true" t="shared" si="600" ref="W681:W692">H681+V681</f>
        <v>36369.799999999996</v>
      </c>
      <c r="X681" s="5">
        <f aca="true" t="shared" si="601" ref="X681:X692">I681+W681</f>
        <v>37501.6</v>
      </c>
      <c r="Y681" s="5">
        <f aca="true" t="shared" si="602" ref="Y681:Y692">J681+X681</f>
        <v>38052.7</v>
      </c>
      <c r="Z681" s="5">
        <f aca="true" t="shared" si="603" ref="Z681:Z692">K681+Y681</f>
        <v>38064</v>
      </c>
      <c r="AA681" s="5">
        <f aca="true" t="shared" si="604" ref="AA681:AA692">L681+Z681</f>
        <v>38247.9</v>
      </c>
      <c r="AB681" s="5">
        <f aca="true" t="shared" si="605" ref="AB681:AB692">M681+AA681</f>
        <v>40519.4</v>
      </c>
    </row>
    <row r="682" spans="1:28" ht="12.75">
      <c r="A682" s="5" t="s">
        <v>16</v>
      </c>
      <c r="B682" s="5">
        <v>19023.2</v>
      </c>
      <c r="C682" s="5">
        <v>15345.6</v>
      </c>
      <c r="D682" s="5">
        <v>15687.5</v>
      </c>
      <c r="E682" s="5">
        <v>14353.6</v>
      </c>
      <c r="F682" s="5">
        <v>14290.6</v>
      </c>
      <c r="G682" s="5">
        <v>8808.7</v>
      </c>
      <c r="H682" s="5">
        <v>22647.6</v>
      </c>
      <c r="I682" s="5">
        <v>19235.8</v>
      </c>
      <c r="J682" s="5">
        <v>23657.2</v>
      </c>
      <c r="K682" s="5">
        <v>14756.3</v>
      </c>
      <c r="L682" s="5">
        <v>25101.1</v>
      </c>
      <c r="M682" s="5">
        <v>7835.1</v>
      </c>
      <c r="N682" s="6">
        <f t="shared" si="593"/>
        <v>200742.3</v>
      </c>
      <c r="P682" s="5" t="s">
        <v>16</v>
      </c>
      <c r="Q682" s="5">
        <f t="shared" si="594"/>
        <v>19023.2</v>
      </c>
      <c r="R682" s="5">
        <f t="shared" si="595"/>
        <v>34368.8</v>
      </c>
      <c r="S682" s="5">
        <f t="shared" si="596"/>
        <v>50056.3</v>
      </c>
      <c r="T682" s="5">
        <f t="shared" si="597"/>
        <v>64409.9</v>
      </c>
      <c r="U682" s="5">
        <f t="shared" si="598"/>
        <v>78700.5</v>
      </c>
      <c r="V682" s="5">
        <f t="shared" si="599"/>
        <v>87509.2</v>
      </c>
      <c r="W682" s="5">
        <f t="shared" si="600"/>
        <v>110156.79999999999</v>
      </c>
      <c r="X682" s="5">
        <f t="shared" si="601"/>
        <v>129392.59999999999</v>
      </c>
      <c r="Y682" s="5">
        <f t="shared" si="602"/>
        <v>153049.8</v>
      </c>
      <c r="Z682" s="5">
        <f t="shared" si="603"/>
        <v>167806.09999999998</v>
      </c>
      <c r="AA682" s="5">
        <f t="shared" si="604"/>
        <v>192907.19999999998</v>
      </c>
      <c r="AB682" s="5">
        <f t="shared" si="605"/>
        <v>200742.3</v>
      </c>
    </row>
    <row r="683" spans="1:28" ht="12.75">
      <c r="A683" s="5" t="s">
        <v>17</v>
      </c>
      <c r="B683" s="5">
        <v>53827</v>
      </c>
      <c r="C683" s="5">
        <v>36254</v>
      </c>
      <c r="D683" s="5">
        <v>30557.1</v>
      </c>
      <c r="E683" s="5">
        <v>39422.7</v>
      </c>
      <c r="F683" s="5">
        <v>33224.6</v>
      </c>
      <c r="G683" s="5">
        <v>8764.2</v>
      </c>
      <c r="H683" s="5">
        <v>23190.5</v>
      </c>
      <c r="I683" s="5">
        <v>19043.7</v>
      </c>
      <c r="J683" s="5">
        <v>19845.5</v>
      </c>
      <c r="K683" s="5">
        <v>36383.2</v>
      </c>
      <c r="L683" s="5">
        <v>13109.5</v>
      </c>
      <c r="M683" s="5">
        <v>9087.4</v>
      </c>
      <c r="N683" s="6">
        <f t="shared" si="593"/>
        <v>322709.4000000001</v>
      </c>
      <c r="P683" s="5" t="s">
        <v>17</v>
      </c>
      <c r="Q683" s="5">
        <f t="shared" si="594"/>
        <v>53827</v>
      </c>
      <c r="R683" s="5">
        <f t="shared" si="595"/>
        <v>90081</v>
      </c>
      <c r="S683" s="5">
        <f t="shared" si="596"/>
        <v>120638.1</v>
      </c>
      <c r="T683" s="5">
        <f t="shared" si="597"/>
        <v>160060.8</v>
      </c>
      <c r="U683" s="5">
        <f t="shared" si="598"/>
        <v>193285.4</v>
      </c>
      <c r="V683" s="5">
        <f t="shared" si="599"/>
        <v>202049.6</v>
      </c>
      <c r="W683" s="5">
        <f t="shared" si="600"/>
        <v>225240.1</v>
      </c>
      <c r="X683" s="5">
        <f t="shared" si="601"/>
        <v>244283.80000000002</v>
      </c>
      <c r="Y683" s="5">
        <f t="shared" si="602"/>
        <v>264129.30000000005</v>
      </c>
      <c r="Z683" s="5">
        <f t="shared" si="603"/>
        <v>300512.50000000006</v>
      </c>
      <c r="AA683" s="5">
        <f t="shared" si="604"/>
        <v>313622.00000000006</v>
      </c>
      <c r="AB683" s="5">
        <f t="shared" si="605"/>
        <v>322709.4000000001</v>
      </c>
    </row>
    <row r="684" spans="1:28" ht="12.75">
      <c r="A684" s="5" t="s">
        <v>18</v>
      </c>
      <c r="B684" s="5">
        <v>24.7</v>
      </c>
      <c r="C684" s="5">
        <v>2976.2</v>
      </c>
      <c r="D684" s="5">
        <v>28.4</v>
      </c>
      <c r="E684" s="5">
        <v>81.3</v>
      </c>
      <c r="F684" s="5">
        <v>4053.8</v>
      </c>
      <c r="G684" s="5">
        <v>163.1</v>
      </c>
      <c r="H684" s="5">
        <v>101.5</v>
      </c>
      <c r="I684" s="5">
        <v>24.9</v>
      </c>
      <c r="J684" s="5">
        <v>19</v>
      </c>
      <c r="K684" s="5">
        <v>2881.2</v>
      </c>
      <c r="L684" s="5">
        <v>25.6</v>
      </c>
      <c r="M684" s="5">
        <v>24</v>
      </c>
      <c r="N684" s="6">
        <f t="shared" si="593"/>
        <v>10403.699999999999</v>
      </c>
      <c r="P684" s="5" t="s">
        <v>18</v>
      </c>
      <c r="Q684" s="5">
        <f t="shared" si="594"/>
        <v>24.7</v>
      </c>
      <c r="R684" s="5">
        <f t="shared" si="595"/>
        <v>3000.8999999999996</v>
      </c>
      <c r="S684" s="5">
        <f t="shared" si="596"/>
        <v>3029.2999999999997</v>
      </c>
      <c r="T684" s="5">
        <f t="shared" si="597"/>
        <v>3110.6</v>
      </c>
      <c r="U684" s="5">
        <f t="shared" si="598"/>
        <v>7164.4</v>
      </c>
      <c r="V684" s="5">
        <f t="shared" si="599"/>
        <v>7327.5</v>
      </c>
      <c r="W684" s="5">
        <f t="shared" si="600"/>
        <v>7429</v>
      </c>
      <c r="X684" s="5">
        <f t="shared" si="601"/>
        <v>7453.9</v>
      </c>
      <c r="Y684" s="5">
        <f t="shared" si="602"/>
        <v>7472.9</v>
      </c>
      <c r="Z684" s="5">
        <f t="shared" si="603"/>
        <v>10354.099999999999</v>
      </c>
      <c r="AA684" s="5">
        <f t="shared" si="604"/>
        <v>10379.699999999999</v>
      </c>
      <c r="AB684" s="5">
        <f t="shared" si="605"/>
        <v>10403.699999999999</v>
      </c>
    </row>
    <row r="685" spans="1:28" ht="12.75">
      <c r="A685" s="5" t="s">
        <v>19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6">
        <f t="shared" si="593"/>
        <v>0</v>
      </c>
      <c r="P685" s="5" t="s">
        <v>19</v>
      </c>
      <c r="Q685" s="5">
        <f t="shared" si="594"/>
        <v>0</v>
      </c>
      <c r="R685" s="5">
        <f t="shared" si="595"/>
        <v>0</v>
      </c>
      <c r="S685" s="5">
        <f t="shared" si="596"/>
        <v>0</v>
      </c>
      <c r="T685" s="5">
        <f t="shared" si="597"/>
        <v>0</v>
      </c>
      <c r="U685" s="5">
        <f t="shared" si="598"/>
        <v>0</v>
      </c>
      <c r="V685" s="5">
        <f t="shared" si="599"/>
        <v>0</v>
      </c>
      <c r="W685" s="5">
        <f t="shared" si="600"/>
        <v>0</v>
      </c>
      <c r="X685" s="5">
        <f t="shared" si="601"/>
        <v>0</v>
      </c>
      <c r="Y685" s="5">
        <f t="shared" si="602"/>
        <v>0</v>
      </c>
      <c r="Z685" s="5">
        <f t="shared" si="603"/>
        <v>0</v>
      </c>
      <c r="AA685" s="5">
        <f t="shared" si="604"/>
        <v>0</v>
      </c>
      <c r="AB685" s="5">
        <f t="shared" si="605"/>
        <v>0</v>
      </c>
    </row>
    <row r="686" spans="1:28" ht="12.75">
      <c r="A686" s="5" t="s">
        <v>20</v>
      </c>
      <c r="B686" s="5"/>
      <c r="C686" s="5"/>
      <c r="D686" s="5">
        <v>120</v>
      </c>
      <c r="E686" s="5">
        <v>219</v>
      </c>
      <c r="F686" s="5">
        <v>6.9</v>
      </c>
      <c r="G686" s="5"/>
      <c r="H686" s="5">
        <v>3300</v>
      </c>
      <c r="I686" s="5"/>
      <c r="J686" s="5"/>
      <c r="K686" s="5"/>
      <c r="L686" s="5"/>
      <c r="M686" s="5"/>
      <c r="N686" s="6">
        <f t="shared" si="593"/>
        <v>3645.9</v>
      </c>
      <c r="P686" s="5" t="s">
        <v>20</v>
      </c>
      <c r="Q686" s="5">
        <f t="shared" si="594"/>
        <v>0</v>
      </c>
      <c r="R686" s="5">
        <f t="shared" si="595"/>
        <v>0</v>
      </c>
      <c r="S686" s="5">
        <f t="shared" si="596"/>
        <v>120</v>
      </c>
      <c r="T686" s="5">
        <f t="shared" si="597"/>
        <v>339</v>
      </c>
      <c r="U686" s="5">
        <f t="shared" si="598"/>
        <v>345.9</v>
      </c>
      <c r="V686" s="5">
        <f t="shared" si="599"/>
        <v>345.9</v>
      </c>
      <c r="W686" s="5">
        <f t="shared" si="600"/>
        <v>3645.9</v>
      </c>
      <c r="X686" s="5">
        <f t="shared" si="601"/>
        <v>3645.9</v>
      </c>
      <c r="Y686" s="5">
        <f t="shared" si="602"/>
        <v>3645.9</v>
      </c>
      <c r="Z686" s="5">
        <f t="shared" si="603"/>
        <v>3645.9</v>
      </c>
      <c r="AA686" s="5">
        <f t="shared" si="604"/>
        <v>3645.9</v>
      </c>
      <c r="AB686" s="5">
        <f t="shared" si="605"/>
        <v>3645.9</v>
      </c>
    </row>
    <row r="687" spans="1:28" ht="12.75">
      <c r="A687" s="5" t="s">
        <v>21</v>
      </c>
      <c r="B687" s="5">
        <v>2868</v>
      </c>
      <c r="C687" s="5"/>
      <c r="D687" s="5">
        <v>0.1</v>
      </c>
      <c r="E687" s="5">
        <v>72</v>
      </c>
      <c r="F687" s="5">
        <v>48</v>
      </c>
      <c r="G687" s="5"/>
      <c r="H687" s="5"/>
      <c r="I687" s="5"/>
      <c r="J687" s="5">
        <v>5.1</v>
      </c>
      <c r="K687" s="5">
        <v>1000</v>
      </c>
      <c r="L687" s="5">
        <v>0.5</v>
      </c>
      <c r="M687" s="5"/>
      <c r="N687" s="6">
        <f t="shared" si="593"/>
        <v>3993.7</v>
      </c>
      <c r="P687" s="5" t="s">
        <v>21</v>
      </c>
      <c r="Q687" s="5">
        <f t="shared" si="594"/>
        <v>2868</v>
      </c>
      <c r="R687" s="5">
        <f t="shared" si="595"/>
        <v>2868</v>
      </c>
      <c r="S687" s="5">
        <f t="shared" si="596"/>
        <v>2868.1</v>
      </c>
      <c r="T687" s="5">
        <f t="shared" si="597"/>
        <v>2940.1</v>
      </c>
      <c r="U687" s="5">
        <f t="shared" si="598"/>
        <v>2988.1</v>
      </c>
      <c r="V687" s="5">
        <f t="shared" si="599"/>
        <v>2988.1</v>
      </c>
      <c r="W687" s="5">
        <f t="shared" si="600"/>
        <v>2988.1</v>
      </c>
      <c r="X687" s="5">
        <f t="shared" si="601"/>
        <v>2988.1</v>
      </c>
      <c r="Y687" s="5">
        <f t="shared" si="602"/>
        <v>2993.2</v>
      </c>
      <c r="Z687" s="5">
        <f t="shared" si="603"/>
        <v>3993.2</v>
      </c>
      <c r="AA687" s="5">
        <f t="shared" si="604"/>
        <v>3993.7</v>
      </c>
      <c r="AB687" s="5">
        <f t="shared" si="605"/>
        <v>3993.7</v>
      </c>
    </row>
    <row r="688" spans="1:28" ht="12.75">
      <c r="A688" s="5" t="s">
        <v>22</v>
      </c>
      <c r="B688" s="5">
        <v>905.7</v>
      </c>
      <c r="C688" s="5">
        <v>859.2</v>
      </c>
      <c r="D688" s="5">
        <v>2353.7</v>
      </c>
      <c r="E688" s="5">
        <v>6173.1</v>
      </c>
      <c r="F688" s="5">
        <v>3378.6</v>
      </c>
      <c r="G688" s="5">
        <v>2269.7</v>
      </c>
      <c r="H688" s="5">
        <v>2176</v>
      </c>
      <c r="I688" s="5">
        <v>2590.3</v>
      </c>
      <c r="J688" s="5">
        <v>1824.5</v>
      </c>
      <c r="K688" s="5">
        <v>3144.6</v>
      </c>
      <c r="L688" s="5">
        <v>1386.8</v>
      </c>
      <c r="M688" s="5">
        <v>2134.7</v>
      </c>
      <c r="N688" s="6">
        <f t="shared" si="593"/>
        <v>29196.899999999998</v>
      </c>
      <c r="P688" s="5" t="s">
        <v>22</v>
      </c>
      <c r="Q688" s="5">
        <f t="shared" si="594"/>
        <v>905.7</v>
      </c>
      <c r="R688" s="5">
        <f t="shared" si="595"/>
        <v>1764.9</v>
      </c>
      <c r="S688" s="5">
        <f t="shared" si="596"/>
        <v>4118.6</v>
      </c>
      <c r="T688" s="5">
        <f t="shared" si="597"/>
        <v>10291.7</v>
      </c>
      <c r="U688" s="5">
        <f t="shared" si="598"/>
        <v>13670.300000000001</v>
      </c>
      <c r="V688" s="5">
        <f t="shared" si="599"/>
        <v>15940</v>
      </c>
      <c r="W688" s="5">
        <f t="shared" si="600"/>
        <v>18116</v>
      </c>
      <c r="X688" s="5">
        <f t="shared" si="601"/>
        <v>20706.3</v>
      </c>
      <c r="Y688" s="5">
        <f t="shared" si="602"/>
        <v>22530.8</v>
      </c>
      <c r="Z688" s="5">
        <f t="shared" si="603"/>
        <v>25675.399999999998</v>
      </c>
      <c r="AA688" s="5">
        <f t="shared" si="604"/>
        <v>27062.199999999997</v>
      </c>
      <c r="AB688" s="5">
        <f t="shared" si="605"/>
        <v>29196.899999999998</v>
      </c>
    </row>
    <row r="689" spans="1:28" ht="12.75">
      <c r="A689" s="5" t="s">
        <v>23</v>
      </c>
      <c r="B689" s="5">
        <v>12094.6</v>
      </c>
      <c r="C689" s="5">
        <v>3996.8</v>
      </c>
      <c r="D689" s="5">
        <v>7068.1</v>
      </c>
      <c r="E689" s="5">
        <v>8799.5</v>
      </c>
      <c r="F689" s="5">
        <v>4333.9</v>
      </c>
      <c r="G689" s="5">
        <v>3417.8</v>
      </c>
      <c r="H689" s="5">
        <v>2093.4</v>
      </c>
      <c r="I689" s="5">
        <v>3647.9</v>
      </c>
      <c r="J689" s="5">
        <v>4284</v>
      </c>
      <c r="K689" s="5">
        <v>4940.8</v>
      </c>
      <c r="L689" s="5">
        <v>6783.3</v>
      </c>
      <c r="M689" s="5">
        <v>9603.3</v>
      </c>
      <c r="N689" s="6">
        <f t="shared" si="593"/>
        <v>71063.40000000001</v>
      </c>
      <c r="P689" s="5" t="s">
        <v>23</v>
      </c>
      <c r="Q689" s="5">
        <f t="shared" si="594"/>
        <v>12094.6</v>
      </c>
      <c r="R689" s="5">
        <f t="shared" si="595"/>
        <v>16091.400000000001</v>
      </c>
      <c r="S689" s="5">
        <f t="shared" si="596"/>
        <v>23159.5</v>
      </c>
      <c r="T689" s="5">
        <f t="shared" si="597"/>
        <v>31959</v>
      </c>
      <c r="U689" s="5">
        <f t="shared" si="598"/>
        <v>36292.9</v>
      </c>
      <c r="V689" s="5">
        <f t="shared" si="599"/>
        <v>39710.700000000004</v>
      </c>
      <c r="W689" s="5">
        <f t="shared" si="600"/>
        <v>41804.100000000006</v>
      </c>
      <c r="X689" s="5">
        <f t="shared" si="601"/>
        <v>45452.00000000001</v>
      </c>
      <c r="Y689" s="5">
        <f t="shared" si="602"/>
        <v>49736.00000000001</v>
      </c>
      <c r="Z689" s="5">
        <f t="shared" si="603"/>
        <v>54676.80000000001</v>
      </c>
      <c r="AA689" s="5">
        <f t="shared" si="604"/>
        <v>61460.10000000001</v>
      </c>
      <c r="AB689" s="5">
        <f t="shared" si="605"/>
        <v>71063.40000000001</v>
      </c>
    </row>
    <row r="690" spans="1:28" ht="12.75">
      <c r="A690" s="5" t="s">
        <v>24</v>
      </c>
      <c r="B690" s="5">
        <v>324.1</v>
      </c>
      <c r="C690" s="5">
        <v>875.7</v>
      </c>
      <c r="D690" s="5">
        <v>2205.7</v>
      </c>
      <c r="E690" s="5">
        <v>1024.7</v>
      </c>
      <c r="F690" s="5">
        <v>3601.1</v>
      </c>
      <c r="G690" s="5">
        <v>812</v>
      </c>
      <c r="H690" s="5">
        <v>1987.9</v>
      </c>
      <c r="I690" s="5">
        <v>764.6</v>
      </c>
      <c r="J690" s="5">
        <v>2352.5</v>
      </c>
      <c r="K690" s="5">
        <v>2133.3</v>
      </c>
      <c r="L690" s="5">
        <v>572.7</v>
      </c>
      <c r="M690" s="5">
        <v>776.4</v>
      </c>
      <c r="N690" s="6">
        <f t="shared" si="593"/>
        <v>17430.7</v>
      </c>
      <c r="P690" s="5" t="s">
        <v>24</v>
      </c>
      <c r="Q690" s="5">
        <f t="shared" si="594"/>
        <v>324.1</v>
      </c>
      <c r="R690" s="5">
        <f t="shared" si="595"/>
        <v>1199.8000000000002</v>
      </c>
      <c r="S690" s="5">
        <f t="shared" si="596"/>
        <v>3405.5</v>
      </c>
      <c r="T690" s="5">
        <f t="shared" si="597"/>
        <v>4430.2</v>
      </c>
      <c r="U690" s="5">
        <f t="shared" si="598"/>
        <v>8031.299999999999</v>
      </c>
      <c r="V690" s="5">
        <f t="shared" si="599"/>
        <v>8843.3</v>
      </c>
      <c r="W690" s="5">
        <f t="shared" si="600"/>
        <v>10831.199999999999</v>
      </c>
      <c r="X690" s="5">
        <f t="shared" si="601"/>
        <v>11595.8</v>
      </c>
      <c r="Y690" s="5">
        <f t="shared" si="602"/>
        <v>13948.3</v>
      </c>
      <c r="Z690" s="5">
        <f t="shared" si="603"/>
        <v>16081.599999999999</v>
      </c>
      <c r="AA690" s="5">
        <f t="shared" si="604"/>
        <v>16654.3</v>
      </c>
      <c r="AB690" s="5">
        <f t="shared" si="605"/>
        <v>17430.7</v>
      </c>
    </row>
    <row r="691" spans="1:28" ht="12.75">
      <c r="A691" s="5" t="s">
        <v>25</v>
      </c>
      <c r="B691" s="5"/>
      <c r="C691" s="5"/>
      <c r="D691" s="5"/>
      <c r="E691" s="5"/>
      <c r="F691" s="5"/>
      <c r="G691" s="5">
        <v>122.6</v>
      </c>
      <c r="H691" s="5"/>
      <c r="I691" s="5"/>
      <c r="J691" s="5"/>
      <c r="K691" s="5"/>
      <c r="L691" s="5"/>
      <c r="M691" s="5"/>
      <c r="N691" s="6">
        <f t="shared" si="593"/>
        <v>122.6</v>
      </c>
      <c r="P691" s="5" t="s">
        <v>25</v>
      </c>
      <c r="Q691" s="5">
        <f t="shared" si="594"/>
        <v>0</v>
      </c>
      <c r="R691" s="5">
        <f t="shared" si="595"/>
        <v>0</v>
      </c>
      <c r="S691" s="5">
        <f t="shared" si="596"/>
        <v>0</v>
      </c>
      <c r="T691" s="5">
        <f t="shared" si="597"/>
        <v>0</v>
      </c>
      <c r="U691" s="5">
        <f t="shared" si="598"/>
        <v>0</v>
      </c>
      <c r="V691" s="5">
        <f t="shared" si="599"/>
        <v>122.6</v>
      </c>
      <c r="W691" s="5">
        <f t="shared" si="600"/>
        <v>122.6</v>
      </c>
      <c r="X691" s="5">
        <f t="shared" si="601"/>
        <v>122.6</v>
      </c>
      <c r="Y691" s="5">
        <f t="shared" si="602"/>
        <v>122.6</v>
      </c>
      <c r="Z691" s="5">
        <f t="shared" si="603"/>
        <v>122.6</v>
      </c>
      <c r="AA691" s="5">
        <f t="shared" si="604"/>
        <v>122.6</v>
      </c>
      <c r="AB691" s="5">
        <f t="shared" si="605"/>
        <v>122.6</v>
      </c>
    </row>
    <row r="692" spans="1:28" ht="12.75">
      <c r="A692" s="5" t="s">
        <v>27</v>
      </c>
      <c r="B692" s="5"/>
      <c r="C692" s="5">
        <v>1149</v>
      </c>
      <c r="D692" s="5"/>
      <c r="E692" s="5"/>
      <c r="F692" s="5">
        <v>34.8</v>
      </c>
      <c r="G692" s="5">
        <v>111.7</v>
      </c>
      <c r="H692" s="5"/>
      <c r="I692" s="5">
        <v>21.8</v>
      </c>
      <c r="J692" s="5"/>
      <c r="K692" s="5"/>
      <c r="L692" s="5"/>
      <c r="M692" s="5"/>
      <c r="N692" s="6">
        <f t="shared" si="593"/>
        <v>1317.3</v>
      </c>
      <c r="P692" s="5" t="s">
        <v>27</v>
      </c>
      <c r="Q692" s="5">
        <f t="shared" si="594"/>
        <v>0</v>
      </c>
      <c r="R692" s="5">
        <f t="shared" si="595"/>
        <v>1149</v>
      </c>
      <c r="S692" s="5">
        <f t="shared" si="596"/>
        <v>1149</v>
      </c>
      <c r="T692" s="5">
        <f t="shared" si="597"/>
        <v>1149</v>
      </c>
      <c r="U692" s="5">
        <f t="shared" si="598"/>
        <v>1183.8</v>
      </c>
      <c r="V692" s="5">
        <f t="shared" si="599"/>
        <v>1295.5</v>
      </c>
      <c r="W692" s="5">
        <f t="shared" si="600"/>
        <v>1295.5</v>
      </c>
      <c r="X692" s="5">
        <f t="shared" si="601"/>
        <v>1317.3</v>
      </c>
      <c r="Y692" s="5">
        <f t="shared" si="602"/>
        <v>1317.3</v>
      </c>
      <c r="Z692" s="5">
        <f t="shared" si="603"/>
        <v>1317.3</v>
      </c>
      <c r="AA692" s="5">
        <f t="shared" si="604"/>
        <v>1317.3</v>
      </c>
      <c r="AB692" s="5">
        <f t="shared" si="605"/>
        <v>1317.3</v>
      </c>
    </row>
    <row r="693" spans="1:28" ht="12.75">
      <c r="A693" s="7" t="s">
        <v>37</v>
      </c>
      <c r="B693" s="7">
        <f aca="true" t="shared" si="606" ref="B693:N693">SUM(B681:B692)</f>
        <v>92305</v>
      </c>
      <c r="C693" s="7">
        <f t="shared" si="606"/>
        <v>68281.29999999999</v>
      </c>
      <c r="D693" s="7">
        <f t="shared" si="606"/>
        <v>66624.3</v>
      </c>
      <c r="E693" s="7">
        <f t="shared" si="606"/>
        <v>85777.70000000001</v>
      </c>
      <c r="F693" s="7">
        <f t="shared" si="606"/>
        <v>63530.50000000001</v>
      </c>
      <c r="G693" s="7">
        <f t="shared" si="606"/>
        <v>25924.399999999998</v>
      </c>
      <c r="H693" s="7">
        <f t="shared" si="606"/>
        <v>55555.9</v>
      </c>
      <c r="I693" s="7">
        <f t="shared" si="606"/>
        <v>46460.80000000001</v>
      </c>
      <c r="J693" s="7">
        <f t="shared" si="606"/>
        <v>52538.9</v>
      </c>
      <c r="K693" s="7">
        <f t="shared" si="606"/>
        <v>65250.7</v>
      </c>
      <c r="L693" s="7">
        <f t="shared" si="606"/>
        <v>47163.4</v>
      </c>
      <c r="M693" s="7">
        <f t="shared" si="606"/>
        <v>31732.4</v>
      </c>
      <c r="N693" s="7">
        <f t="shared" si="606"/>
        <v>701145.3</v>
      </c>
      <c r="P693" s="7" t="s">
        <v>37</v>
      </c>
      <c r="Q693" s="7">
        <f aca="true" t="shared" si="607" ref="Q693:AB693">SUM(Q681:Q692)</f>
        <v>92305</v>
      </c>
      <c r="R693" s="7">
        <f t="shared" si="607"/>
        <v>160586.29999999996</v>
      </c>
      <c r="S693" s="7">
        <f t="shared" si="607"/>
        <v>227210.6</v>
      </c>
      <c r="T693" s="7">
        <f t="shared" si="607"/>
        <v>312988.3</v>
      </c>
      <c r="U693" s="7">
        <f t="shared" si="607"/>
        <v>376518.8</v>
      </c>
      <c r="V693" s="7">
        <f t="shared" si="607"/>
        <v>402443.19999999995</v>
      </c>
      <c r="W693" s="7">
        <f t="shared" si="607"/>
        <v>457999.0999999999</v>
      </c>
      <c r="X693" s="7">
        <f t="shared" si="607"/>
        <v>504459.89999999997</v>
      </c>
      <c r="Y693" s="7">
        <f t="shared" si="607"/>
        <v>556998.8000000002</v>
      </c>
      <c r="Z693" s="7">
        <f t="shared" si="607"/>
        <v>622249.5000000001</v>
      </c>
      <c r="AA693" s="7">
        <f t="shared" si="607"/>
        <v>669412.9</v>
      </c>
      <c r="AB693" s="7">
        <f t="shared" si="607"/>
        <v>701145.3</v>
      </c>
    </row>
    <row r="694" spans="1:28" ht="12.75">
      <c r="A694" s="8" t="s">
        <v>38</v>
      </c>
      <c r="B694" s="8">
        <f aca="true" t="shared" si="608" ref="B694:N694">SUM(B681:B693)/2</f>
        <v>92305</v>
      </c>
      <c r="C694" s="8">
        <f t="shared" si="608"/>
        <v>68281.29999999999</v>
      </c>
      <c r="D694" s="8">
        <f t="shared" si="608"/>
        <v>66624.3</v>
      </c>
      <c r="E694" s="8">
        <f t="shared" si="608"/>
        <v>85777.70000000001</v>
      </c>
      <c r="F694" s="8">
        <f t="shared" si="608"/>
        <v>63530.50000000001</v>
      </c>
      <c r="G694" s="8">
        <f t="shared" si="608"/>
        <v>25924.399999999998</v>
      </c>
      <c r="H694" s="8">
        <f t="shared" si="608"/>
        <v>55555.9</v>
      </c>
      <c r="I694" s="8">
        <f t="shared" si="608"/>
        <v>46460.80000000001</v>
      </c>
      <c r="J694" s="8">
        <f t="shared" si="608"/>
        <v>52538.9</v>
      </c>
      <c r="K694" s="8">
        <f t="shared" si="608"/>
        <v>65250.7</v>
      </c>
      <c r="L694" s="8">
        <f t="shared" si="608"/>
        <v>47163.4</v>
      </c>
      <c r="M694" s="8">
        <f t="shared" si="608"/>
        <v>31732.4</v>
      </c>
      <c r="N694" s="8">
        <f t="shared" si="608"/>
        <v>701145.3</v>
      </c>
      <c r="P694" s="8" t="s">
        <v>38</v>
      </c>
      <c r="Q694" s="8">
        <f aca="true" t="shared" si="609" ref="Q694:AB694">SUM(Q681:Q693)/2</f>
        <v>92305</v>
      </c>
      <c r="R694" s="8">
        <f t="shared" si="609"/>
        <v>160586.29999999996</v>
      </c>
      <c r="S694" s="8">
        <f t="shared" si="609"/>
        <v>227210.6</v>
      </c>
      <c r="T694" s="8">
        <f t="shared" si="609"/>
        <v>312988.3</v>
      </c>
      <c r="U694" s="8">
        <f t="shared" si="609"/>
        <v>376518.8</v>
      </c>
      <c r="V694" s="8">
        <f t="shared" si="609"/>
        <v>402443.19999999995</v>
      </c>
      <c r="W694" s="8">
        <f t="shared" si="609"/>
        <v>457999.0999999999</v>
      </c>
      <c r="X694" s="8">
        <f t="shared" si="609"/>
        <v>504459.89999999997</v>
      </c>
      <c r="Y694" s="8">
        <f t="shared" si="609"/>
        <v>556998.8000000002</v>
      </c>
      <c r="Z694" s="8">
        <f t="shared" si="609"/>
        <v>622249.5000000001</v>
      </c>
      <c r="AA694" s="8">
        <f t="shared" si="609"/>
        <v>669412.9</v>
      </c>
      <c r="AB694" s="8">
        <f t="shared" si="609"/>
        <v>701145.3</v>
      </c>
    </row>
    <row r="695" spans="1:28" ht="12.75">
      <c r="A695" s="5" t="s">
        <v>40</v>
      </c>
      <c r="B695" s="5"/>
      <c r="C695" s="5"/>
      <c r="D695" s="5"/>
      <c r="E695" s="5"/>
      <c r="F695" s="5"/>
      <c r="G695" s="5"/>
      <c r="H695" s="5"/>
      <c r="I695" s="5"/>
      <c r="J695" s="5"/>
      <c r="K695" s="5">
        <v>4.3</v>
      </c>
      <c r="L695" s="5"/>
      <c r="M695" s="5"/>
      <c r="N695" s="6">
        <f aca="true" t="shared" si="610" ref="N695:N707">SUM(B695:M695)</f>
        <v>4.3</v>
      </c>
      <c r="P695" s="5" t="s">
        <v>40</v>
      </c>
      <c r="Q695" s="5">
        <f aca="true" t="shared" si="611" ref="Q695:Q707">B695</f>
        <v>0</v>
      </c>
      <c r="R695" s="5">
        <f aca="true" t="shared" si="612" ref="R695:R707">C695+Q695</f>
        <v>0</v>
      </c>
      <c r="S695" s="5">
        <f aca="true" t="shared" si="613" ref="S695:S707">D695+R695</f>
        <v>0</v>
      </c>
      <c r="T695" s="5">
        <f aca="true" t="shared" si="614" ref="T695:T707">E695+S695</f>
        <v>0</v>
      </c>
      <c r="U695" s="5">
        <f aca="true" t="shared" si="615" ref="U695:U707">F695+T695</f>
        <v>0</v>
      </c>
      <c r="V695" s="5">
        <f aca="true" t="shared" si="616" ref="V695:V707">G695+U695</f>
        <v>0</v>
      </c>
      <c r="W695" s="5">
        <f aca="true" t="shared" si="617" ref="W695:W707">H695+V695</f>
        <v>0</v>
      </c>
      <c r="X695" s="5">
        <f aca="true" t="shared" si="618" ref="X695:X707">I695+W695</f>
        <v>0</v>
      </c>
      <c r="Y695" s="5">
        <f aca="true" t="shared" si="619" ref="Y695:Y707">J695+X695</f>
        <v>0</v>
      </c>
      <c r="Z695" s="5">
        <f aca="true" t="shared" si="620" ref="Z695:Z707">K695+Y695</f>
        <v>4.3</v>
      </c>
      <c r="AA695" s="5">
        <f aca="true" t="shared" si="621" ref="AA695:AA707">L695+Z695</f>
        <v>4.3</v>
      </c>
      <c r="AB695" s="5">
        <f aca="true" t="shared" si="622" ref="AB695:AB707">M695+AA695</f>
        <v>4.3</v>
      </c>
    </row>
    <row r="696" spans="1:28" ht="12.75">
      <c r="A696" s="5" t="s">
        <v>93</v>
      </c>
      <c r="B696" s="5"/>
      <c r="C696" s="5"/>
      <c r="D696" s="5"/>
      <c r="E696" s="5"/>
      <c r="F696" s="5"/>
      <c r="G696" s="5"/>
      <c r="H696" s="5">
        <v>0.1</v>
      </c>
      <c r="I696" s="5"/>
      <c r="J696" s="5"/>
      <c r="K696" s="5"/>
      <c r="L696" s="5"/>
      <c r="M696" s="5"/>
      <c r="N696" s="6">
        <f t="shared" si="610"/>
        <v>0.1</v>
      </c>
      <c r="P696" s="5" t="s">
        <v>93</v>
      </c>
      <c r="Q696" s="5">
        <f t="shared" si="611"/>
        <v>0</v>
      </c>
      <c r="R696" s="5">
        <f t="shared" si="612"/>
        <v>0</v>
      </c>
      <c r="S696" s="5">
        <f t="shared" si="613"/>
        <v>0</v>
      </c>
      <c r="T696" s="5">
        <f t="shared" si="614"/>
        <v>0</v>
      </c>
      <c r="U696" s="5">
        <f t="shared" si="615"/>
        <v>0</v>
      </c>
      <c r="V696" s="5">
        <f t="shared" si="616"/>
        <v>0</v>
      </c>
      <c r="W696" s="5">
        <f t="shared" si="617"/>
        <v>0.1</v>
      </c>
      <c r="X696" s="5">
        <f t="shared" si="618"/>
        <v>0.1</v>
      </c>
      <c r="Y696" s="5">
        <f t="shared" si="619"/>
        <v>0.1</v>
      </c>
      <c r="Z696" s="5">
        <f t="shared" si="620"/>
        <v>0.1</v>
      </c>
      <c r="AA696" s="5">
        <f t="shared" si="621"/>
        <v>0.1</v>
      </c>
      <c r="AB696" s="5">
        <f t="shared" si="622"/>
        <v>0.1</v>
      </c>
    </row>
    <row r="697" spans="1:28" ht="12.75">
      <c r="A697" s="5" t="s">
        <v>64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>
        <v>3500</v>
      </c>
      <c r="M697" s="5"/>
      <c r="N697" s="6">
        <f t="shared" si="610"/>
        <v>3500</v>
      </c>
      <c r="P697" s="5" t="s">
        <v>64</v>
      </c>
      <c r="Q697" s="5">
        <f t="shared" si="611"/>
        <v>0</v>
      </c>
      <c r="R697" s="5">
        <f t="shared" si="612"/>
        <v>0</v>
      </c>
      <c r="S697" s="5">
        <f t="shared" si="613"/>
        <v>0</v>
      </c>
      <c r="T697" s="5">
        <f t="shared" si="614"/>
        <v>0</v>
      </c>
      <c r="U697" s="5">
        <f t="shared" si="615"/>
        <v>0</v>
      </c>
      <c r="V697" s="5">
        <f t="shared" si="616"/>
        <v>0</v>
      </c>
      <c r="W697" s="5">
        <f t="shared" si="617"/>
        <v>0</v>
      </c>
      <c r="X697" s="5">
        <f t="shared" si="618"/>
        <v>0</v>
      </c>
      <c r="Y697" s="5">
        <f t="shared" si="619"/>
        <v>0</v>
      </c>
      <c r="Z697" s="5">
        <f t="shared" si="620"/>
        <v>0</v>
      </c>
      <c r="AA697" s="5">
        <f t="shared" si="621"/>
        <v>3500</v>
      </c>
      <c r="AB697" s="5">
        <f t="shared" si="622"/>
        <v>3500</v>
      </c>
    </row>
    <row r="698" spans="1:28" ht="12.75">
      <c r="A698" s="5" t="s">
        <v>29</v>
      </c>
      <c r="B698" s="5"/>
      <c r="C698" s="5"/>
      <c r="D698" s="5">
        <v>1320</v>
      </c>
      <c r="E698" s="5">
        <v>1320</v>
      </c>
      <c r="F698" s="5"/>
      <c r="G698" s="5"/>
      <c r="H698" s="5"/>
      <c r="I698" s="5"/>
      <c r="J698" s="5"/>
      <c r="K698" s="5"/>
      <c r="L698" s="5"/>
      <c r="M698" s="5"/>
      <c r="N698" s="6">
        <f t="shared" si="610"/>
        <v>2640</v>
      </c>
      <c r="P698" s="5" t="s">
        <v>29</v>
      </c>
      <c r="Q698" s="5">
        <f t="shared" si="611"/>
        <v>0</v>
      </c>
      <c r="R698" s="5">
        <f t="shared" si="612"/>
        <v>0</v>
      </c>
      <c r="S698" s="5">
        <f t="shared" si="613"/>
        <v>1320</v>
      </c>
      <c r="T698" s="5">
        <f t="shared" si="614"/>
        <v>2640</v>
      </c>
      <c r="U698" s="5">
        <f t="shared" si="615"/>
        <v>2640</v>
      </c>
      <c r="V698" s="5">
        <f t="shared" si="616"/>
        <v>2640</v>
      </c>
      <c r="W698" s="5">
        <f t="shared" si="617"/>
        <v>2640</v>
      </c>
      <c r="X698" s="5">
        <f t="shared" si="618"/>
        <v>2640</v>
      </c>
      <c r="Y698" s="5">
        <f t="shared" si="619"/>
        <v>2640</v>
      </c>
      <c r="Z698" s="5">
        <f t="shared" si="620"/>
        <v>2640</v>
      </c>
      <c r="AA698" s="5">
        <f t="shared" si="621"/>
        <v>2640</v>
      </c>
      <c r="AB698" s="5">
        <f t="shared" si="622"/>
        <v>2640</v>
      </c>
    </row>
    <row r="699" spans="1:28" ht="12.75">
      <c r="A699" s="5" t="s">
        <v>33</v>
      </c>
      <c r="B699" s="5"/>
      <c r="C699" s="5"/>
      <c r="D699" s="5"/>
      <c r="E699" s="5"/>
      <c r="F699" s="5"/>
      <c r="G699" s="5"/>
      <c r="H699" s="5"/>
      <c r="I699" s="5"/>
      <c r="J699" s="5">
        <v>6</v>
      </c>
      <c r="K699" s="5"/>
      <c r="L699" s="5"/>
      <c r="M699" s="5"/>
      <c r="N699" s="6">
        <f t="shared" si="610"/>
        <v>6</v>
      </c>
      <c r="P699" s="5" t="s">
        <v>33</v>
      </c>
      <c r="Q699" s="5">
        <f t="shared" si="611"/>
        <v>0</v>
      </c>
      <c r="R699" s="5">
        <f t="shared" si="612"/>
        <v>0</v>
      </c>
      <c r="S699" s="5">
        <f t="shared" si="613"/>
        <v>0</v>
      </c>
      <c r="T699" s="5">
        <f t="shared" si="614"/>
        <v>0</v>
      </c>
      <c r="U699" s="5">
        <f t="shared" si="615"/>
        <v>0</v>
      </c>
      <c r="V699" s="5">
        <f t="shared" si="616"/>
        <v>0</v>
      </c>
      <c r="W699" s="5">
        <f t="shared" si="617"/>
        <v>0</v>
      </c>
      <c r="X699" s="5">
        <f t="shared" si="618"/>
        <v>0</v>
      </c>
      <c r="Y699" s="5">
        <f t="shared" si="619"/>
        <v>6</v>
      </c>
      <c r="Z699" s="5">
        <f t="shared" si="620"/>
        <v>6</v>
      </c>
      <c r="AA699" s="5">
        <f t="shared" si="621"/>
        <v>6</v>
      </c>
      <c r="AB699" s="5">
        <f t="shared" si="622"/>
        <v>6</v>
      </c>
    </row>
    <row r="700" spans="1:28" ht="12.75">
      <c r="A700" s="5" t="s">
        <v>43</v>
      </c>
      <c r="B700" s="5"/>
      <c r="C700" s="5"/>
      <c r="D700" s="5"/>
      <c r="E700" s="5">
        <v>44</v>
      </c>
      <c r="F700" s="5"/>
      <c r="G700" s="5"/>
      <c r="H700" s="5"/>
      <c r="I700" s="5"/>
      <c r="J700" s="5"/>
      <c r="K700" s="5"/>
      <c r="L700" s="5"/>
      <c r="M700" s="5"/>
      <c r="N700" s="6">
        <f t="shared" si="610"/>
        <v>44</v>
      </c>
      <c r="P700" s="5" t="s">
        <v>43</v>
      </c>
      <c r="Q700" s="5">
        <f t="shared" si="611"/>
        <v>0</v>
      </c>
      <c r="R700" s="5">
        <f t="shared" si="612"/>
        <v>0</v>
      </c>
      <c r="S700" s="5">
        <f t="shared" si="613"/>
        <v>0</v>
      </c>
      <c r="T700" s="5">
        <f t="shared" si="614"/>
        <v>44</v>
      </c>
      <c r="U700" s="5">
        <f t="shared" si="615"/>
        <v>44</v>
      </c>
      <c r="V700" s="5">
        <f t="shared" si="616"/>
        <v>44</v>
      </c>
      <c r="W700" s="5">
        <f t="shared" si="617"/>
        <v>44</v>
      </c>
      <c r="X700" s="5">
        <f t="shared" si="618"/>
        <v>44</v>
      </c>
      <c r="Y700" s="5">
        <f t="shared" si="619"/>
        <v>44</v>
      </c>
      <c r="Z700" s="5">
        <f t="shared" si="620"/>
        <v>44</v>
      </c>
      <c r="AA700" s="5">
        <f t="shared" si="621"/>
        <v>44</v>
      </c>
      <c r="AB700" s="5">
        <f t="shared" si="622"/>
        <v>44</v>
      </c>
    </row>
    <row r="701" spans="1:28" ht="12.75">
      <c r="A701" s="5" t="s">
        <v>44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>
        <v>4400</v>
      </c>
      <c r="M701" s="5"/>
      <c r="N701" s="6">
        <f t="shared" si="610"/>
        <v>4400</v>
      </c>
      <c r="P701" s="5" t="s">
        <v>44</v>
      </c>
      <c r="Q701" s="5">
        <f t="shared" si="611"/>
        <v>0</v>
      </c>
      <c r="R701" s="5">
        <f t="shared" si="612"/>
        <v>0</v>
      </c>
      <c r="S701" s="5">
        <f t="shared" si="613"/>
        <v>0</v>
      </c>
      <c r="T701" s="5">
        <f t="shared" si="614"/>
        <v>0</v>
      </c>
      <c r="U701" s="5">
        <f t="shared" si="615"/>
        <v>0</v>
      </c>
      <c r="V701" s="5">
        <f t="shared" si="616"/>
        <v>0</v>
      </c>
      <c r="W701" s="5">
        <f t="shared" si="617"/>
        <v>0</v>
      </c>
      <c r="X701" s="5">
        <f t="shared" si="618"/>
        <v>0</v>
      </c>
      <c r="Y701" s="5">
        <f t="shared" si="619"/>
        <v>0</v>
      </c>
      <c r="Z701" s="5">
        <f t="shared" si="620"/>
        <v>0</v>
      </c>
      <c r="AA701" s="5">
        <f t="shared" si="621"/>
        <v>4400</v>
      </c>
      <c r="AB701" s="5">
        <f t="shared" si="622"/>
        <v>4400</v>
      </c>
    </row>
    <row r="702" spans="1:28" ht="12.75">
      <c r="A702" s="5" t="s">
        <v>47</v>
      </c>
      <c r="B702" s="5"/>
      <c r="C702" s="5"/>
      <c r="D702" s="5"/>
      <c r="E702" s="5"/>
      <c r="F702" s="5"/>
      <c r="G702" s="5"/>
      <c r="H702" s="5">
        <v>3523</v>
      </c>
      <c r="I702" s="5"/>
      <c r="J702" s="5"/>
      <c r="K702" s="5"/>
      <c r="L702" s="5"/>
      <c r="M702" s="5"/>
      <c r="N702" s="6">
        <f t="shared" si="610"/>
        <v>3523</v>
      </c>
      <c r="P702" s="5" t="s">
        <v>47</v>
      </c>
      <c r="Q702" s="5">
        <f t="shared" si="611"/>
        <v>0</v>
      </c>
      <c r="R702" s="5">
        <f t="shared" si="612"/>
        <v>0</v>
      </c>
      <c r="S702" s="5">
        <f t="shared" si="613"/>
        <v>0</v>
      </c>
      <c r="T702" s="5">
        <f t="shared" si="614"/>
        <v>0</v>
      </c>
      <c r="U702" s="5">
        <f t="shared" si="615"/>
        <v>0</v>
      </c>
      <c r="V702" s="5">
        <f t="shared" si="616"/>
        <v>0</v>
      </c>
      <c r="W702" s="5">
        <f t="shared" si="617"/>
        <v>3523</v>
      </c>
      <c r="X702" s="5">
        <f t="shared" si="618"/>
        <v>3523</v>
      </c>
      <c r="Y702" s="5">
        <f t="shared" si="619"/>
        <v>3523</v>
      </c>
      <c r="Z702" s="5">
        <f t="shared" si="620"/>
        <v>3523</v>
      </c>
      <c r="AA702" s="5">
        <f t="shared" si="621"/>
        <v>3523</v>
      </c>
      <c r="AB702" s="5">
        <f t="shared" si="622"/>
        <v>3523</v>
      </c>
    </row>
    <row r="703" spans="1:28" ht="12.75">
      <c r="A703" s="5" t="s">
        <v>96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6">
        <f t="shared" si="610"/>
        <v>0</v>
      </c>
      <c r="P703" s="5" t="s">
        <v>96</v>
      </c>
      <c r="Q703" s="5">
        <f t="shared" si="611"/>
        <v>0</v>
      </c>
      <c r="R703" s="5">
        <f t="shared" si="612"/>
        <v>0</v>
      </c>
      <c r="S703" s="5">
        <f t="shared" si="613"/>
        <v>0</v>
      </c>
      <c r="T703" s="5">
        <f t="shared" si="614"/>
        <v>0</v>
      </c>
      <c r="U703" s="5">
        <f t="shared" si="615"/>
        <v>0</v>
      </c>
      <c r="V703" s="5">
        <f t="shared" si="616"/>
        <v>0</v>
      </c>
      <c r="W703" s="5">
        <f t="shared" si="617"/>
        <v>0</v>
      </c>
      <c r="X703" s="5">
        <f t="shared" si="618"/>
        <v>0</v>
      </c>
      <c r="Y703" s="5">
        <f t="shared" si="619"/>
        <v>0</v>
      </c>
      <c r="Z703" s="5">
        <f t="shared" si="620"/>
        <v>0</v>
      </c>
      <c r="AA703" s="5">
        <f t="shared" si="621"/>
        <v>0</v>
      </c>
      <c r="AB703" s="5">
        <f t="shared" si="622"/>
        <v>0</v>
      </c>
    </row>
    <row r="704" spans="1:28" ht="12.75">
      <c r="A704" s="5" t="s">
        <v>72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6">
        <f t="shared" si="610"/>
        <v>0</v>
      </c>
      <c r="P704" s="5" t="s">
        <v>72</v>
      </c>
      <c r="Q704" s="5">
        <f t="shared" si="611"/>
        <v>0</v>
      </c>
      <c r="R704" s="5">
        <f t="shared" si="612"/>
        <v>0</v>
      </c>
      <c r="S704" s="5">
        <f t="shared" si="613"/>
        <v>0</v>
      </c>
      <c r="T704" s="5">
        <f t="shared" si="614"/>
        <v>0</v>
      </c>
      <c r="U704" s="5">
        <f t="shared" si="615"/>
        <v>0</v>
      </c>
      <c r="V704" s="5">
        <f t="shared" si="616"/>
        <v>0</v>
      </c>
      <c r="W704" s="5">
        <f t="shared" si="617"/>
        <v>0</v>
      </c>
      <c r="X704" s="5">
        <f t="shared" si="618"/>
        <v>0</v>
      </c>
      <c r="Y704" s="5">
        <f t="shared" si="619"/>
        <v>0</v>
      </c>
      <c r="Z704" s="5">
        <f t="shared" si="620"/>
        <v>0</v>
      </c>
      <c r="AA704" s="5">
        <f t="shared" si="621"/>
        <v>0</v>
      </c>
      <c r="AB704" s="5">
        <f t="shared" si="622"/>
        <v>0</v>
      </c>
    </row>
    <row r="705" spans="1:28" ht="12.75">
      <c r="A705" s="5" t="s">
        <v>76</v>
      </c>
      <c r="B705" s="5">
        <v>20.7</v>
      </c>
      <c r="C705" s="5"/>
      <c r="D705" s="5">
        <v>20.7</v>
      </c>
      <c r="E705" s="5">
        <v>19.3</v>
      </c>
      <c r="F705" s="5"/>
      <c r="G705" s="5"/>
      <c r="H705" s="5"/>
      <c r="I705" s="5"/>
      <c r="J705" s="5"/>
      <c r="K705" s="5"/>
      <c r="L705" s="5"/>
      <c r="M705" s="5"/>
      <c r="N705" s="6">
        <f t="shared" si="610"/>
        <v>60.7</v>
      </c>
      <c r="P705" s="5" t="s">
        <v>76</v>
      </c>
      <c r="Q705" s="5">
        <f t="shared" si="611"/>
        <v>20.7</v>
      </c>
      <c r="R705" s="5">
        <f t="shared" si="612"/>
        <v>20.7</v>
      </c>
      <c r="S705" s="5">
        <f t="shared" si="613"/>
        <v>41.4</v>
      </c>
      <c r="T705" s="5">
        <f t="shared" si="614"/>
        <v>60.7</v>
      </c>
      <c r="U705" s="5">
        <f t="shared" si="615"/>
        <v>60.7</v>
      </c>
      <c r="V705" s="5">
        <f t="shared" si="616"/>
        <v>60.7</v>
      </c>
      <c r="W705" s="5">
        <f t="shared" si="617"/>
        <v>60.7</v>
      </c>
      <c r="X705" s="5">
        <f t="shared" si="618"/>
        <v>60.7</v>
      </c>
      <c r="Y705" s="5">
        <f t="shared" si="619"/>
        <v>60.7</v>
      </c>
      <c r="Z705" s="5">
        <f t="shared" si="620"/>
        <v>60.7</v>
      </c>
      <c r="AA705" s="5">
        <f t="shared" si="621"/>
        <v>60.7</v>
      </c>
      <c r="AB705" s="5">
        <f t="shared" si="622"/>
        <v>60.7</v>
      </c>
    </row>
    <row r="706" spans="1:28" ht="12.75">
      <c r="A706" s="5" t="s">
        <v>65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6">
        <f t="shared" si="610"/>
        <v>0</v>
      </c>
      <c r="P706" s="5" t="s">
        <v>65</v>
      </c>
      <c r="Q706" s="5">
        <f t="shared" si="611"/>
        <v>0</v>
      </c>
      <c r="R706" s="5">
        <f t="shared" si="612"/>
        <v>0</v>
      </c>
      <c r="S706" s="5">
        <f t="shared" si="613"/>
        <v>0</v>
      </c>
      <c r="T706" s="5">
        <f t="shared" si="614"/>
        <v>0</v>
      </c>
      <c r="U706" s="5">
        <f t="shared" si="615"/>
        <v>0</v>
      </c>
      <c r="V706" s="5">
        <f t="shared" si="616"/>
        <v>0</v>
      </c>
      <c r="W706" s="5">
        <f t="shared" si="617"/>
        <v>0</v>
      </c>
      <c r="X706" s="5">
        <f t="shared" si="618"/>
        <v>0</v>
      </c>
      <c r="Y706" s="5">
        <f t="shared" si="619"/>
        <v>0</v>
      </c>
      <c r="Z706" s="5">
        <f t="shared" si="620"/>
        <v>0</v>
      </c>
      <c r="AA706" s="5">
        <f t="shared" si="621"/>
        <v>0</v>
      </c>
      <c r="AB706" s="5">
        <f t="shared" si="622"/>
        <v>0</v>
      </c>
    </row>
    <row r="707" spans="1:28" ht="12.75">
      <c r="A707" s="5" t="s">
        <v>97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6">
        <f t="shared" si="610"/>
        <v>0</v>
      </c>
      <c r="P707" s="5" t="s">
        <v>97</v>
      </c>
      <c r="Q707" s="5">
        <f t="shared" si="611"/>
        <v>0</v>
      </c>
      <c r="R707" s="5">
        <f t="shared" si="612"/>
        <v>0</v>
      </c>
      <c r="S707" s="5">
        <f t="shared" si="613"/>
        <v>0</v>
      </c>
      <c r="T707" s="5">
        <f t="shared" si="614"/>
        <v>0</v>
      </c>
      <c r="U707" s="5">
        <f t="shared" si="615"/>
        <v>0</v>
      </c>
      <c r="V707" s="5">
        <f t="shared" si="616"/>
        <v>0</v>
      </c>
      <c r="W707" s="5">
        <f t="shared" si="617"/>
        <v>0</v>
      </c>
      <c r="X707" s="5">
        <f t="shared" si="618"/>
        <v>0</v>
      </c>
      <c r="Y707" s="5">
        <f t="shared" si="619"/>
        <v>0</v>
      </c>
      <c r="Z707" s="5">
        <f t="shared" si="620"/>
        <v>0</v>
      </c>
      <c r="AA707" s="5">
        <f t="shared" si="621"/>
        <v>0</v>
      </c>
      <c r="AB707" s="5">
        <f t="shared" si="622"/>
        <v>0</v>
      </c>
    </row>
    <row r="708" spans="1:28" ht="12.75">
      <c r="A708" s="7" t="s">
        <v>58</v>
      </c>
      <c r="B708" s="7">
        <f aca="true" t="shared" si="623" ref="B708:N708">SUM(B695:B707)</f>
        <v>20.7</v>
      </c>
      <c r="C708" s="7">
        <f t="shared" si="623"/>
        <v>0</v>
      </c>
      <c r="D708" s="7">
        <f t="shared" si="623"/>
        <v>1340.7</v>
      </c>
      <c r="E708" s="7">
        <f t="shared" si="623"/>
        <v>1383.3</v>
      </c>
      <c r="F708" s="7">
        <f t="shared" si="623"/>
        <v>0</v>
      </c>
      <c r="G708" s="7">
        <f t="shared" si="623"/>
        <v>0</v>
      </c>
      <c r="H708" s="7">
        <f t="shared" si="623"/>
        <v>3523.1</v>
      </c>
      <c r="I708" s="7">
        <f t="shared" si="623"/>
        <v>0</v>
      </c>
      <c r="J708" s="7">
        <f t="shared" si="623"/>
        <v>6</v>
      </c>
      <c r="K708" s="7">
        <f t="shared" si="623"/>
        <v>4.3</v>
      </c>
      <c r="L708" s="7">
        <f t="shared" si="623"/>
        <v>7900</v>
      </c>
      <c r="M708" s="7">
        <f t="shared" si="623"/>
        <v>0</v>
      </c>
      <c r="N708" s="7">
        <f t="shared" si="623"/>
        <v>14178.1</v>
      </c>
      <c r="P708" s="7" t="s">
        <v>58</v>
      </c>
      <c r="Q708" s="7">
        <f aca="true" t="shared" si="624" ref="Q708:AB708">SUM(Q695:Q707)</f>
        <v>20.7</v>
      </c>
      <c r="R708" s="7">
        <f t="shared" si="624"/>
        <v>20.7</v>
      </c>
      <c r="S708" s="7">
        <f t="shared" si="624"/>
        <v>1361.4</v>
      </c>
      <c r="T708" s="7">
        <f t="shared" si="624"/>
        <v>2744.7</v>
      </c>
      <c r="U708" s="7">
        <f t="shared" si="624"/>
        <v>2744.7</v>
      </c>
      <c r="V708" s="7">
        <f t="shared" si="624"/>
        <v>2744.7</v>
      </c>
      <c r="W708" s="7">
        <f t="shared" si="624"/>
        <v>6267.8</v>
      </c>
      <c r="X708" s="7">
        <f t="shared" si="624"/>
        <v>6267.8</v>
      </c>
      <c r="Y708" s="7">
        <f t="shared" si="624"/>
        <v>6273.8</v>
      </c>
      <c r="Z708" s="7">
        <f t="shared" si="624"/>
        <v>6278.099999999999</v>
      </c>
      <c r="AA708" s="7">
        <f t="shared" si="624"/>
        <v>14178.1</v>
      </c>
      <c r="AB708" s="7">
        <f t="shared" si="624"/>
        <v>14178.1</v>
      </c>
    </row>
    <row r="709" spans="1:28" ht="12.75">
      <c r="A709" s="8" t="s">
        <v>59</v>
      </c>
      <c r="B709" s="8">
        <f aca="true" t="shared" si="625" ref="B709:N709">SUM(B695:B708)/2</f>
        <v>20.7</v>
      </c>
      <c r="C709" s="8">
        <f t="shared" si="625"/>
        <v>0</v>
      </c>
      <c r="D709" s="8">
        <f t="shared" si="625"/>
        <v>1340.7</v>
      </c>
      <c r="E709" s="8">
        <f t="shared" si="625"/>
        <v>1383.3</v>
      </c>
      <c r="F709" s="8">
        <f t="shared" si="625"/>
        <v>0</v>
      </c>
      <c r="G709" s="8">
        <f t="shared" si="625"/>
        <v>0</v>
      </c>
      <c r="H709" s="8">
        <f t="shared" si="625"/>
        <v>3523.1</v>
      </c>
      <c r="I709" s="8">
        <f t="shared" si="625"/>
        <v>0</v>
      </c>
      <c r="J709" s="8">
        <f t="shared" si="625"/>
        <v>6</v>
      </c>
      <c r="K709" s="8">
        <f t="shared" si="625"/>
        <v>4.3</v>
      </c>
      <c r="L709" s="8">
        <f t="shared" si="625"/>
        <v>7900</v>
      </c>
      <c r="M709" s="8">
        <f t="shared" si="625"/>
        <v>0</v>
      </c>
      <c r="N709" s="8">
        <f t="shared" si="625"/>
        <v>14178.1</v>
      </c>
      <c r="P709" s="8" t="s">
        <v>59</v>
      </c>
      <c r="Q709" s="8">
        <f aca="true" t="shared" si="626" ref="Q709:AB709">SUM(Q695:Q708)/2</f>
        <v>20.7</v>
      </c>
      <c r="R709" s="8">
        <f t="shared" si="626"/>
        <v>20.7</v>
      </c>
      <c r="S709" s="8">
        <f t="shared" si="626"/>
        <v>1361.4</v>
      </c>
      <c r="T709" s="8">
        <f t="shared" si="626"/>
        <v>2744.7</v>
      </c>
      <c r="U709" s="8">
        <f t="shared" si="626"/>
        <v>2744.7</v>
      </c>
      <c r="V709" s="8">
        <f t="shared" si="626"/>
        <v>2744.7</v>
      </c>
      <c r="W709" s="8">
        <f t="shared" si="626"/>
        <v>6267.8</v>
      </c>
      <c r="X709" s="8">
        <f t="shared" si="626"/>
        <v>6267.8</v>
      </c>
      <c r="Y709" s="8">
        <f t="shared" si="626"/>
        <v>6273.8</v>
      </c>
      <c r="Z709" s="8">
        <f t="shared" si="626"/>
        <v>6278.099999999999</v>
      </c>
      <c r="AA709" s="8">
        <f t="shared" si="626"/>
        <v>14178.1</v>
      </c>
      <c r="AB709" s="8">
        <f t="shared" si="626"/>
        <v>14178.1</v>
      </c>
    </row>
    <row r="710" spans="1:28" ht="12.75">
      <c r="A710" s="9" t="s">
        <v>60</v>
      </c>
      <c r="B710" s="9">
        <f aca="true" t="shared" si="627" ref="B710:N710">SUM(B681:B709)/3</f>
        <v>92325.70000000001</v>
      </c>
      <c r="C710" s="9">
        <f t="shared" si="627"/>
        <v>68281.29999999999</v>
      </c>
      <c r="D710" s="9">
        <f t="shared" si="627"/>
        <v>67965.00000000001</v>
      </c>
      <c r="E710" s="9">
        <f t="shared" si="627"/>
        <v>87161</v>
      </c>
      <c r="F710" s="9">
        <f t="shared" si="627"/>
        <v>63530.50000000001</v>
      </c>
      <c r="G710" s="9">
        <f t="shared" si="627"/>
        <v>25924.399999999998</v>
      </c>
      <c r="H710" s="9">
        <f t="shared" si="627"/>
        <v>59079.00000000001</v>
      </c>
      <c r="I710" s="9">
        <f t="shared" si="627"/>
        <v>46460.80000000001</v>
      </c>
      <c r="J710" s="9">
        <f t="shared" si="627"/>
        <v>52544.9</v>
      </c>
      <c r="K710" s="9">
        <f t="shared" si="627"/>
        <v>65254.99999999998</v>
      </c>
      <c r="L710" s="9">
        <f t="shared" si="627"/>
        <v>55063.4</v>
      </c>
      <c r="M710" s="9">
        <f t="shared" si="627"/>
        <v>31732.400000000005</v>
      </c>
      <c r="N710" s="9">
        <f t="shared" si="627"/>
        <v>715323.4000000003</v>
      </c>
      <c r="P710" s="9" t="s">
        <v>60</v>
      </c>
      <c r="Q710" s="9">
        <f aca="true" t="shared" si="628" ref="Q710:AB710">SUM(Q681:Q709)/3</f>
        <v>92325.70000000001</v>
      </c>
      <c r="R710" s="9">
        <f t="shared" si="628"/>
        <v>160606.99999999997</v>
      </c>
      <c r="S710" s="9">
        <f t="shared" si="628"/>
        <v>228572.00000000003</v>
      </c>
      <c r="T710" s="9">
        <f t="shared" si="628"/>
        <v>315732.99999999994</v>
      </c>
      <c r="U710" s="9">
        <f t="shared" si="628"/>
        <v>379263.49999999994</v>
      </c>
      <c r="V710" s="9">
        <f t="shared" si="628"/>
        <v>405187.8999999999</v>
      </c>
      <c r="W710" s="9">
        <f t="shared" si="628"/>
        <v>464266.89999999997</v>
      </c>
      <c r="X710" s="9">
        <f t="shared" si="628"/>
        <v>510727.7</v>
      </c>
      <c r="Y710" s="9">
        <f t="shared" si="628"/>
        <v>563272.6000000002</v>
      </c>
      <c r="Z710" s="9">
        <f t="shared" si="628"/>
        <v>628527.6000000002</v>
      </c>
      <c r="AA710" s="9">
        <f t="shared" si="628"/>
        <v>683591.0000000001</v>
      </c>
      <c r="AB710" s="9">
        <f t="shared" si="628"/>
        <v>715323.4000000003</v>
      </c>
    </row>
    <row r="712" spans="1:29" ht="12.75">
      <c r="A712" s="2" t="s">
        <v>95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>
      <c r="A713" s="2" t="s">
        <v>61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3"/>
      <c r="B714" s="4" t="s">
        <v>2</v>
      </c>
      <c r="C714" s="4" t="s">
        <v>3</v>
      </c>
      <c r="D714" s="4" t="s">
        <v>4</v>
      </c>
      <c r="E714" s="4" t="s">
        <v>5</v>
      </c>
      <c r="F714" s="4" t="s">
        <v>6</v>
      </c>
      <c r="G714" s="4" t="s">
        <v>7</v>
      </c>
      <c r="H714" s="4" t="s">
        <v>8</v>
      </c>
      <c r="I714" s="4" t="s">
        <v>9</v>
      </c>
      <c r="J714" s="4" t="s">
        <v>10</v>
      </c>
      <c r="K714" s="4" t="s">
        <v>11</v>
      </c>
      <c r="L714" s="4" t="s">
        <v>12</v>
      </c>
      <c r="M714" s="4" t="s">
        <v>13</v>
      </c>
      <c r="N714" s="4" t="s">
        <v>14</v>
      </c>
      <c r="O714" s="3"/>
      <c r="P714" s="3"/>
      <c r="Q714" s="4" t="s">
        <v>2</v>
      </c>
      <c r="R714" s="4" t="s">
        <v>3</v>
      </c>
      <c r="S714" s="4" t="s">
        <v>4</v>
      </c>
      <c r="T714" s="4" t="s">
        <v>5</v>
      </c>
      <c r="U714" s="4" t="s">
        <v>6</v>
      </c>
      <c r="V714" s="4" t="s">
        <v>7</v>
      </c>
      <c r="W714" s="4" t="s">
        <v>8</v>
      </c>
      <c r="X714" s="4" t="s">
        <v>9</v>
      </c>
      <c r="Y714" s="4" t="s">
        <v>10</v>
      </c>
      <c r="Z714" s="4" t="s">
        <v>11</v>
      </c>
      <c r="AA714" s="4" t="s">
        <v>12</v>
      </c>
      <c r="AB714" s="4" t="s">
        <v>13</v>
      </c>
      <c r="AC714" s="3"/>
    </row>
    <row r="715" spans="1:28" ht="12.75">
      <c r="A715" s="5" t="s">
        <v>62</v>
      </c>
      <c r="B715" s="5">
        <v>0.4</v>
      </c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6">
        <f aca="true" t="shared" si="629" ref="N715:N725">SUM(B715:M715)</f>
        <v>0.4</v>
      </c>
      <c r="P715" s="5" t="s">
        <v>62</v>
      </c>
      <c r="Q715" s="5">
        <f aca="true" t="shared" si="630" ref="Q715:Q725">B715</f>
        <v>0.4</v>
      </c>
      <c r="R715" s="5">
        <f aca="true" t="shared" si="631" ref="R715:R725">C715+Q715</f>
        <v>0.4</v>
      </c>
      <c r="S715" s="5">
        <f aca="true" t="shared" si="632" ref="S715:S725">D715+R715</f>
        <v>0.4</v>
      </c>
      <c r="T715" s="5">
        <f aca="true" t="shared" si="633" ref="T715:T725">E715+S715</f>
        <v>0.4</v>
      </c>
      <c r="U715" s="5">
        <f aca="true" t="shared" si="634" ref="U715:U725">F715+T715</f>
        <v>0.4</v>
      </c>
      <c r="V715" s="5">
        <f aca="true" t="shared" si="635" ref="V715:V725">G715+U715</f>
        <v>0.4</v>
      </c>
      <c r="W715" s="5">
        <f aca="true" t="shared" si="636" ref="W715:W725">H715+V715</f>
        <v>0.4</v>
      </c>
      <c r="X715" s="5">
        <f aca="true" t="shared" si="637" ref="X715:X725">I715+W715</f>
        <v>0.4</v>
      </c>
      <c r="Y715" s="5">
        <f aca="true" t="shared" si="638" ref="Y715:Y725">J715+X715</f>
        <v>0.4</v>
      </c>
      <c r="Z715" s="5">
        <f aca="true" t="shared" si="639" ref="Z715:Z725">K715+Y715</f>
        <v>0.4</v>
      </c>
      <c r="AA715" s="5">
        <f aca="true" t="shared" si="640" ref="AA715:AA725">L715+Z715</f>
        <v>0.4</v>
      </c>
      <c r="AB715" s="5">
        <f aca="true" t="shared" si="641" ref="AB715:AB725">M715+AA715</f>
        <v>0.4</v>
      </c>
    </row>
    <row r="716" spans="1:28" ht="12.75">
      <c r="A716" s="5" t="s">
        <v>15</v>
      </c>
      <c r="B716" s="5"/>
      <c r="C716" s="5"/>
      <c r="D716" s="5"/>
      <c r="E716" s="5"/>
      <c r="F716" s="5">
        <v>1058</v>
      </c>
      <c r="G716" s="5">
        <v>5.1</v>
      </c>
      <c r="H716" s="5"/>
      <c r="I716" s="5">
        <v>1.5</v>
      </c>
      <c r="J716" s="5"/>
      <c r="K716" s="5"/>
      <c r="L716" s="5"/>
      <c r="M716" s="5"/>
      <c r="N716" s="6">
        <f t="shared" si="629"/>
        <v>1064.6</v>
      </c>
      <c r="P716" s="5" t="s">
        <v>15</v>
      </c>
      <c r="Q716" s="5">
        <f t="shared" si="630"/>
        <v>0</v>
      </c>
      <c r="R716" s="5">
        <f t="shared" si="631"/>
        <v>0</v>
      </c>
      <c r="S716" s="5">
        <f t="shared" si="632"/>
        <v>0</v>
      </c>
      <c r="T716" s="5">
        <f t="shared" si="633"/>
        <v>0</v>
      </c>
      <c r="U716" s="5">
        <f t="shared" si="634"/>
        <v>1058</v>
      </c>
      <c r="V716" s="5">
        <f t="shared" si="635"/>
        <v>1063.1</v>
      </c>
      <c r="W716" s="5">
        <f t="shared" si="636"/>
        <v>1063.1</v>
      </c>
      <c r="X716" s="5">
        <f t="shared" si="637"/>
        <v>1064.6</v>
      </c>
      <c r="Y716" s="5">
        <f t="shared" si="638"/>
        <v>1064.6</v>
      </c>
      <c r="Z716" s="5">
        <f t="shared" si="639"/>
        <v>1064.6</v>
      </c>
      <c r="AA716" s="5">
        <f t="shared" si="640"/>
        <v>1064.6</v>
      </c>
      <c r="AB716" s="5">
        <f t="shared" si="641"/>
        <v>1064.6</v>
      </c>
    </row>
    <row r="717" spans="1:28" ht="12.75">
      <c r="A717" s="5" t="s">
        <v>16</v>
      </c>
      <c r="B717" s="5">
        <v>1711.1</v>
      </c>
      <c r="C717" s="5">
        <v>3797.6</v>
      </c>
      <c r="D717" s="5">
        <v>3323.2</v>
      </c>
      <c r="E717" s="5">
        <v>1026.1</v>
      </c>
      <c r="F717" s="5">
        <v>1914</v>
      </c>
      <c r="G717" s="5">
        <v>1950.6</v>
      </c>
      <c r="H717" s="5">
        <v>1772.9</v>
      </c>
      <c r="I717" s="5">
        <v>2178.6</v>
      </c>
      <c r="J717" s="5">
        <v>1794.7</v>
      </c>
      <c r="K717" s="5">
        <v>2811.6</v>
      </c>
      <c r="L717" s="5">
        <v>1496.8</v>
      </c>
      <c r="M717" s="5">
        <v>837.9</v>
      </c>
      <c r="N717" s="6">
        <f t="shared" si="629"/>
        <v>24615.1</v>
      </c>
      <c r="P717" s="5" t="s">
        <v>16</v>
      </c>
      <c r="Q717" s="5">
        <f t="shared" si="630"/>
        <v>1711.1</v>
      </c>
      <c r="R717" s="5">
        <f t="shared" si="631"/>
        <v>5508.7</v>
      </c>
      <c r="S717" s="5">
        <f t="shared" si="632"/>
        <v>8831.9</v>
      </c>
      <c r="T717" s="5">
        <f t="shared" si="633"/>
        <v>9858</v>
      </c>
      <c r="U717" s="5">
        <f t="shared" si="634"/>
        <v>11772</v>
      </c>
      <c r="V717" s="5">
        <f t="shared" si="635"/>
        <v>13722.6</v>
      </c>
      <c r="W717" s="5">
        <f t="shared" si="636"/>
        <v>15495.5</v>
      </c>
      <c r="X717" s="5">
        <f t="shared" si="637"/>
        <v>17674.1</v>
      </c>
      <c r="Y717" s="5">
        <f t="shared" si="638"/>
        <v>19468.8</v>
      </c>
      <c r="Z717" s="5">
        <f t="shared" si="639"/>
        <v>22280.399999999998</v>
      </c>
      <c r="AA717" s="5">
        <f t="shared" si="640"/>
        <v>23777.199999999997</v>
      </c>
      <c r="AB717" s="5">
        <f t="shared" si="641"/>
        <v>24615.1</v>
      </c>
    </row>
    <row r="718" spans="1:28" ht="12.75">
      <c r="A718" s="5" t="s">
        <v>17</v>
      </c>
      <c r="B718" s="5">
        <v>1370.9</v>
      </c>
      <c r="C718" s="5">
        <v>885.4</v>
      </c>
      <c r="D718" s="5">
        <v>479.1</v>
      </c>
      <c r="E718" s="5">
        <v>1093.4</v>
      </c>
      <c r="F718" s="5">
        <v>6319.1</v>
      </c>
      <c r="G718" s="5">
        <v>11759.9</v>
      </c>
      <c r="H718" s="5">
        <v>1874.7</v>
      </c>
      <c r="I718" s="5">
        <v>10901.8</v>
      </c>
      <c r="J718" s="5">
        <v>699.1</v>
      </c>
      <c r="K718" s="5">
        <v>234.2</v>
      </c>
      <c r="L718" s="5">
        <v>223.7</v>
      </c>
      <c r="M718" s="5">
        <v>263.2</v>
      </c>
      <c r="N718" s="6">
        <f t="shared" si="629"/>
        <v>36104.49999999999</v>
      </c>
      <c r="P718" s="5" t="s">
        <v>17</v>
      </c>
      <c r="Q718" s="5">
        <f t="shared" si="630"/>
        <v>1370.9</v>
      </c>
      <c r="R718" s="5">
        <f t="shared" si="631"/>
        <v>2256.3</v>
      </c>
      <c r="S718" s="5">
        <f t="shared" si="632"/>
        <v>2735.4</v>
      </c>
      <c r="T718" s="5">
        <f t="shared" si="633"/>
        <v>3828.8</v>
      </c>
      <c r="U718" s="5">
        <f t="shared" si="634"/>
        <v>10147.900000000001</v>
      </c>
      <c r="V718" s="5">
        <f t="shared" si="635"/>
        <v>21907.800000000003</v>
      </c>
      <c r="W718" s="5">
        <f t="shared" si="636"/>
        <v>23782.500000000004</v>
      </c>
      <c r="X718" s="5">
        <f t="shared" si="637"/>
        <v>34684.3</v>
      </c>
      <c r="Y718" s="5">
        <f t="shared" si="638"/>
        <v>35383.4</v>
      </c>
      <c r="Z718" s="5">
        <f t="shared" si="639"/>
        <v>35617.6</v>
      </c>
      <c r="AA718" s="5">
        <f t="shared" si="640"/>
        <v>35841.299999999996</v>
      </c>
      <c r="AB718" s="5">
        <f t="shared" si="641"/>
        <v>36104.49999999999</v>
      </c>
    </row>
    <row r="719" spans="1:28" ht="12.75">
      <c r="A719" s="5" t="s">
        <v>18</v>
      </c>
      <c r="B719" s="5"/>
      <c r="C719" s="5"/>
      <c r="D719" s="5"/>
      <c r="E719" s="5"/>
      <c r="F719" s="5">
        <v>3.6</v>
      </c>
      <c r="G719" s="5"/>
      <c r="H719" s="5"/>
      <c r="I719" s="5"/>
      <c r="J719" s="5"/>
      <c r="K719" s="5"/>
      <c r="L719" s="5"/>
      <c r="M719" s="5"/>
      <c r="N719" s="6">
        <f t="shared" si="629"/>
        <v>3.6</v>
      </c>
      <c r="P719" s="5" t="s">
        <v>18</v>
      </c>
      <c r="Q719" s="5">
        <f t="shared" si="630"/>
        <v>0</v>
      </c>
      <c r="R719" s="5">
        <f t="shared" si="631"/>
        <v>0</v>
      </c>
      <c r="S719" s="5">
        <f t="shared" si="632"/>
        <v>0</v>
      </c>
      <c r="T719" s="5">
        <f t="shared" si="633"/>
        <v>0</v>
      </c>
      <c r="U719" s="5">
        <f t="shared" si="634"/>
        <v>3.6</v>
      </c>
      <c r="V719" s="5">
        <f t="shared" si="635"/>
        <v>3.6</v>
      </c>
      <c r="W719" s="5">
        <f t="shared" si="636"/>
        <v>3.6</v>
      </c>
      <c r="X719" s="5">
        <f t="shared" si="637"/>
        <v>3.6</v>
      </c>
      <c r="Y719" s="5">
        <f t="shared" si="638"/>
        <v>3.6</v>
      </c>
      <c r="Z719" s="5">
        <f t="shared" si="639"/>
        <v>3.6</v>
      </c>
      <c r="AA719" s="5">
        <f t="shared" si="640"/>
        <v>3.6</v>
      </c>
      <c r="AB719" s="5">
        <f t="shared" si="641"/>
        <v>3.6</v>
      </c>
    </row>
    <row r="720" spans="1:28" ht="12.75">
      <c r="A720" s="5" t="s">
        <v>19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6">
        <f t="shared" si="629"/>
        <v>0</v>
      </c>
      <c r="P720" s="5" t="s">
        <v>19</v>
      </c>
      <c r="Q720" s="5">
        <f t="shared" si="630"/>
        <v>0</v>
      </c>
      <c r="R720" s="5">
        <f t="shared" si="631"/>
        <v>0</v>
      </c>
      <c r="S720" s="5">
        <f t="shared" si="632"/>
        <v>0</v>
      </c>
      <c r="T720" s="5">
        <f t="shared" si="633"/>
        <v>0</v>
      </c>
      <c r="U720" s="5">
        <f t="shared" si="634"/>
        <v>0</v>
      </c>
      <c r="V720" s="5">
        <f t="shared" si="635"/>
        <v>0</v>
      </c>
      <c r="W720" s="5">
        <f t="shared" si="636"/>
        <v>0</v>
      </c>
      <c r="X720" s="5">
        <f t="shared" si="637"/>
        <v>0</v>
      </c>
      <c r="Y720" s="5">
        <f t="shared" si="638"/>
        <v>0</v>
      </c>
      <c r="Z720" s="5">
        <f t="shared" si="639"/>
        <v>0</v>
      </c>
      <c r="AA720" s="5">
        <f t="shared" si="640"/>
        <v>0</v>
      </c>
      <c r="AB720" s="5">
        <f t="shared" si="641"/>
        <v>0</v>
      </c>
    </row>
    <row r="721" spans="1:28" ht="12.75">
      <c r="A721" s="5" t="s">
        <v>20</v>
      </c>
      <c r="B721" s="5">
        <v>12061.1</v>
      </c>
      <c r="C721" s="5">
        <v>6470.5</v>
      </c>
      <c r="D721" s="5"/>
      <c r="E721" s="5">
        <v>6367.2</v>
      </c>
      <c r="F721" s="5"/>
      <c r="G721" s="5"/>
      <c r="H721" s="5"/>
      <c r="I721" s="5"/>
      <c r="J721" s="5"/>
      <c r="K721" s="5"/>
      <c r="L721" s="5"/>
      <c r="M721" s="5"/>
      <c r="N721" s="6">
        <f t="shared" si="629"/>
        <v>24898.8</v>
      </c>
      <c r="P721" s="5" t="s">
        <v>20</v>
      </c>
      <c r="Q721" s="5">
        <f t="shared" si="630"/>
        <v>12061.1</v>
      </c>
      <c r="R721" s="5">
        <f t="shared" si="631"/>
        <v>18531.6</v>
      </c>
      <c r="S721" s="5">
        <f t="shared" si="632"/>
        <v>18531.6</v>
      </c>
      <c r="T721" s="5">
        <f t="shared" si="633"/>
        <v>24898.8</v>
      </c>
      <c r="U721" s="5">
        <f t="shared" si="634"/>
        <v>24898.8</v>
      </c>
      <c r="V721" s="5">
        <f t="shared" si="635"/>
        <v>24898.8</v>
      </c>
      <c r="W721" s="5">
        <f t="shared" si="636"/>
        <v>24898.8</v>
      </c>
      <c r="X721" s="5">
        <f t="shared" si="637"/>
        <v>24898.8</v>
      </c>
      <c r="Y721" s="5">
        <f t="shared" si="638"/>
        <v>24898.8</v>
      </c>
      <c r="Z721" s="5">
        <f t="shared" si="639"/>
        <v>24898.8</v>
      </c>
      <c r="AA721" s="5">
        <f t="shared" si="640"/>
        <v>24898.8</v>
      </c>
      <c r="AB721" s="5">
        <f t="shared" si="641"/>
        <v>24898.8</v>
      </c>
    </row>
    <row r="722" spans="1:28" ht="12.75">
      <c r="A722" s="5" t="s">
        <v>22</v>
      </c>
      <c r="B722" s="5">
        <v>5206.9</v>
      </c>
      <c r="C722" s="5">
        <v>16672.2</v>
      </c>
      <c r="D722" s="5">
        <v>15475.1</v>
      </c>
      <c r="E722" s="5">
        <v>24367</v>
      </c>
      <c r="F722" s="5">
        <v>13419</v>
      </c>
      <c r="G722" s="5">
        <v>5602</v>
      </c>
      <c r="H722" s="5">
        <v>781.6</v>
      </c>
      <c r="I722" s="5">
        <v>854.1</v>
      </c>
      <c r="J722" s="5">
        <v>597</v>
      </c>
      <c r="K722" s="5">
        <v>1271.3</v>
      </c>
      <c r="L722" s="5">
        <v>2335.2</v>
      </c>
      <c r="M722" s="5">
        <v>8632.1</v>
      </c>
      <c r="N722" s="6">
        <f t="shared" si="629"/>
        <v>95213.50000000001</v>
      </c>
      <c r="P722" s="5" t="s">
        <v>22</v>
      </c>
      <c r="Q722" s="5">
        <f t="shared" si="630"/>
        <v>5206.9</v>
      </c>
      <c r="R722" s="5">
        <f t="shared" si="631"/>
        <v>21879.1</v>
      </c>
      <c r="S722" s="5">
        <f t="shared" si="632"/>
        <v>37354.2</v>
      </c>
      <c r="T722" s="5">
        <f t="shared" si="633"/>
        <v>61721.2</v>
      </c>
      <c r="U722" s="5">
        <f t="shared" si="634"/>
        <v>75140.2</v>
      </c>
      <c r="V722" s="5">
        <f t="shared" si="635"/>
        <v>80742.2</v>
      </c>
      <c r="W722" s="5">
        <f t="shared" si="636"/>
        <v>81523.8</v>
      </c>
      <c r="X722" s="5">
        <f t="shared" si="637"/>
        <v>82377.90000000001</v>
      </c>
      <c r="Y722" s="5">
        <f t="shared" si="638"/>
        <v>82974.90000000001</v>
      </c>
      <c r="Z722" s="5">
        <f t="shared" si="639"/>
        <v>84246.20000000001</v>
      </c>
      <c r="AA722" s="5">
        <f t="shared" si="640"/>
        <v>86581.40000000001</v>
      </c>
      <c r="AB722" s="5">
        <f t="shared" si="641"/>
        <v>95213.50000000001</v>
      </c>
    </row>
    <row r="723" spans="1:28" ht="12.75">
      <c r="A723" s="5" t="s">
        <v>23</v>
      </c>
      <c r="B723" s="5">
        <v>522.8</v>
      </c>
      <c r="C723" s="5">
        <v>329.1</v>
      </c>
      <c r="D723" s="5">
        <v>361.6</v>
      </c>
      <c r="E723" s="5">
        <v>348.6</v>
      </c>
      <c r="F723" s="5">
        <v>307.6</v>
      </c>
      <c r="G723" s="5">
        <v>6642.1</v>
      </c>
      <c r="H723" s="5">
        <v>105.3</v>
      </c>
      <c r="I723" s="5">
        <v>85.4</v>
      </c>
      <c r="J723" s="5">
        <v>78.3</v>
      </c>
      <c r="K723" s="5">
        <v>79.4</v>
      </c>
      <c r="L723" s="5">
        <v>53</v>
      </c>
      <c r="M723" s="5">
        <v>105.9</v>
      </c>
      <c r="N723" s="6">
        <f t="shared" si="629"/>
        <v>9019.099999999997</v>
      </c>
      <c r="P723" s="5" t="s">
        <v>23</v>
      </c>
      <c r="Q723" s="5">
        <f t="shared" si="630"/>
        <v>522.8</v>
      </c>
      <c r="R723" s="5">
        <f t="shared" si="631"/>
        <v>851.9</v>
      </c>
      <c r="S723" s="5">
        <f t="shared" si="632"/>
        <v>1213.5</v>
      </c>
      <c r="T723" s="5">
        <f t="shared" si="633"/>
        <v>1562.1</v>
      </c>
      <c r="U723" s="5">
        <f t="shared" si="634"/>
        <v>1869.6999999999998</v>
      </c>
      <c r="V723" s="5">
        <f t="shared" si="635"/>
        <v>8511.8</v>
      </c>
      <c r="W723" s="5">
        <f t="shared" si="636"/>
        <v>8617.099999999999</v>
      </c>
      <c r="X723" s="5">
        <f t="shared" si="637"/>
        <v>8702.499999999998</v>
      </c>
      <c r="Y723" s="5">
        <f t="shared" si="638"/>
        <v>8780.799999999997</v>
      </c>
      <c r="Z723" s="5">
        <f t="shared" si="639"/>
        <v>8860.199999999997</v>
      </c>
      <c r="AA723" s="5">
        <f t="shared" si="640"/>
        <v>8913.199999999997</v>
      </c>
      <c r="AB723" s="5">
        <f t="shared" si="641"/>
        <v>9019.099999999997</v>
      </c>
    </row>
    <row r="724" spans="1:28" ht="12.75">
      <c r="A724" s="5" t="s">
        <v>24</v>
      </c>
      <c r="B724" s="5">
        <v>693.4</v>
      </c>
      <c r="C724" s="5">
        <v>4074.1</v>
      </c>
      <c r="D724" s="5">
        <v>96.6</v>
      </c>
      <c r="E724" s="5">
        <v>11.6</v>
      </c>
      <c r="F724" s="5"/>
      <c r="G724" s="5">
        <v>63.3</v>
      </c>
      <c r="H724" s="5"/>
      <c r="I724" s="5"/>
      <c r="J724" s="5"/>
      <c r="K724" s="5"/>
      <c r="L724" s="5"/>
      <c r="M724" s="5"/>
      <c r="N724" s="6">
        <f t="shared" si="629"/>
        <v>4939.000000000001</v>
      </c>
      <c r="P724" s="5" t="s">
        <v>24</v>
      </c>
      <c r="Q724" s="5">
        <f t="shared" si="630"/>
        <v>693.4</v>
      </c>
      <c r="R724" s="5">
        <f t="shared" si="631"/>
        <v>4767.5</v>
      </c>
      <c r="S724" s="5">
        <f t="shared" si="632"/>
        <v>4864.1</v>
      </c>
      <c r="T724" s="5">
        <f t="shared" si="633"/>
        <v>4875.700000000001</v>
      </c>
      <c r="U724" s="5">
        <f t="shared" si="634"/>
        <v>4875.700000000001</v>
      </c>
      <c r="V724" s="5">
        <f t="shared" si="635"/>
        <v>4939.000000000001</v>
      </c>
      <c r="W724" s="5">
        <f t="shared" si="636"/>
        <v>4939.000000000001</v>
      </c>
      <c r="X724" s="5">
        <f t="shared" si="637"/>
        <v>4939.000000000001</v>
      </c>
      <c r="Y724" s="5">
        <f t="shared" si="638"/>
        <v>4939.000000000001</v>
      </c>
      <c r="Z724" s="5">
        <f t="shared" si="639"/>
        <v>4939.000000000001</v>
      </c>
      <c r="AA724" s="5">
        <f t="shared" si="640"/>
        <v>4939.000000000001</v>
      </c>
      <c r="AB724" s="5">
        <f t="shared" si="641"/>
        <v>4939.000000000001</v>
      </c>
    </row>
    <row r="725" spans="1:28" ht="12.75">
      <c r="A725" s="5" t="s">
        <v>27</v>
      </c>
      <c r="B725" s="5"/>
      <c r="C725" s="5"/>
      <c r="D725" s="5"/>
      <c r="E725" s="5"/>
      <c r="F725" s="5">
        <v>0.3</v>
      </c>
      <c r="G725" s="5">
        <v>125.5</v>
      </c>
      <c r="H725" s="5"/>
      <c r="I725" s="5"/>
      <c r="J725" s="5"/>
      <c r="K725" s="5"/>
      <c r="L725" s="5"/>
      <c r="M725" s="5"/>
      <c r="N725" s="6">
        <f t="shared" si="629"/>
        <v>125.8</v>
      </c>
      <c r="P725" s="5" t="s">
        <v>27</v>
      </c>
      <c r="Q725" s="5">
        <f t="shared" si="630"/>
        <v>0</v>
      </c>
      <c r="R725" s="5">
        <f t="shared" si="631"/>
        <v>0</v>
      </c>
      <c r="S725" s="5">
        <f t="shared" si="632"/>
        <v>0</v>
      </c>
      <c r="T725" s="5">
        <f t="shared" si="633"/>
        <v>0</v>
      </c>
      <c r="U725" s="5">
        <f t="shared" si="634"/>
        <v>0.3</v>
      </c>
      <c r="V725" s="5">
        <f t="shared" si="635"/>
        <v>125.8</v>
      </c>
      <c r="W725" s="5">
        <f t="shared" si="636"/>
        <v>125.8</v>
      </c>
      <c r="X725" s="5">
        <f t="shared" si="637"/>
        <v>125.8</v>
      </c>
      <c r="Y725" s="5">
        <f t="shared" si="638"/>
        <v>125.8</v>
      </c>
      <c r="Z725" s="5">
        <f t="shared" si="639"/>
        <v>125.8</v>
      </c>
      <c r="AA725" s="5">
        <f t="shared" si="640"/>
        <v>125.8</v>
      </c>
      <c r="AB725" s="5">
        <f t="shared" si="641"/>
        <v>125.8</v>
      </c>
    </row>
    <row r="726" spans="1:28" ht="12.75">
      <c r="A726" s="7" t="s">
        <v>37</v>
      </c>
      <c r="B726" s="7">
        <f aca="true" t="shared" si="642" ref="B726:N726">SUM(B715:B725)</f>
        <v>21566.600000000002</v>
      </c>
      <c r="C726" s="7">
        <f t="shared" si="642"/>
        <v>32228.899999999998</v>
      </c>
      <c r="D726" s="7">
        <f t="shared" si="642"/>
        <v>19735.6</v>
      </c>
      <c r="E726" s="7">
        <f t="shared" si="642"/>
        <v>33213.899999999994</v>
      </c>
      <c r="F726" s="7">
        <f t="shared" si="642"/>
        <v>23021.6</v>
      </c>
      <c r="G726" s="7">
        <f t="shared" si="642"/>
        <v>26148.499999999996</v>
      </c>
      <c r="H726" s="7">
        <f t="shared" si="642"/>
        <v>4534.500000000001</v>
      </c>
      <c r="I726" s="7">
        <f t="shared" si="642"/>
        <v>14021.4</v>
      </c>
      <c r="J726" s="7">
        <f t="shared" si="642"/>
        <v>3169.1000000000004</v>
      </c>
      <c r="K726" s="7">
        <f t="shared" si="642"/>
        <v>4396.499999999999</v>
      </c>
      <c r="L726" s="7">
        <f t="shared" si="642"/>
        <v>4108.7</v>
      </c>
      <c r="M726" s="7">
        <f t="shared" si="642"/>
        <v>9839.1</v>
      </c>
      <c r="N726" s="7">
        <f t="shared" si="642"/>
        <v>195984.4</v>
      </c>
      <c r="P726" s="7" t="s">
        <v>37</v>
      </c>
      <c r="Q726" s="7">
        <f aca="true" t="shared" si="643" ref="Q726:AB726">SUM(Q715:Q725)</f>
        <v>21566.600000000002</v>
      </c>
      <c r="R726" s="7">
        <f t="shared" si="643"/>
        <v>53795.5</v>
      </c>
      <c r="S726" s="7">
        <f t="shared" si="643"/>
        <v>73531.1</v>
      </c>
      <c r="T726" s="7">
        <f t="shared" si="643"/>
        <v>106745</v>
      </c>
      <c r="U726" s="7">
        <f t="shared" si="643"/>
        <v>129766.59999999999</v>
      </c>
      <c r="V726" s="7">
        <f t="shared" si="643"/>
        <v>155915.09999999998</v>
      </c>
      <c r="W726" s="7">
        <f t="shared" si="643"/>
        <v>160449.6</v>
      </c>
      <c r="X726" s="7">
        <f t="shared" si="643"/>
        <v>174471</v>
      </c>
      <c r="Y726" s="7">
        <f t="shared" si="643"/>
        <v>177640.09999999998</v>
      </c>
      <c r="Z726" s="7">
        <f t="shared" si="643"/>
        <v>182036.59999999998</v>
      </c>
      <c r="AA726" s="7">
        <f t="shared" si="643"/>
        <v>186145.3</v>
      </c>
      <c r="AB726" s="7">
        <f t="shared" si="643"/>
        <v>195984.4</v>
      </c>
    </row>
    <row r="727" spans="1:28" ht="12.75">
      <c r="A727" s="8" t="s">
        <v>38</v>
      </c>
      <c r="B727" s="8">
        <f aca="true" t="shared" si="644" ref="B727:N727">SUM(B715:B726)/2</f>
        <v>21566.600000000002</v>
      </c>
      <c r="C727" s="8">
        <f t="shared" si="644"/>
        <v>32228.899999999998</v>
      </c>
      <c r="D727" s="8">
        <f t="shared" si="644"/>
        <v>19735.6</v>
      </c>
      <c r="E727" s="8">
        <f t="shared" si="644"/>
        <v>33213.899999999994</v>
      </c>
      <c r="F727" s="8">
        <f t="shared" si="644"/>
        <v>23021.6</v>
      </c>
      <c r="G727" s="8">
        <f t="shared" si="644"/>
        <v>26148.499999999996</v>
      </c>
      <c r="H727" s="8">
        <f t="shared" si="644"/>
        <v>4534.500000000001</v>
      </c>
      <c r="I727" s="8">
        <f t="shared" si="644"/>
        <v>14021.4</v>
      </c>
      <c r="J727" s="8">
        <f t="shared" si="644"/>
        <v>3169.1000000000004</v>
      </c>
      <c r="K727" s="8">
        <f t="shared" si="644"/>
        <v>4396.499999999999</v>
      </c>
      <c r="L727" s="8">
        <f t="shared" si="644"/>
        <v>4108.7</v>
      </c>
      <c r="M727" s="8">
        <f t="shared" si="644"/>
        <v>9839.1</v>
      </c>
      <c r="N727" s="8">
        <f t="shared" si="644"/>
        <v>195984.4</v>
      </c>
      <c r="P727" s="8" t="s">
        <v>38</v>
      </c>
      <c r="Q727" s="8">
        <f aca="true" t="shared" si="645" ref="Q727:AB727">SUM(Q715:Q726)/2</f>
        <v>21566.600000000002</v>
      </c>
      <c r="R727" s="8">
        <f t="shared" si="645"/>
        <v>53795.5</v>
      </c>
      <c r="S727" s="8">
        <f t="shared" si="645"/>
        <v>73531.1</v>
      </c>
      <c r="T727" s="8">
        <f t="shared" si="645"/>
        <v>106745</v>
      </c>
      <c r="U727" s="8">
        <f t="shared" si="645"/>
        <v>129766.59999999999</v>
      </c>
      <c r="V727" s="8">
        <f t="shared" si="645"/>
        <v>155915.09999999998</v>
      </c>
      <c r="W727" s="8">
        <f t="shared" si="645"/>
        <v>160449.6</v>
      </c>
      <c r="X727" s="8">
        <f t="shared" si="645"/>
        <v>174471</v>
      </c>
      <c r="Y727" s="8">
        <f t="shared" si="645"/>
        <v>177640.09999999998</v>
      </c>
      <c r="Z727" s="8">
        <f t="shared" si="645"/>
        <v>182036.59999999998</v>
      </c>
      <c r="AA727" s="8">
        <f t="shared" si="645"/>
        <v>186145.3</v>
      </c>
      <c r="AB727" s="8">
        <f t="shared" si="645"/>
        <v>195984.4</v>
      </c>
    </row>
    <row r="728" spans="1:28" ht="12.75">
      <c r="A728" s="5" t="s">
        <v>64</v>
      </c>
      <c r="B728" s="5"/>
      <c r="C728" s="5"/>
      <c r="D728" s="5"/>
      <c r="E728" s="5"/>
      <c r="F728" s="5"/>
      <c r="G728" s="5"/>
      <c r="H728" s="5">
        <v>2.5</v>
      </c>
      <c r="I728" s="5">
        <v>3.7</v>
      </c>
      <c r="J728" s="5">
        <v>1.1</v>
      </c>
      <c r="K728" s="5"/>
      <c r="L728" s="5">
        <v>21</v>
      </c>
      <c r="M728" s="5">
        <v>23.5</v>
      </c>
      <c r="N728" s="6">
        <f>SUM(B728:M728)</f>
        <v>51.8</v>
      </c>
      <c r="P728" s="5" t="s">
        <v>64</v>
      </c>
      <c r="Q728" s="5">
        <f>B728</f>
        <v>0</v>
      </c>
      <c r="R728" s="5">
        <f aca="true" t="shared" si="646" ref="R728:AB731">C728+Q728</f>
        <v>0</v>
      </c>
      <c r="S728" s="5">
        <f t="shared" si="646"/>
        <v>0</v>
      </c>
      <c r="T728" s="5">
        <f t="shared" si="646"/>
        <v>0</v>
      </c>
      <c r="U728" s="5">
        <f t="shared" si="646"/>
        <v>0</v>
      </c>
      <c r="V728" s="5">
        <f t="shared" si="646"/>
        <v>0</v>
      </c>
      <c r="W728" s="5">
        <f t="shared" si="646"/>
        <v>2.5</v>
      </c>
      <c r="X728" s="5">
        <f t="shared" si="646"/>
        <v>6.2</v>
      </c>
      <c r="Y728" s="5">
        <f t="shared" si="646"/>
        <v>7.300000000000001</v>
      </c>
      <c r="Z728" s="5">
        <f t="shared" si="646"/>
        <v>7.300000000000001</v>
      </c>
      <c r="AA728" s="5">
        <f t="shared" si="646"/>
        <v>28.3</v>
      </c>
      <c r="AB728" s="5">
        <f t="shared" si="646"/>
        <v>51.8</v>
      </c>
    </row>
    <row r="729" spans="1:28" ht="12.75">
      <c r="A729" s="5" t="s">
        <v>76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6">
        <f>SUM(B729:M729)</f>
        <v>0</v>
      </c>
      <c r="P729" s="5" t="s">
        <v>76</v>
      </c>
      <c r="Q729" s="5">
        <f>B729</f>
        <v>0</v>
      </c>
      <c r="R729" s="5">
        <f t="shared" si="646"/>
        <v>0</v>
      </c>
      <c r="S729" s="5">
        <f t="shared" si="646"/>
        <v>0</v>
      </c>
      <c r="T729" s="5">
        <f t="shared" si="646"/>
        <v>0</v>
      </c>
      <c r="U729" s="5">
        <f t="shared" si="646"/>
        <v>0</v>
      </c>
      <c r="V729" s="5">
        <f t="shared" si="646"/>
        <v>0</v>
      </c>
      <c r="W729" s="5">
        <f t="shared" si="646"/>
        <v>0</v>
      </c>
      <c r="X729" s="5">
        <f t="shared" si="646"/>
        <v>0</v>
      </c>
      <c r="Y729" s="5">
        <f t="shared" si="646"/>
        <v>0</v>
      </c>
      <c r="Z729" s="5">
        <f t="shared" si="646"/>
        <v>0</v>
      </c>
      <c r="AA729" s="5">
        <f t="shared" si="646"/>
        <v>0</v>
      </c>
      <c r="AB729" s="5">
        <f t="shared" si="646"/>
        <v>0</v>
      </c>
    </row>
    <row r="730" spans="1:28" ht="12.75">
      <c r="A730" s="5" t="s">
        <v>65</v>
      </c>
      <c r="B730" s="5">
        <v>53</v>
      </c>
      <c r="C730" s="5">
        <v>26</v>
      </c>
      <c r="D730" s="5"/>
      <c r="E730" s="5"/>
      <c r="F730" s="5">
        <v>5483.4</v>
      </c>
      <c r="G730" s="5">
        <v>10315.3</v>
      </c>
      <c r="H730" s="5">
        <v>10267.3</v>
      </c>
      <c r="I730" s="5"/>
      <c r="J730" s="5"/>
      <c r="K730" s="5"/>
      <c r="L730" s="5">
        <v>105.3</v>
      </c>
      <c r="M730" s="5">
        <v>78</v>
      </c>
      <c r="N730" s="6">
        <f>SUM(B730:M730)</f>
        <v>26328.3</v>
      </c>
      <c r="P730" s="5" t="s">
        <v>65</v>
      </c>
      <c r="Q730" s="5">
        <f>B730</f>
        <v>53</v>
      </c>
      <c r="R730" s="5">
        <f t="shared" si="646"/>
        <v>79</v>
      </c>
      <c r="S730" s="5">
        <f t="shared" si="646"/>
        <v>79</v>
      </c>
      <c r="T730" s="5">
        <f t="shared" si="646"/>
        <v>79</v>
      </c>
      <c r="U730" s="5">
        <f t="shared" si="646"/>
        <v>5562.4</v>
      </c>
      <c r="V730" s="5">
        <f t="shared" si="646"/>
        <v>15877.699999999999</v>
      </c>
      <c r="W730" s="5">
        <f t="shared" si="646"/>
        <v>26145</v>
      </c>
      <c r="X730" s="5">
        <f t="shared" si="646"/>
        <v>26145</v>
      </c>
      <c r="Y730" s="5">
        <f t="shared" si="646"/>
        <v>26145</v>
      </c>
      <c r="Z730" s="5">
        <f t="shared" si="646"/>
        <v>26145</v>
      </c>
      <c r="AA730" s="5">
        <f t="shared" si="646"/>
        <v>26250.3</v>
      </c>
      <c r="AB730" s="5">
        <f t="shared" si="646"/>
        <v>26328.3</v>
      </c>
    </row>
    <row r="731" spans="1:28" ht="12.75">
      <c r="A731" s="5" t="s">
        <v>94</v>
      </c>
      <c r="B731" s="5"/>
      <c r="C731" s="5"/>
      <c r="D731" s="5"/>
      <c r="E731" s="5"/>
      <c r="F731" s="5"/>
      <c r="G731" s="5"/>
      <c r="H731" s="5">
        <v>177.9</v>
      </c>
      <c r="I731" s="5">
        <v>511.9</v>
      </c>
      <c r="J731" s="5"/>
      <c r="K731" s="5"/>
      <c r="L731" s="5"/>
      <c r="M731" s="5"/>
      <c r="N731" s="6">
        <f>SUM(B731:M731)</f>
        <v>689.8</v>
      </c>
      <c r="P731" s="5" t="s">
        <v>94</v>
      </c>
      <c r="Q731" s="5">
        <f>B731</f>
        <v>0</v>
      </c>
      <c r="R731" s="5">
        <f t="shared" si="646"/>
        <v>0</v>
      </c>
      <c r="S731" s="5">
        <f t="shared" si="646"/>
        <v>0</v>
      </c>
      <c r="T731" s="5">
        <f t="shared" si="646"/>
        <v>0</v>
      </c>
      <c r="U731" s="5">
        <f t="shared" si="646"/>
        <v>0</v>
      </c>
      <c r="V731" s="5">
        <f t="shared" si="646"/>
        <v>0</v>
      </c>
      <c r="W731" s="5">
        <f t="shared" si="646"/>
        <v>177.9</v>
      </c>
      <c r="X731" s="5">
        <f t="shared" si="646"/>
        <v>689.8</v>
      </c>
      <c r="Y731" s="5">
        <f t="shared" si="646"/>
        <v>689.8</v>
      </c>
      <c r="Z731" s="5">
        <f t="shared" si="646"/>
        <v>689.8</v>
      </c>
      <c r="AA731" s="5">
        <f t="shared" si="646"/>
        <v>689.8</v>
      </c>
      <c r="AB731" s="5">
        <f t="shared" si="646"/>
        <v>689.8</v>
      </c>
    </row>
    <row r="732" spans="1:28" ht="12.75">
      <c r="A732" s="7" t="s">
        <v>58</v>
      </c>
      <c r="B732" s="7">
        <f aca="true" t="shared" si="647" ref="B732:N732">SUM(B728:B731)</f>
        <v>53</v>
      </c>
      <c r="C732" s="7">
        <f t="shared" si="647"/>
        <v>26</v>
      </c>
      <c r="D732" s="7">
        <f t="shared" si="647"/>
        <v>0</v>
      </c>
      <c r="E732" s="7">
        <f t="shared" si="647"/>
        <v>0</v>
      </c>
      <c r="F732" s="7">
        <f t="shared" si="647"/>
        <v>5483.4</v>
      </c>
      <c r="G732" s="7">
        <f t="shared" si="647"/>
        <v>10315.3</v>
      </c>
      <c r="H732" s="7">
        <f t="shared" si="647"/>
        <v>10447.699999999999</v>
      </c>
      <c r="I732" s="7">
        <f t="shared" si="647"/>
        <v>515.6</v>
      </c>
      <c r="J732" s="7">
        <f t="shared" si="647"/>
        <v>1.1</v>
      </c>
      <c r="K732" s="7">
        <f t="shared" si="647"/>
        <v>0</v>
      </c>
      <c r="L732" s="7">
        <f t="shared" si="647"/>
        <v>126.3</v>
      </c>
      <c r="M732" s="7">
        <f t="shared" si="647"/>
        <v>101.5</v>
      </c>
      <c r="N732" s="7">
        <f t="shared" si="647"/>
        <v>27069.899999999998</v>
      </c>
      <c r="P732" s="7" t="s">
        <v>58</v>
      </c>
      <c r="Q732" s="7">
        <f aca="true" t="shared" si="648" ref="Q732:AB732">SUM(Q728:Q731)</f>
        <v>53</v>
      </c>
      <c r="R732" s="7">
        <f t="shared" si="648"/>
        <v>79</v>
      </c>
      <c r="S732" s="7">
        <f t="shared" si="648"/>
        <v>79</v>
      </c>
      <c r="T732" s="7">
        <f t="shared" si="648"/>
        <v>79</v>
      </c>
      <c r="U732" s="7">
        <f t="shared" si="648"/>
        <v>5562.4</v>
      </c>
      <c r="V732" s="7">
        <f t="shared" si="648"/>
        <v>15877.699999999999</v>
      </c>
      <c r="W732" s="7">
        <f t="shared" si="648"/>
        <v>26325.4</v>
      </c>
      <c r="X732" s="7">
        <f t="shared" si="648"/>
        <v>26841</v>
      </c>
      <c r="Y732" s="7">
        <f t="shared" si="648"/>
        <v>26842.1</v>
      </c>
      <c r="Z732" s="7">
        <f t="shared" si="648"/>
        <v>26842.1</v>
      </c>
      <c r="AA732" s="7">
        <f t="shared" si="648"/>
        <v>26968.399999999998</v>
      </c>
      <c r="AB732" s="7">
        <f t="shared" si="648"/>
        <v>27069.899999999998</v>
      </c>
    </row>
    <row r="733" spans="1:28" ht="12.75">
      <c r="A733" s="8" t="s">
        <v>59</v>
      </c>
      <c r="B733" s="8">
        <f aca="true" t="shared" si="649" ref="B733:N733">SUM(B728:B732)/2</f>
        <v>53</v>
      </c>
      <c r="C733" s="8">
        <f t="shared" si="649"/>
        <v>26</v>
      </c>
      <c r="D733" s="8">
        <f t="shared" si="649"/>
        <v>0</v>
      </c>
      <c r="E733" s="8">
        <f t="shared" si="649"/>
        <v>0</v>
      </c>
      <c r="F733" s="8">
        <f t="shared" si="649"/>
        <v>5483.4</v>
      </c>
      <c r="G733" s="8">
        <f t="shared" si="649"/>
        <v>10315.3</v>
      </c>
      <c r="H733" s="8">
        <f t="shared" si="649"/>
        <v>10447.699999999999</v>
      </c>
      <c r="I733" s="8">
        <f t="shared" si="649"/>
        <v>515.6</v>
      </c>
      <c r="J733" s="8">
        <f t="shared" si="649"/>
        <v>1.1</v>
      </c>
      <c r="K733" s="8">
        <f t="shared" si="649"/>
        <v>0</v>
      </c>
      <c r="L733" s="8">
        <f t="shared" si="649"/>
        <v>126.3</v>
      </c>
      <c r="M733" s="8">
        <f t="shared" si="649"/>
        <v>101.5</v>
      </c>
      <c r="N733" s="8">
        <f t="shared" si="649"/>
        <v>27069.899999999998</v>
      </c>
      <c r="P733" s="8" t="s">
        <v>59</v>
      </c>
      <c r="Q733" s="8">
        <f aca="true" t="shared" si="650" ref="Q733:AB733">SUM(Q728:Q732)/2</f>
        <v>53</v>
      </c>
      <c r="R733" s="8">
        <f t="shared" si="650"/>
        <v>79</v>
      </c>
      <c r="S733" s="8">
        <f t="shared" si="650"/>
        <v>79</v>
      </c>
      <c r="T733" s="8">
        <f t="shared" si="650"/>
        <v>79</v>
      </c>
      <c r="U733" s="8">
        <f t="shared" si="650"/>
        <v>5562.4</v>
      </c>
      <c r="V733" s="8">
        <f t="shared" si="650"/>
        <v>15877.699999999999</v>
      </c>
      <c r="W733" s="8">
        <f t="shared" si="650"/>
        <v>26325.4</v>
      </c>
      <c r="X733" s="8">
        <f t="shared" si="650"/>
        <v>26841</v>
      </c>
      <c r="Y733" s="8">
        <f t="shared" si="650"/>
        <v>26842.1</v>
      </c>
      <c r="Z733" s="8">
        <f t="shared" si="650"/>
        <v>26842.1</v>
      </c>
      <c r="AA733" s="8">
        <f t="shared" si="650"/>
        <v>26968.399999999998</v>
      </c>
      <c r="AB733" s="8">
        <f t="shared" si="650"/>
        <v>27069.899999999998</v>
      </c>
    </row>
    <row r="734" spans="1:28" ht="12.75">
      <c r="A734" s="9" t="s">
        <v>60</v>
      </c>
      <c r="B734" s="9">
        <f aca="true" t="shared" si="651" ref="B734:N734">SUM(B715:B733)/3</f>
        <v>21619.600000000002</v>
      </c>
      <c r="C734" s="9">
        <f t="shared" si="651"/>
        <v>32254.899999999998</v>
      </c>
      <c r="D734" s="9">
        <f t="shared" si="651"/>
        <v>19735.6</v>
      </c>
      <c r="E734" s="9">
        <f t="shared" si="651"/>
        <v>33213.899999999994</v>
      </c>
      <c r="F734" s="9">
        <f t="shared" si="651"/>
        <v>28504.99999999999</v>
      </c>
      <c r="G734" s="9">
        <f t="shared" si="651"/>
        <v>36463.799999999996</v>
      </c>
      <c r="H734" s="9">
        <f t="shared" si="651"/>
        <v>14982.199999999999</v>
      </c>
      <c r="I734" s="9">
        <f t="shared" si="651"/>
        <v>14536.999999999998</v>
      </c>
      <c r="J734" s="9">
        <f t="shared" si="651"/>
        <v>3170.2000000000007</v>
      </c>
      <c r="K734" s="9">
        <f t="shared" si="651"/>
        <v>4396.499999999999</v>
      </c>
      <c r="L734" s="9">
        <f t="shared" si="651"/>
        <v>4234.999999999999</v>
      </c>
      <c r="M734" s="9">
        <f t="shared" si="651"/>
        <v>9940.6</v>
      </c>
      <c r="N734" s="9">
        <f t="shared" si="651"/>
        <v>223054.30000000005</v>
      </c>
      <c r="P734" s="9" t="s">
        <v>60</v>
      </c>
      <c r="Q734" s="9">
        <f aca="true" t="shared" si="652" ref="Q734:AB734">SUM(Q715:Q733)/3</f>
        <v>21619.600000000002</v>
      </c>
      <c r="R734" s="9">
        <f t="shared" si="652"/>
        <v>53874.5</v>
      </c>
      <c r="S734" s="9">
        <f t="shared" si="652"/>
        <v>73610.1</v>
      </c>
      <c r="T734" s="9">
        <f t="shared" si="652"/>
        <v>106824</v>
      </c>
      <c r="U734" s="9">
        <f t="shared" si="652"/>
        <v>135329.00000000003</v>
      </c>
      <c r="V734" s="9">
        <f t="shared" si="652"/>
        <v>171792.8</v>
      </c>
      <c r="W734" s="9">
        <f t="shared" si="652"/>
        <v>186775.00000000003</v>
      </c>
      <c r="X734" s="9">
        <f t="shared" si="652"/>
        <v>201312</v>
      </c>
      <c r="Y734" s="9">
        <f t="shared" si="652"/>
        <v>204482.19999999998</v>
      </c>
      <c r="Z734" s="9">
        <f t="shared" si="652"/>
        <v>208878.69999999998</v>
      </c>
      <c r="AA734" s="9">
        <f t="shared" si="652"/>
        <v>213113.70000000004</v>
      </c>
      <c r="AB734" s="9">
        <f t="shared" si="652"/>
        <v>223054.30000000005</v>
      </c>
    </row>
    <row r="736" spans="1:29" ht="12.75">
      <c r="A736" s="2" t="s">
        <v>98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>
      <c r="A737" s="2" t="s">
        <v>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>
      <c r="A738" s="3"/>
      <c r="B738" s="4" t="s">
        <v>2</v>
      </c>
      <c r="C738" s="4" t="s">
        <v>3</v>
      </c>
      <c r="D738" s="4" t="s">
        <v>4</v>
      </c>
      <c r="E738" s="4" t="s">
        <v>5</v>
      </c>
      <c r="F738" s="4" t="s">
        <v>6</v>
      </c>
      <c r="G738" s="4" t="s">
        <v>7</v>
      </c>
      <c r="H738" s="4" t="s">
        <v>8</v>
      </c>
      <c r="I738" s="4" t="s">
        <v>9</v>
      </c>
      <c r="J738" s="4" t="s">
        <v>10</v>
      </c>
      <c r="K738" s="4" t="s">
        <v>11</v>
      </c>
      <c r="L738" s="4" t="s">
        <v>12</v>
      </c>
      <c r="M738" s="4" t="s">
        <v>13</v>
      </c>
      <c r="N738" s="4" t="s">
        <v>14</v>
      </c>
      <c r="O738" s="3"/>
      <c r="P738" s="3"/>
      <c r="Q738" s="4" t="s">
        <v>2</v>
      </c>
      <c r="R738" s="4" t="s">
        <v>3</v>
      </c>
      <c r="S738" s="4" t="s">
        <v>4</v>
      </c>
      <c r="T738" s="4" t="s">
        <v>5</v>
      </c>
      <c r="U738" s="4" t="s">
        <v>6</v>
      </c>
      <c r="V738" s="4" t="s">
        <v>7</v>
      </c>
      <c r="W738" s="4" t="s">
        <v>8</v>
      </c>
      <c r="X738" s="4" t="s">
        <v>9</v>
      </c>
      <c r="Y738" s="4" t="s">
        <v>10</v>
      </c>
      <c r="Z738" s="4" t="s">
        <v>11</v>
      </c>
      <c r="AA738" s="4" t="s">
        <v>12</v>
      </c>
      <c r="AB738" s="4" t="s">
        <v>13</v>
      </c>
      <c r="AC738" s="3"/>
    </row>
    <row r="739" spans="1:28" ht="12.75">
      <c r="A739" s="5" t="s">
        <v>15</v>
      </c>
      <c r="B739" s="5">
        <v>3439.6</v>
      </c>
      <c r="C739" s="5">
        <v>2309.3</v>
      </c>
      <c r="D739" s="5">
        <v>9068.9</v>
      </c>
      <c r="E739" s="5">
        <v>15539.4</v>
      </c>
      <c r="F739" s="5">
        <v>11569.3</v>
      </c>
      <c r="G739" s="5">
        <v>8111.3</v>
      </c>
      <c r="H739" s="5">
        <v>19992.6</v>
      </c>
      <c r="I739" s="5">
        <v>20579.1</v>
      </c>
      <c r="J739" s="5">
        <v>13590.6</v>
      </c>
      <c r="K739" s="5">
        <v>13972.8</v>
      </c>
      <c r="L739" s="5">
        <v>11758.8</v>
      </c>
      <c r="M739" s="5">
        <v>7264.3</v>
      </c>
      <c r="N739" s="6">
        <f aca="true" t="shared" si="653" ref="N739:N750">SUM(B739:M739)</f>
        <v>137196</v>
      </c>
      <c r="P739" s="5" t="s">
        <v>15</v>
      </c>
      <c r="Q739" s="5">
        <f aca="true" t="shared" si="654" ref="Q739:Q750">B739</f>
        <v>3439.6</v>
      </c>
      <c r="R739" s="5">
        <f aca="true" t="shared" si="655" ref="R739:R750">C739+Q739</f>
        <v>5748.9</v>
      </c>
      <c r="S739" s="5">
        <f aca="true" t="shared" si="656" ref="S739:S750">D739+R739</f>
        <v>14817.8</v>
      </c>
      <c r="T739" s="5">
        <f aca="true" t="shared" si="657" ref="T739:T750">E739+S739</f>
        <v>30357.199999999997</v>
      </c>
      <c r="U739" s="5">
        <f aca="true" t="shared" si="658" ref="U739:U750">F739+T739</f>
        <v>41926.5</v>
      </c>
      <c r="V739" s="5">
        <f aca="true" t="shared" si="659" ref="V739:V750">G739+U739</f>
        <v>50037.8</v>
      </c>
      <c r="W739" s="5">
        <f aca="true" t="shared" si="660" ref="W739:W750">H739+V739</f>
        <v>70030.4</v>
      </c>
      <c r="X739" s="5">
        <f aca="true" t="shared" si="661" ref="X739:X750">I739+W739</f>
        <v>90609.5</v>
      </c>
      <c r="Y739" s="5">
        <f aca="true" t="shared" si="662" ref="Y739:Y750">J739+X739</f>
        <v>104200.1</v>
      </c>
      <c r="Z739" s="5">
        <f aca="true" t="shared" si="663" ref="Z739:Z750">K739+Y739</f>
        <v>118172.90000000001</v>
      </c>
      <c r="AA739" s="5">
        <f aca="true" t="shared" si="664" ref="AA739:AA750">L739+Z739</f>
        <v>129931.70000000001</v>
      </c>
      <c r="AB739" s="5">
        <f aca="true" t="shared" si="665" ref="AB739:AB750">M739+AA739</f>
        <v>137196</v>
      </c>
    </row>
    <row r="740" spans="1:28" ht="12.75">
      <c r="A740" s="5" t="s">
        <v>16</v>
      </c>
      <c r="B740" s="5">
        <v>17650.5</v>
      </c>
      <c r="C740" s="5">
        <v>19019.7</v>
      </c>
      <c r="D740" s="5">
        <v>12947.1</v>
      </c>
      <c r="E740" s="5">
        <v>18311.5</v>
      </c>
      <c r="F740" s="5">
        <v>17594.2</v>
      </c>
      <c r="G740" s="5">
        <v>18200.2</v>
      </c>
      <c r="H740" s="5">
        <v>24036.2</v>
      </c>
      <c r="I740" s="5">
        <v>26679.3</v>
      </c>
      <c r="J740" s="5">
        <v>22304.3</v>
      </c>
      <c r="K740" s="5">
        <v>16319.5</v>
      </c>
      <c r="L740" s="5">
        <v>22305.3</v>
      </c>
      <c r="M740" s="5">
        <v>18372.1</v>
      </c>
      <c r="N740" s="6">
        <f t="shared" si="653"/>
        <v>233739.89999999997</v>
      </c>
      <c r="P740" s="5" t="s">
        <v>16</v>
      </c>
      <c r="Q740" s="5">
        <f t="shared" si="654"/>
        <v>17650.5</v>
      </c>
      <c r="R740" s="5">
        <f t="shared" si="655"/>
        <v>36670.2</v>
      </c>
      <c r="S740" s="5">
        <f t="shared" si="656"/>
        <v>49617.299999999996</v>
      </c>
      <c r="T740" s="5">
        <f t="shared" si="657"/>
        <v>67928.79999999999</v>
      </c>
      <c r="U740" s="5">
        <f t="shared" si="658"/>
        <v>85522.99999999999</v>
      </c>
      <c r="V740" s="5">
        <f t="shared" si="659"/>
        <v>103723.19999999998</v>
      </c>
      <c r="W740" s="5">
        <f t="shared" si="660"/>
        <v>127759.39999999998</v>
      </c>
      <c r="X740" s="5">
        <f t="shared" si="661"/>
        <v>154438.69999999998</v>
      </c>
      <c r="Y740" s="5">
        <f t="shared" si="662"/>
        <v>176742.99999999997</v>
      </c>
      <c r="Z740" s="5">
        <f t="shared" si="663"/>
        <v>193062.49999999997</v>
      </c>
      <c r="AA740" s="5">
        <f t="shared" si="664"/>
        <v>215367.79999999996</v>
      </c>
      <c r="AB740" s="5">
        <f t="shared" si="665"/>
        <v>233739.89999999997</v>
      </c>
    </row>
    <row r="741" spans="1:28" ht="12.75">
      <c r="A741" s="5" t="s">
        <v>17</v>
      </c>
      <c r="B741" s="5">
        <v>5397.3</v>
      </c>
      <c r="C741" s="5">
        <v>13962.7</v>
      </c>
      <c r="D741" s="5">
        <v>25521.8</v>
      </c>
      <c r="E741" s="5">
        <v>21938.9</v>
      </c>
      <c r="F741" s="5">
        <v>8207.1</v>
      </c>
      <c r="G741" s="5">
        <v>8100.5</v>
      </c>
      <c r="H741" s="5">
        <v>48782</v>
      </c>
      <c r="I741" s="5">
        <v>22682.5</v>
      </c>
      <c r="J741" s="5">
        <v>56335.9</v>
      </c>
      <c r="K741" s="5">
        <v>83174.5</v>
      </c>
      <c r="L741" s="5">
        <v>66186.1</v>
      </c>
      <c r="M741" s="5">
        <v>33212.5</v>
      </c>
      <c r="N741" s="6">
        <f t="shared" si="653"/>
        <v>393501.80000000005</v>
      </c>
      <c r="P741" s="5" t="s">
        <v>17</v>
      </c>
      <c r="Q741" s="5">
        <f t="shared" si="654"/>
        <v>5397.3</v>
      </c>
      <c r="R741" s="5">
        <f t="shared" si="655"/>
        <v>19360</v>
      </c>
      <c r="S741" s="5">
        <f t="shared" si="656"/>
        <v>44881.8</v>
      </c>
      <c r="T741" s="5">
        <f t="shared" si="657"/>
        <v>66820.70000000001</v>
      </c>
      <c r="U741" s="5">
        <f t="shared" si="658"/>
        <v>75027.80000000002</v>
      </c>
      <c r="V741" s="5">
        <f t="shared" si="659"/>
        <v>83128.30000000002</v>
      </c>
      <c r="W741" s="5">
        <f t="shared" si="660"/>
        <v>131910.30000000002</v>
      </c>
      <c r="X741" s="5">
        <f t="shared" si="661"/>
        <v>154592.80000000002</v>
      </c>
      <c r="Y741" s="5">
        <f t="shared" si="662"/>
        <v>210928.7</v>
      </c>
      <c r="Z741" s="5">
        <f t="shared" si="663"/>
        <v>294103.2</v>
      </c>
      <c r="AA741" s="5">
        <f t="shared" si="664"/>
        <v>360289.30000000005</v>
      </c>
      <c r="AB741" s="5">
        <f t="shared" si="665"/>
        <v>393501.80000000005</v>
      </c>
    </row>
    <row r="742" spans="1:28" ht="12.75">
      <c r="A742" s="5" t="s">
        <v>18</v>
      </c>
      <c r="B742" s="5">
        <v>1881.3</v>
      </c>
      <c r="C742" s="5">
        <v>1287</v>
      </c>
      <c r="D742" s="5">
        <v>5081.2</v>
      </c>
      <c r="E742" s="5">
        <v>2981.3</v>
      </c>
      <c r="F742" s="5">
        <v>2950.4</v>
      </c>
      <c r="G742" s="5">
        <v>32.1</v>
      </c>
      <c r="H742" s="5">
        <v>2920.8</v>
      </c>
      <c r="I742" s="5">
        <v>3144.6</v>
      </c>
      <c r="J742" s="5">
        <v>7012.9</v>
      </c>
      <c r="K742" s="5">
        <v>3014.5</v>
      </c>
      <c r="L742" s="5">
        <v>3583.5</v>
      </c>
      <c r="M742" s="5">
        <v>934.1</v>
      </c>
      <c r="N742" s="6">
        <f t="shared" si="653"/>
        <v>34823.7</v>
      </c>
      <c r="P742" s="5" t="s">
        <v>18</v>
      </c>
      <c r="Q742" s="5">
        <f t="shared" si="654"/>
        <v>1881.3</v>
      </c>
      <c r="R742" s="5">
        <f t="shared" si="655"/>
        <v>3168.3</v>
      </c>
      <c r="S742" s="5">
        <f t="shared" si="656"/>
        <v>8249.5</v>
      </c>
      <c r="T742" s="5">
        <f t="shared" si="657"/>
        <v>11230.8</v>
      </c>
      <c r="U742" s="5">
        <f t="shared" si="658"/>
        <v>14181.199999999999</v>
      </c>
      <c r="V742" s="5">
        <f t="shared" si="659"/>
        <v>14213.3</v>
      </c>
      <c r="W742" s="5">
        <f t="shared" si="660"/>
        <v>17134.1</v>
      </c>
      <c r="X742" s="5">
        <f t="shared" si="661"/>
        <v>20278.699999999997</v>
      </c>
      <c r="Y742" s="5">
        <f t="shared" si="662"/>
        <v>27291.6</v>
      </c>
      <c r="Z742" s="5">
        <f t="shared" si="663"/>
        <v>30306.1</v>
      </c>
      <c r="AA742" s="5">
        <f t="shared" si="664"/>
        <v>33889.6</v>
      </c>
      <c r="AB742" s="5">
        <f t="shared" si="665"/>
        <v>34823.7</v>
      </c>
    </row>
    <row r="743" spans="1:28" ht="12.75">
      <c r="A743" s="5" t="s">
        <v>69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6">
        <f t="shared" si="653"/>
        <v>0</v>
      </c>
      <c r="P743" s="5" t="s">
        <v>69</v>
      </c>
      <c r="Q743" s="5">
        <f t="shared" si="654"/>
        <v>0</v>
      </c>
      <c r="R743" s="5">
        <f t="shared" si="655"/>
        <v>0</v>
      </c>
      <c r="S743" s="5">
        <f t="shared" si="656"/>
        <v>0</v>
      </c>
      <c r="T743" s="5">
        <f t="shared" si="657"/>
        <v>0</v>
      </c>
      <c r="U743" s="5">
        <f t="shared" si="658"/>
        <v>0</v>
      </c>
      <c r="V743" s="5">
        <f t="shared" si="659"/>
        <v>0</v>
      </c>
      <c r="W743" s="5">
        <f t="shared" si="660"/>
        <v>0</v>
      </c>
      <c r="X743" s="5">
        <f t="shared" si="661"/>
        <v>0</v>
      </c>
      <c r="Y743" s="5">
        <f t="shared" si="662"/>
        <v>0</v>
      </c>
      <c r="Z743" s="5">
        <f t="shared" si="663"/>
        <v>0</v>
      </c>
      <c r="AA743" s="5">
        <f t="shared" si="664"/>
        <v>0</v>
      </c>
      <c r="AB743" s="5">
        <f t="shared" si="665"/>
        <v>0</v>
      </c>
    </row>
    <row r="744" spans="1:28" ht="12.75">
      <c r="A744" s="5" t="s">
        <v>19</v>
      </c>
      <c r="B744" s="5"/>
      <c r="C744" s="5"/>
      <c r="D744" s="5">
        <v>5.8</v>
      </c>
      <c r="E744" s="5"/>
      <c r="F744" s="5"/>
      <c r="G744" s="5"/>
      <c r="H744" s="5"/>
      <c r="I744" s="5"/>
      <c r="J744" s="5"/>
      <c r="K744" s="5"/>
      <c r="L744" s="5">
        <v>26</v>
      </c>
      <c r="M744" s="5"/>
      <c r="N744" s="6">
        <f t="shared" si="653"/>
        <v>31.8</v>
      </c>
      <c r="P744" s="5" t="s">
        <v>19</v>
      </c>
      <c r="Q744" s="5">
        <f t="shared" si="654"/>
        <v>0</v>
      </c>
      <c r="R744" s="5">
        <f t="shared" si="655"/>
        <v>0</v>
      </c>
      <c r="S744" s="5">
        <f t="shared" si="656"/>
        <v>5.8</v>
      </c>
      <c r="T744" s="5">
        <f t="shared" si="657"/>
        <v>5.8</v>
      </c>
      <c r="U744" s="5">
        <f t="shared" si="658"/>
        <v>5.8</v>
      </c>
      <c r="V744" s="5">
        <f t="shared" si="659"/>
        <v>5.8</v>
      </c>
      <c r="W744" s="5">
        <f t="shared" si="660"/>
        <v>5.8</v>
      </c>
      <c r="X744" s="5">
        <f t="shared" si="661"/>
        <v>5.8</v>
      </c>
      <c r="Y744" s="5">
        <f t="shared" si="662"/>
        <v>5.8</v>
      </c>
      <c r="Z744" s="5">
        <f t="shared" si="663"/>
        <v>5.8</v>
      </c>
      <c r="AA744" s="5">
        <f t="shared" si="664"/>
        <v>31.8</v>
      </c>
      <c r="AB744" s="5">
        <f t="shared" si="665"/>
        <v>31.8</v>
      </c>
    </row>
    <row r="745" spans="1:28" ht="12.75">
      <c r="A745" s="5" t="s">
        <v>20</v>
      </c>
      <c r="B745" s="5">
        <v>2937</v>
      </c>
      <c r="C745" s="5"/>
      <c r="D745" s="5">
        <v>22</v>
      </c>
      <c r="E745" s="5">
        <v>191.1</v>
      </c>
      <c r="F745" s="5">
        <v>1992</v>
      </c>
      <c r="G745" s="5">
        <v>3332.2</v>
      </c>
      <c r="H745" s="5"/>
      <c r="I745" s="5">
        <v>10335.3</v>
      </c>
      <c r="J745" s="5">
        <v>3000</v>
      </c>
      <c r="K745" s="5">
        <v>3778</v>
      </c>
      <c r="L745" s="5">
        <v>1400</v>
      </c>
      <c r="M745" s="5"/>
      <c r="N745" s="6">
        <f t="shared" si="653"/>
        <v>26987.6</v>
      </c>
      <c r="P745" s="5" t="s">
        <v>20</v>
      </c>
      <c r="Q745" s="5">
        <f t="shared" si="654"/>
        <v>2937</v>
      </c>
      <c r="R745" s="5">
        <f t="shared" si="655"/>
        <v>2937</v>
      </c>
      <c r="S745" s="5">
        <f t="shared" si="656"/>
        <v>2959</v>
      </c>
      <c r="T745" s="5">
        <f t="shared" si="657"/>
        <v>3150.1</v>
      </c>
      <c r="U745" s="5">
        <f t="shared" si="658"/>
        <v>5142.1</v>
      </c>
      <c r="V745" s="5">
        <f t="shared" si="659"/>
        <v>8474.3</v>
      </c>
      <c r="W745" s="5">
        <f t="shared" si="660"/>
        <v>8474.3</v>
      </c>
      <c r="X745" s="5">
        <f t="shared" si="661"/>
        <v>18809.6</v>
      </c>
      <c r="Y745" s="5">
        <f t="shared" si="662"/>
        <v>21809.6</v>
      </c>
      <c r="Z745" s="5">
        <f t="shared" si="663"/>
        <v>25587.6</v>
      </c>
      <c r="AA745" s="5">
        <f t="shared" si="664"/>
        <v>26987.6</v>
      </c>
      <c r="AB745" s="5">
        <f t="shared" si="665"/>
        <v>26987.6</v>
      </c>
    </row>
    <row r="746" spans="1:28" ht="12.75">
      <c r="A746" s="5" t="s">
        <v>21</v>
      </c>
      <c r="B746" s="5">
        <v>17.7</v>
      </c>
      <c r="C746" s="5"/>
      <c r="D746" s="5"/>
      <c r="E746" s="5"/>
      <c r="F746" s="5">
        <v>24</v>
      </c>
      <c r="G746" s="5"/>
      <c r="H746" s="5"/>
      <c r="I746" s="5"/>
      <c r="J746" s="5"/>
      <c r="K746" s="5"/>
      <c r="L746" s="5"/>
      <c r="M746" s="5"/>
      <c r="N746" s="6">
        <f t="shared" si="653"/>
        <v>41.7</v>
      </c>
      <c r="P746" s="5" t="s">
        <v>21</v>
      </c>
      <c r="Q746" s="5">
        <f t="shared" si="654"/>
        <v>17.7</v>
      </c>
      <c r="R746" s="5">
        <f t="shared" si="655"/>
        <v>17.7</v>
      </c>
      <c r="S746" s="5">
        <f t="shared" si="656"/>
        <v>17.7</v>
      </c>
      <c r="T746" s="5">
        <f t="shared" si="657"/>
        <v>17.7</v>
      </c>
      <c r="U746" s="5">
        <f t="shared" si="658"/>
        <v>41.7</v>
      </c>
      <c r="V746" s="5">
        <f t="shared" si="659"/>
        <v>41.7</v>
      </c>
      <c r="W746" s="5">
        <f t="shared" si="660"/>
        <v>41.7</v>
      </c>
      <c r="X746" s="5">
        <f t="shared" si="661"/>
        <v>41.7</v>
      </c>
      <c r="Y746" s="5">
        <f t="shared" si="662"/>
        <v>41.7</v>
      </c>
      <c r="Z746" s="5">
        <f t="shared" si="663"/>
        <v>41.7</v>
      </c>
      <c r="AA746" s="5">
        <f t="shared" si="664"/>
        <v>41.7</v>
      </c>
      <c r="AB746" s="5">
        <f t="shared" si="665"/>
        <v>41.7</v>
      </c>
    </row>
    <row r="747" spans="1:28" ht="12.75">
      <c r="A747" s="5" t="s">
        <v>22</v>
      </c>
      <c r="B747" s="5">
        <v>7454.5</v>
      </c>
      <c r="C747" s="5">
        <v>9494.3</v>
      </c>
      <c r="D747" s="5">
        <v>14156.9</v>
      </c>
      <c r="E747" s="5">
        <v>7848.3</v>
      </c>
      <c r="F747" s="5">
        <v>7153.2</v>
      </c>
      <c r="G747" s="5">
        <v>6198.7</v>
      </c>
      <c r="H747" s="5">
        <v>7568.8</v>
      </c>
      <c r="I747" s="5">
        <v>12363.8</v>
      </c>
      <c r="J747" s="5">
        <v>16527.1</v>
      </c>
      <c r="K747" s="5">
        <v>7041.6</v>
      </c>
      <c r="L747" s="5">
        <v>3479.5</v>
      </c>
      <c r="M747" s="5">
        <v>1446.7</v>
      </c>
      <c r="N747" s="6">
        <f t="shared" si="653"/>
        <v>100733.40000000001</v>
      </c>
      <c r="P747" s="5" t="s">
        <v>22</v>
      </c>
      <c r="Q747" s="5">
        <f t="shared" si="654"/>
        <v>7454.5</v>
      </c>
      <c r="R747" s="5">
        <f t="shared" si="655"/>
        <v>16948.8</v>
      </c>
      <c r="S747" s="5">
        <f t="shared" si="656"/>
        <v>31105.699999999997</v>
      </c>
      <c r="T747" s="5">
        <f t="shared" si="657"/>
        <v>38954</v>
      </c>
      <c r="U747" s="5">
        <f t="shared" si="658"/>
        <v>46107.2</v>
      </c>
      <c r="V747" s="5">
        <f t="shared" si="659"/>
        <v>52305.899999999994</v>
      </c>
      <c r="W747" s="5">
        <f t="shared" si="660"/>
        <v>59874.7</v>
      </c>
      <c r="X747" s="5">
        <f t="shared" si="661"/>
        <v>72238.5</v>
      </c>
      <c r="Y747" s="5">
        <f t="shared" si="662"/>
        <v>88765.6</v>
      </c>
      <c r="Z747" s="5">
        <f t="shared" si="663"/>
        <v>95807.20000000001</v>
      </c>
      <c r="AA747" s="5">
        <f t="shared" si="664"/>
        <v>99286.70000000001</v>
      </c>
      <c r="AB747" s="5">
        <f t="shared" si="665"/>
        <v>100733.40000000001</v>
      </c>
    </row>
    <row r="748" spans="1:28" ht="12.75">
      <c r="A748" s="5" t="s">
        <v>23</v>
      </c>
      <c r="B748" s="5">
        <v>14888.4</v>
      </c>
      <c r="C748" s="5">
        <v>28451.9</v>
      </c>
      <c r="D748" s="5">
        <v>14421.6</v>
      </c>
      <c r="E748" s="5">
        <v>14078.1</v>
      </c>
      <c r="F748" s="5">
        <v>14588</v>
      </c>
      <c r="G748" s="5">
        <v>13540.7</v>
      </c>
      <c r="H748" s="5">
        <v>23643.4</v>
      </c>
      <c r="I748" s="5">
        <v>19775</v>
      </c>
      <c r="J748" s="5">
        <v>27157</v>
      </c>
      <c r="K748" s="5">
        <v>23209.1</v>
      </c>
      <c r="L748" s="5">
        <v>27932.4</v>
      </c>
      <c r="M748" s="5">
        <v>18817.5</v>
      </c>
      <c r="N748" s="6">
        <f t="shared" si="653"/>
        <v>240503.1</v>
      </c>
      <c r="P748" s="5" t="s">
        <v>23</v>
      </c>
      <c r="Q748" s="5">
        <f t="shared" si="654"/>
        <v>14888.4</v>
      </c>
      <c r="R748" s="5">
        <f t="shared" si="655"/>
        <v>43340.3</v>
      </c>
      <c r="S748" s="5">
        <f t="shared" si="656"/>
        <v>57761.9</v>
      </c>
      <c r="T748" s="5">
        <f t="shared" si="657"/>
        <v>71840</v>
      </c>
      <c r="U748" s="5">
        <f t="shared" si="658"/>
        <v>86428</v>
      </c>
      <c r="V748" s="5">
        <f t="shared" si="659"/>
        <v>99968.7</v>
      </c>
      <c r="W748" s="5">
        <f t="shared" si="660"/>
        <v>123612.1</v>
      </c>
      <c r="X748" s="5">
        <f t="shared" si="661"/>
        <v>143387.1</v>
      </c>
      <c r="Y748" s="5">
        <f t="shared" si="662"/>
        <v>170544.1</v>
      </c>
      <c r="Z748" s="5">
        <f t="shared" si="663"/>
        <v>193753.2</v>
      </c>
      <c r="AA748" s="5">
        <f t="shared" si="664"/>
        <v>221685.6</v>
      </c>
      <c r="AB748" s="5">
        <f t="shared" si="665"/>
        <v>240503.1</v>
      </c>
    </row>
    <row r="749" spans="1:28" ht="12.75">
      <c r="A749" s="5" t="s">
        <v>24</v>
      </c>
      <c r="B749" s="5">
        <v>574.2</v>
      </c>
      <c r="C749" s="5">
        <v>2657.9</v>
      </c>
      <c r="D749" s="5">
        <v>4772.2</v>
      </c>
      <c r="E749" s="5">
        <v>1760.7</v>
      </c>
      <c r="F749" s="5">
        <v>3133.4</v>
      </c>
      <c r="G749" s="5">
        <v>2645.5</v>
      </c>
      <c r="H749" s="5">
        <v>2973.5</v>
      </c>
      <c r="I749" s="5">
        <v>2635</v>
      </c>
      <c r="J749" s="5">
        <v>3056.5</v>
      </c>
      <c r="K749" s="5">
        <v>948.2</v>
      </c>
      <c r="L749" s="5">
        <v>4263.3</v>
      </c>
      <c r="M749" s="5">
        <v>1080.5</v>
      </c>
      <c r="N749" s="6">
        <f t="shared" si="653"/>
        <v>30500.9</v>
      </c>
      <c r="P749" s="5" t="s">
        <v>24</v>
      </c>
      <c r="Q749" s="5">
        <f t="shared" si="654"/>
        <v>574.2</v>
      </c>
      <c r="R749" s="5">
        <f t="shared" si="655"/>
        <v>3232.1000000000004</v>
      </c>
      <c r="S749" s="5">
        <f t="shared" si="656"/>
        <v>8004.3</v>
      </c>
      <c r="T749" s="5">
        <f t="shared" si="657"/>
        <v>9765</v>
      </c>
      <c r="U749" s="5">
        <f t="shared" si="658"/>
        <v>12898.4</v>
      </c>
      <c r="V749" s="5">
        <f t="shared" si="659"/>
        <v>15543.9</v>
      </c>
      <c r="W749" s="5">
        <f t="shared" si="660"/>
        <v>18517.4</v>
      </c>
      <c r="X749" s="5">
        <f t="shared" si="661"/>
        <v>21152.4</v>
      </c>
      <c r="Y749" s="5">
        <f t="shared" si="662"/>
        <v>24208.9</v>
      </c>
      <c r="Z749" s="5">
        <f t="shared" si="663"/>
        <v>25157.100000000002</v>
      </c>
      <c r="AA749" s="5">
        <f t="shared" si="664"/>
        <v>29420.4</v>
      </c>
      <c r="AB749" s="5">
        <f t="shared" si="665"/>
        <v>30500.9</v>
      </c>
    </row>
    <row r="750" spans="1:28" ht="12.75">
      <c r="A750" s="5" t="s">
        <v>27</v>
      </c>
      <c r="B750" s="5"/>
      <c r="C750" s="5">
        <v>1007.6</v>
      </c>
      <c r="D750" s="5"/>
      <c r="E750" s="5"/>
      <c r="F750" s="5">
        <v>1.7</v>
      </c>
      <c r="G750" s="5"/>
      <c r="H750" s="5"/>
      <c r="I750" s="5">
        <v>6</v>
      </c>
      <c r="J750" s="5"/>
      <c r="K750" s="5"/>
      <c r="L750" s="5"/>
      <c r="M750" s="5"/>
      <c r="N750" s="6">
        <f t="shared" si="653"/>
        <v>1015.3000000000001</v>
      </c>
      <c r="P750" s="5" t="s">
        <v>27</v>
      </c>
      <c r="Q750" s="5">
        <f t="shared" si="654"/>
        <v>0</v>
      </c>
      <c r="R750" s="5">
        <f t="shared" si="655"/>
        <v>1007.6</v>
      </c>
      <c r="S750" s="5">
        <f t="shared" si="656"/>
        <v>1007.6</v>
      </c>
      <c r="T750" s="5">
        <f t="shared" si="657"/>
        <v>1007.6</v>
      </c>
      <c r="U750" s="5">
        <f t="shared" si="658"/>
        <v>1009.3000000000001</v>
      </c>
      <c r="V750" s="5">
        <f t="shared" si="659"/>
        <v>1009.3000000000001</v>
      </c>
      <c r="W750" s="5">
        <f t="shared" si="660"/>
        <v>1009.3000000000001</v>
      </c>
      <c r="X750" s="5">
        <f t="shared" si="661"/>
        <v>1015.3000000000001</v>
      </c>
      <c r="Y750" s="5">
        <f t="shared" si="662"/>
        <v>1015.3000000000001</v>
      </c>
      <c r="Z750" s="5">
        <f t="shared" si="663"/>
        <v>1015.3000000000001</v>
      </c>
      <c r="AA750" s="5">
        <f t="shared" si="664"/>
        <v>1015.3000000000001</v>
      </c>
      <c r="AB750" s="5">
        <f t="shared" si="665"/>
        <v>1015.3000000000001</v>
      </c>
    </row>
    <row r="751" spans="1:28" ht="12.75">
      <c r="A751" s="7" t="s">
        <v>37</v>
      </c>
      <c r="B751" s="7">
        <f aca="true" t="shared" si="666" ref="B751:N751">SUM(B739:B750)</f>
        <v>54240.49999999999</v>
      </c>
      <c r="C751" s="7">
        <f t="shared" si="666"/>
        <v>78190.4</v>
      </c>
      <c r="D751" s="7">
        <f t="shared" si="666"/>
        <v>85997.5</v>
      </c>
      <c r="E751" s="7">
        <f t="shared" si="666"/>
        <v>82649.3</v>
      </c>
      <c r="F751" s="7">
        <f t="shared" si="666"/>
        <v>67213.29999999999</v>
      </c>
      <c r="G751" s="7">
        <f t="shared" si="666"/>
        <v>60161.2</v>
      </c>
      <c r="H751" s="7">
        <f t="shared" si="666"/>
        <v>129917.30000000002</v>
      </c>
      <c r="I751" s="7">
        <f t="shared" si="666"/>
        <v>118200.6</v>
      </c>
      <c r="J751" s="7">
        <f t="shared" si="666"/>
        <v>148984.3</v>
      </c>
      <c r="K751" s="7">
        <f t="shared" si="666"/>
        <v>151458.2</v>
      </c>
      <c r="L751" s="7">
        <f t="shared" si="666"/>
        <v>140934.9</v>
      </c>
      <c r="M751" s="7">
        <f t="shared" si="666"/>
        <v>81127.69999999998</v>
      </c>
      <c r="N751" s="7">
        <f t="shared" si="666"/>
        <v>1199075.2</v>
      </c>
      <c r="P751" s="7" t="s">
        <v>37</v>
      </c>
      <c r="Q751" s="7">
        <f aca="true" t="shared" si="667" ref="Q751:AB751">SUM(Q739:Q750)</f>
        <v>54240.49999999999</v>
      </c>
      <c r="R751" s="7">
        <f t="shared" si="667"/>
        <v>132430.9</v>
      </c>
      <c r="S751" s="7">
        <f t="shared" si="667"/>
        <v>218428.39999999997</v>
      </c>
      <c r="T751" s="7">
        <f t="shared" si="667"/>
        <v>301077.69999999995</v>
      </c>
      <c r="U751" s="7">
        <f t="shared" si="667"/>
        <v>368291</v>
      </c>
      <c r="V751" s="7">
        <f t="shared" si="667"/>
        <v>428452.2</v>
      </c>
      <c r="W751" s="7">
        <f t="shared" si="667"/>
        <v>558369.5</v>
      </c>
      <c r="X751" s="7">
        <f t="shared" si="667"/>
        <v>676570.1000000001</v>
      </c>
      <c r="Y751" s="7">
        <f t="shared" si="667"/>
        <v>825554.3999999999</v>
      </c>
      <c r="Z751" s="7">
        <f t="shared" si="667"/>
        <v>977012.6</v>
      </c>
      <c r="AA751" s="7">
        <f t="shared" si="667"/>
        <v>1117947.5</v>
      </c>
      <c r="AB751" s="7">
        <f t="shared" si="667"/>
        <v>1199075.2</v>
      </c>
    </row>
    <row r="752" spans="1:28" ht="12.75">
      <c r="A752" s="8" t="s">
        <v>38</v>
      </c>
      <c r="B752" s="8">
        <f aca="true" t="shared" si="668" ref="B752:N752">SUM(B739:B751)/2</f>
        <v>54240.49999999999</v>
      </c>
      <c r="C752" s="8">
        <f t="shared" si="668"/>
        <v>78190.4</v>
      </c>
      <c r="D752" s="8">
        <f t="shared" si="668"/>
        <v>85997.5</v>
      </c>
      <c r="E752" s="8">
        <f t="shared" si="668"/>
        <v>82649.3</v>
      </c>
      <c r="F752" s="8">
        <f t="shared" si="668"/>
        <v>67213.29999999999</v>
      </c>
      <c r="G752" s="8">
        <f t="shared" si="668"/>
        <v>60161.2</v>
      </c>
      <c r="H752" s="8">
        <f t="shared" si="668"/>
        <v>129917.30000000002</v>
      </c>
      <c r="I752" s="8">
        <f t="shared" si="668"/>
        <v>118200.6</v>
      </c>
      <c r="J752" s="8">
        <f t="shared" si="668"/>
        <v>148984.3</v>
      </c>
      <c r="K752" s="8">
        <f t="shared" si="668"/>
        <v>151458.2</v>
      </c>
      <c r="L752" s="8">
        <f t="shared" si="668"/>
        <v>140934.9</v>
      </c>
      <c r="M752" s="8">
        <f t="shared" si="668"/>
        <v>81127.69999999998</v>
      </c>
      <c r="N752" s="8">
        <f t="shared" si="668"/>
        <v>1199075.2</v>
      </c>
      <c r="P752" s="8" t="s">
        <v>38</v>
      </c>
      <c r="Q752" s="8">
        <f aca="true" t="shared" si="669" ref="Q752:AB752">SUM(Q739:Q751)/2</f>
        <v>54240.49999999999</v>
      </c>
      <c r="R752" s="8">
        <f t="shared" si="669"/>
        <v>132430.9</v>
      </c>
      <c r="S752" s="8">
        <f t="shared" si="669"/>
        <v>218428.39999999997</v>
      </c>
      <c r="T752" s="8">
        <f t="shared" si="669"/>
        <v>301077.69999999995</v>
      </c>
      <c r="U752" s="8">
        <f t="shared" si="669"/>
        <v>368291</v>
      </c>
      <c r="V752" s="8">
        <f t="shared" si="669"/>
        <v>428452.2</v>
      </c>
      <c r="W752" s="8">
        <f t="shared" si="669"/>
        <v>558369.5</v>
      </c>
      <c r="X752" s="8">
        <f t="shared" si="669"/>
        <v>676570.1000000001</v>
      </c>
      <c r="Y752" s="8">
        <f t="shared" si="669"/>
        <v>825554.3999999999</v>
      </c>
      <c r="Z752" s="8">
        <f t="shared" si="669"/>
        <v>977012.6</v>
      </c>
      <c r="AA752" s="8">
        <f t="shared" si="669"/>
        <v>1117947.5</v>
      </c>
      <c r="AB752" s="8">
        <f t="shared" si="669"/>
        <v>1199075.2</v>
      </c>
    </row>
    <row r="753" spans="1:28" ht="12.75">
      <c r="A753" s="5" t="s">
        <v>40</v>
      </c>
      <c r="B753" s="5">
        <v>25.7</v>
      </c>
      <c r="C753" s="5">
        <v>2030</v>
      </c>
      <c r="D753" s="5">
        <v>1287</v>
      </c>
      <c r="E753" s="5">
        <v>1187.5</v>
      </c>
      <c r="F753" s="5">
        <v>2964.6</v>
      </c>
      <c r="G753" s="5">
        <v>1020</v>
      </c>
      <c r="H753" s="5">
        <v>177.9</v>
      </c>
      <c r="I753" s="5">
        <v>60</v>
      </c>
      <c r="J753" s="5">
        <v>2.1</v>
      </c>
      <c r="K753" s="5">
        <v>829.4</v>
      </c>
      <c r="L753" s="5"/>
      <c r="M753" s="5">
        <v>3</v>
      </c>
      <c r="N753" s="6">
        <f aca="true" t="shared" si="670" ref="N753:N765">SUM(B753:M753)</f>
        <v>9587.199999999999</v>
      </c>
      <c r="P753" s="5" t="s">
        <v>40</v>
      </c>
      <c r="Q753" s="5">
        <f aca="true" t="shared" si="671" ref="Q753:Q765">B753</f>
        <v>25.7</v>
      </c>
      <c r="R753" s="5">
        <f aca="true" t="shared" si="672" ref="R753:R765">C753+Q753</f>
        <v>2055.7</v>
      </c>
      <c r="S753" s="5">
        <f aca="true" t="shared" si="673" ref="S753:S765">D753+R753</f>
        <v>3342.7</v>
      </c>
      <c r="T753" s="5">
        <f aca="true" t="shared" si="674" ref="T753:T765">E753+S753</f>
        <v>4530.2</v>
      </c>
      <c r="U753" s="5">
        <f aca="true" t="shared" si="675" ref="U753:U765">F753+T753</f>
        <v>7494.799999999999</v>
      </c>
      <c r="V753" s="5">
        <f aca="true" t="shared" si="676" ref="V753:V765">G753+U753</f>
        <v>8514.8</v>
      </c>
      <c r="W753" s="5">
        <f aca="true" t="shared" si="677" ref="W753:W765">H753+V753</f>
        <v>8692.699999999999</v>
      </c>
      <c r="X753" s="5">
        <f aca="true" t="shared" si="678" ref="X753:X765">I753+W753</f>
        <v>8752.699999999999</v>
      </c>
      <c r="Y753" s="5">
        <f aca="true" t="shared" si="679" ref="Y753:Y765">J753+X753</f>
        <v>8754.8</v>
      </c>
      <c r="Z753" s="5">
        <f aca="true" t="shared" si="680" ref="Z753:Z765">K753+Y753</f>
        <v>9584.199999999999</v>
      </c>
      <c r="AA753" s="5">
        <f aca="true" t="shared" si="681" ref="AA753:AA765">L753+Z753</f>
        <v>9584.199999999999</v>
      </c>
      <c r="AB753" s="5">
        <f aca="true" t="shared" si="682" ref="AB753:AB765">M753+AA753</f>
        <v>9587.199999999999</v>
      </c>
    </row>
    <row r="754" spans="1:28" ht="12.75">
      <c r="A754" s="5" t="s">
        <v>64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6">
        <f t="shared" si="670"/>
        <v>0</v>
      </c>
      <c r="P754" s="5" t="s">
        <v>64</v>
      </c>
      <c r="Q754" s="5">
        <f t="shared" si="671"/>
        <v>0</v>
      </c>
      <c r="R754" s="5">
        <f t="shared" si="672"/>
        <v>0</v>
      </c>
      <c r="S754" s="5">
        <f t="shared" si="673"/>
        <v>0</v>
      </c>
      <c r="T754" s="5">
        <f t="shared" si="674"/>
        <v>0</v>
      </c>
      <c r="U754" s="5">
        <f t="shared" si="675"/>
        <v>0</v>
      </c>
      <c r="V754" s="5">
        <f t="shared" si="676"/>
        <v>0</v>
      </c>
      <c r="W754" s="5">
        <f t="shared" si="677"/>
        <v>0</v>
      </c>
      <c r="X754" s="5">
        <f t="shared" si="678"/>
        <v>0</v>
      </c>
      <c r="Y754" s="5">
        <f t="shared" si="679"/>
        <v>0</v>
      </c>
      <c r="Z754" s="5">
        <f t="shared" si="680"/>
        <v>0</v>
      </c>
      <c r="AA754" s="5">
        <f t="shared" si="681"/>
        <v>0</v>
      </c>
      <c r="AB754" s="5">
        <f t="shared" si="682"/>
        <v>0</v>
      </c>
    </row>
    <row r="755" spans="1:28" ht="12.75">
      <c r="A755" s="5" t="s">
        <v>29</v>
      </c>
      <c r="B755" s="5">
        <v>2750</v>
      </c>
      <c r="C755" s="5"/>
      <c r="D755" s="5">
        <v>100.8</v>
      </c>
      <c r="E755" s="5">
        <v>101.5</v>
      </c>
      <c r="F755" s="5">
        <v>1248.2</v>
      </c>
      <c r="G755" s="5">
        <v>1370.3</v>
      </c>
      <c r="H755" s="5">
        <v>102.2</v>
      </c>
      <c r="I755" s="5">
        <v>1421.5</v>
      </c>
      <c r="J755" s="5"/>
      <c r="K755" s="5">
        <v>100.7</v>
      </c>
      <c r="L755" s="5">
        <v>1320</v>
      </c>
      <c r="M755" s="5">
        <v>1320</v>
      </c>
      <c r="N755" s="6">
        <f t="shared" si="670"/>
        <v>9835.2</v>
      </c>
      <c r="P755" s="5" t="s">
        <v>29</v>
      </c>
      <c r="Q755" s="5">
        <f t="shared" si="671"/>
        <v>2750</v>
      </c>
      <c r="R755" s="5">
        <f t="shared" si="672"/>
        <v>2750</v>
      </c>
      <c r="S755" s="5">
        <f t="shared" si="673"/>
        <v>2850.8</v>
      </c>
      <c r="T755" s="5">
        <f t="shared" si="674"/>
        <v>2952.3</v>
      </c>
      <c r="U755" s="5">
        <f t="shared" si="675"/>
        <v>4200.5</v>
      </c>
      <c r="V755" s="5">
        <f t="shared" si="676"/>
        <v>5570.8</v>
      </c>
      <c r="W755" s="5">
        <f t="shared" si="677"/>
        <v>5673</v>
      </c>
      <c r="X755" s="5">
        <f t="shared" si="678"/>
        <v>7094.5</v>
      </c>
      <c r="Y755" s="5">
        <f t="shared" si="679"/>
        <v>7094.5</v>
      </c>
      <c r="Z755" s="5">
        <f t="shared" si="680"/>
        <v>7195.2</v>
      </c>
      <c r="AA755" s="5">
        <f t="shared" si="681"/>
        <v>8515.2</v>
      </c>
      <c r="AB755" s="5">
        <f t="shared" si="682"/>
        <v>9835.2</v>
      </c>
    </row>
    <row r="756" spans="1:28" ht="12.75">
      <c r="A756" s="5" t="s">
        <v>33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6">
        <f t="shared" si="670"/>
        <v>0</v>
      </c>
      <c r="P756" s="5" t="s">
        <v>33</v>
      </c>
      <c r="Q756" s="5">
        <f t="shared" si="671"/>
        <v>0</v>
      </c>
      <c r="R756" s="5">
        <f t="shared" si="672"/>
        <v>0</v>
      </c>
      <c r="S756" s="5">
        <f t="shared" si="673"/>
        <v>0</v>
      </c>
      <c r="T756" s="5">
        <f t="shared" si="674"/>
        <v>0</v>
      </c>
      <c r="U756" s="5">
        <f t="shared" si="675"/>
        <v>0</v>
      </c>
      <c r="V756" s="5">
        <f t="shared" si="676"/>
        <v>0</v>
      </c>
      <c r="W756" s="5">
        <f t="shared" si="677"/>
        <v>0</v>
      </c>
      <c r="X756" s="5">
        <f t="shared" si="678"/>
        <v>0</v>
      </c>
      <c r="Y756" s="5">
        <f t="shared" si="679"/>
        <v>0</v>
      </c>
      <c r="Z756" s="5">
        <f t="shared" si="680"/>
        <v>0</v>
      </c>
      <c r="AA756" s="5">
        <f t="shared" si="681"/>
        <v>0</v>
      </c>
      <c r="AB756" s="5">
        <f t="shared" si="682"/>
        <v>0</v>
      </c>
    </row>
    <row r="757" spans="1:28" ht="12.75">
      <c r="A757" s="5" t="s">
        <v>43</v>
      </c>
      <c r="B757" s="5"/>
      <c r="C757" s="5"/>
      <c r="D757" s="5"/>
      <c r="E757" s="5">
        <v>23.8</v>
      </c>
      <c r="F757" s="5"/>
      <c r="G757" s="5"/>
      <c r="H757" s="5"/>
      <c r="I757" s="5"/>
      <c r="J757" s="5"/>
      <c r="K757" s="5"/>
      <c r="L757" s="5"/>
      <c r="M757" s="5"/>
      <c r="N757" s="6">
        <f t="shared" si="670"/>
        <v>23.8</v>
      </c>
      <c r="P757" s="5" t="s">
        <v>43</v>
      </c>
      <c r="Q757" s="5">
        <f t="shared" si="671"/>
        <v>0</v>
      </c>
      <c r="R757" s="5">
        <f t="shared" si="672"/>
        <v>0</v>
      </c>
      <c r="S757" s="5">
        <f t="shared" si="673"/>
        <v>0</v>
      </c>
      <c r="T757" s="5">
        <f t="shared" si="674"/>
        <v>23.8</v>
      </c>
      <c r="U757" s="5">
        <f t="shared" si="675"/>
        <v>23.8</v>
      </c>
      <c r="V757" s="5">
        <f t="shared" si="676"/>
        <v>23.8</v>
      </c>
      <c r="W757" s="5">
        <f t="shared" si="677"/>
        <v>23.8</v>
      </c>
      <c r="X757" s="5">
        <f t="shared" si="678"/>
        <v>23.8</v>
      </c>
      <c r="Y757" s="5">
        <f t="shared" si="679"/>
        <v>23.8</v>
      </c>
      <c r="Z757" s="5">
        <f t="shared" si="680"/>
        <v>23.8</v>
      </c>
      <c r="AA757" s="5">
        <f t="shared" si="681"/>
        <v>23.8</v>
      </c>
      <c r="AB757" s="5">
        <f t="shared" si="682"/>
        <v>23.8</v>
      </c>
    </row>
    <row r="758" spans="1:28" ht="12.75">
      <c r="A758" s="5" t="s">
        <v>44</v>
      </c>
      <c r="B758" s="5">
        <v>3000</v>
      </c>
      <c r="C758" s="5"/>
      <c r="D758" s="5">
        <v>2865.5</v>
      </c>
      <c r="E758" s="5">
        <v>5958</v>
      </c>
      <c r="F758" s="5"/>
      <c r="G758" s="5">
        <v>9831</v>
      </c>
      <c r="H758" s="5"/>
      <c r="I758" s="5"/>
      <c r="J758" s="5"/>
      <c r="K758" s="5">
        <v>11075</v>
      </c>
      <c r="L758" s="5">
        <v>9199.9</v>
      </c>
      <c r="M758" s="5">
        <v>4765</v>
      </c>
      <c r="N758" s="6">
        <f t="shared" si="670"/>
        <v>46694.4</v>
      </c>
      <c r="P758" s="5" t="s">
        <v>44</v>
      </c>
      <c r="Q758" s="5">
        <f t="shared" si="671"/>
        <v>3000</v>
      </c>
      <c r="R758" s="5">
        <f t="shared" si="672"/>
        <v>3000</v>
      </c>
      <c r="S758" s="5">
        <f t="shared" si="673"/>
        <v>5865.5</v>
      </c>
      <c r="T758" s="5">
        <f t="shared" si="674"/>
        <v>11823.5</v>
      </c>
      <c r="U758" s="5">
        <f t="shared" si="675"/>
        <v>11823.5</v>
      </c>
      <c r="V758" s="5">
        <f t="shared" si="676"/>
        <v>21654.5</v>
      </c>
      <c r="W758" s="5">
        <f t="shared" si="677"/>
        <v>21654.5</v>
      </c>
      <c r="X758" s="5">
        <f t="shared" si="678"/>
        <v>21654.5</v>
      </c>
      <c r="Y758" s="5">
        <f t="shared" si="679"/>
        <v>21654.5</v>
      </c>
      <c r="Z758" s="5">
        <f t="shared" si="680"/>
        <v>32729.5</v>
      </c>
      <c r="AA758" s="5">
        <f t="shared" si="681"/>
        <v>41929.4</v>
      </c>
      <c r="AB758" s="5">
        <f t="shared" si="682"/>
        <v>46694.4</v>
      </c>
    </row>
    <row r="759" spans="1:28" ht="12.75">
      <c r="A759" s="5" t="s">
        <v>47</v>
      </c>
      <c r="B759" s="5"/>
      <c r="C759" s="5"/>
      <c r="D759" s="5">
        <v>3300</v>
      </c>
      <c r="E759" s="5"/>
      <c r="F759" s="5">
        <v>218.8</v>
      </c>
      <c r="G759" s="5"/>
      <c r="H759" s="5"/>
      <c r="I759" s="5"/>
      <c r="J759" s="5">
        <v>3141.8</v>
      </c>
      <c r="K759" s="5"/>
      <c r="L759" s="5">
        <v>2089.7</v>
      </c>
      <c r="M759" s="5">
        <v>810.3</v>
      </c>
      <c r="N759" s="6">
        <f t="shared" si="670"/>
        <v>9560.599999999999</v>
      </c>
      <c r="P759" s="5" t="s">
        <v>47</v>
      </c>
      <c r="Q759" s="5">
        <f t="shared" si="671"/>
        <v>0</v>
      </c>
      <c r="R759" s="5">
        <f t="shared" si="672"/>
        <v>0</v>
      </c>
      <c r="S759" s="5">
        <f t="shared" si="673"/>
        <v>3300</v>
      </c>
      <c r="T759" s="5">
        <f t="shared" si="674"/>
        <v>3300</v>
      </c>
      <c r="U759" s="5">
        <f t="shared" si="675"/>
        <v>3518.8</v>
      </c>
      <c r="V759" s="5">
        <f t="shared" si="676"/>
        <v>3518.8</v>
      </c>
      <c r="W759" s="5">
        <f t="shared" si="677"/>
        <v>3518.8</v>
      </c>
      <c r="X759" s="5">
        <f t="shared" si="678"/>
        <v>3518.8</v>
      </c>
      <c r="Y759" s="5">
        <f t="shared" si="679"/>
        <v>6660.6</v>
      </c>
      <c r="Z759" s="5">
        <f t="shared" si="680"/>
        <v>6660.6</v>
      </c>
      <c r="AA759" s="5">
        <f t="shared" si="681"/>
        <v>8750.3</v>
      </c>
      <c r="AB759" s="5">
        <f t="shared" si="682"/>
        <v>9560.599999999999</v>
      </c>
    </row>
    <row r="760" spans="1:28" ht="12.75">
      <c r="A760" s="5" t="s">
        <v>99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6">
        <f t="shared" si="670"/>
        <v>0</v>
      </c>
      <c r="P760" s="5" t="s">
        <v>99</v>
      </c>
      <c r="Q760" s="5">
        <f t="shared" si="671"/>
        <v>0</v>
      </c>
      <c r="R760" s="5">
        <f t="shared" si="672"/>
        <v>0</v>
      </c>
      <c r="S760" s="5">
        <f t="shared" si="673"/>
        <v>0</v>
      </c>
      <c r="T760" s="5">
        <f t="shared" si="674"/>
        <v>0</v>
      </c>
      <c r="U760" s="5">
        <f t="shared" si="675"/>
        <v>0</v>
      </c>
      <c r="V760" s="5">
        <f t="shared" si="676"/>
        <v>0</v>
      </c>
      <c r="W760" s="5">
        <f t="shared" si="677"/>
        <v>0</v>
      </c>
      <c r="X760" s="5">
        <f t="shared" si="678"/>
        <v>0</v>
      </c>
      <c r="Y760" s="5">
        <f t="shared" si="679"/>
        <v>0</v>
      </c>
      <c r="Z760" s="5">
        <f t="shared" si="680"/>
        <v>0</v>
      </c>
      <c r="AA760" s="5">
        <f t="shared" si="681"/>
        <v>0</v>
      </c>
      <c r="AB760" s="5">
        <f t="shared" si="682"/>
        <v>0</v>
      </c>
    </row>
    <row r="761" spans="1:28" ht="12.75">
      <c r="A761" s="5" t="s">
        <v>96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>
        <v>5585.8</v>
      </c>
      <c r="N761" s="6">
        <f t="shared" si="670"/>
        <v>5585.8</v>
      </c>
      <c r="P761" s="5" t="s">
        <v>96</v>
      </c>
      <c r="Q761" s="5">
        <f t="shared" si="671"/>
        <v>0</v>
      </c>
      <c r="R761" s="5">
        <f t="shared" si="672"/>
        <v>0</v>
      </c>
      <c r="S761" s="5">
        <f t="shared" si="673"/>
        <v>0</v>
      </c>
      <c r="T761" s="5">
        <f t="shared" si="674"/>
        <v>0</v>
      </c>
      <c r="U761" s="5">
        <f t="shared" si="675"/>
        <v>0</v>
      </c>
      <c r="V761" s="5">
        <f t="shared" si="676"/>
        <v>0</v>
      </c>
      <c r="W761" s="5">
        <f t="shared" si="677"/>
        <v>0</v>
      </c>
      <c r="X761" s="5">
        <f t="shared" si="678"/>
        <v>0</v>
      </c>
      <c r="Y761" s="5">
        <f t="shared" si="679"/>
        <v>0</v>
      </c>
      <c r="Z761" s="5">
        <f t="shared" si="680"/>
        <v>0</v>
      </c>
      <c r="AA761" s="5">
        <f t="shared" si="681"/>
        <v>0</v>
      </c>
      <c r="AB761" s="5">
        <f t="shared" si="682"/>
        <v>5585.8</v>
      </c>
    </row>
    <row r="762" spans="1:28" ht="12.75">
      <c r="A762" s="5" t="s">
        <v>72</v>
      </c>
      <c r="B762" s="5"/>
      <c r="C762" s="5"/>
      <c r="D762" s="5">
        <v>1.5</v>
      </c>
      <c r="E762" s="5"/>
      <c r="F762" s="5"/>
      <c r="G762" s="5"/>
      <c r="H762" s="5"/>
      <c r="I762" s="5">
        <v>1.4</v>
      </c>
      <c r="J762" s="5"/>
      <c r="K762" s="5"/>
      <c r="L762" s="5"/>
      <c r="M762" s="5"/>
      <c r="N762" s="6">
        <f t="shared" si="670"/>
        <v>2.9</v>
      </c>
      <c r="P762" s="5" t="s">
        <v>72</v>
      </c>
      <c r="Q762" s="5">
        <f t="shared" si="671"/>
        <v>0</v>
      </c>
      <c r="R762" s="5">
        <f t="shared" si="672"/>
        <v>0</v>
      </c>
      <c r="S762" s="5">
        <f t="shared" si="673"/>
        <v>1.5</v>
      </c>
      <c r="T762" s="5">
        <f t="shared" si="674"/>
        <v>1.5</v>
      </c>
      <c r="U762" s="5">
        <f t="shared" si="675"/>
        <v>1.5</v>
      </c>
      <c r="V762" s="5">
        <f t="shared" si="676"/>
        <v>1.5</v>
      </c>
      <c r="W762" s="5">
        <f t="shared" si="677"/>
        <v>1.5</v>
      </c>
      <c r="X762" s="5">
        <f t="shared" si="678"/>
        <v>2.9</v>
      </c>
      <c r="Y762" s="5">
        <f t="shared" si="679"/>
        <v>2.9</v>
      </c>
      <c r="Z762" s="5">
        <f t="shared" si="680"/>
        <v>2.9</v>
      </c>
      <c r="AA762" s="5">
        <f t="shared" si="681"/>
        <v>2.9</v>
      </c>
      <c r="AB762" s="5">
        <f t="shared" si="682"/>
        <v>2.9</v>
      </c>
    </row>
    <row r="763" spans="1:28" ht="12.75">
      <c r="A763" s="5" t="s">
        <v>76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>
        <v>82.8</v>
      </c>
      <c r="N763" s="6">
        <f t="shared" si="670"/>
        <v>82.8</v>
      </c>
      <c r="P763" s="5" t="s">
        <v>76</v>
      </c>
      <c r="Q763" s="5">
        <f t="shared" si="671"/>
        <v>0</v>
      </c>
      <c r="R763" s="5">
        <f t="shared" si="672"/>
        <v>0</v>
      </c>
      <c r="S763" s="5">
        <f t="shared" si="673"/>
        <v>0</v>
      </c>
      <c r="T763" s="5">
        <f t="shared" si="674"/>
        <v>0</v>
      </c>
      <c r="U763" s="5">
        <f t="shared" si="675"/>
        <v>0</v>
      </c>
      <c r="V763" s="5">
        <f t="shared" si="676"/>
        <v>0</v>
      </c>
      <c r="W763" s="5">
        <f t="shared" si="677"/>
        <v>0</v>
      </c>
      <c r="X763" s="5">
        <f t="shared" si="678"/>
        <v>0</v>
      </c>
      <c r="Y763" s="5">
        <f t="shared" si="679"/>
        <v>0</v>
      </c>
      <c r="Z763" s="5">
        <f t="shared" si="680"/>
        <v>0</v>
      </c>
      <c r="AA763" s="5">
        <f t="shared" si="681"/>
        <v>0</v>
      </c>
      <c r="AB763" s="5">
        <f t="shared" si="682"/>
        <v>82.8</v>
      </c>
    </row>
    <row r="764" spans="1:28" ht="12.75">
      <c r="A764" s="5" t="s">
        <v>65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>
        <v>1</v>
      </c>
      <c r="N764" s="6">
        <f t="shared" si="670"/>
        <v>1</v>
      </c>
      <c r="P764" s="5" t="s">
        <v>65</v>
      </c>
      <c r="Q764" s="5">
        <f t="shared" si="671"/>
        <v>0</v>
      </c>
      <c r="R764" s="5">
        <f t="shared" si="672"/>
        <v>0</v>
      </c>
      <c r="S764" s="5">
        <f t="shared" si="673"/>
        <v>0</v>
      </c>
      <c r="T764" s="5">
        <f t="shared" si="674"/>
        <v>0</v>
      </c>
      <c r="U764" s="5">
        <f t="shared" si="675"/>
        <v>0</v>
      </c>
      <c r="V764" s="5">
        <f t="shared" si="676"/>
        <v>0</v>
      </c>
      <c r="W764" s="5">
        <f t="shared" si="677"/>
        <v>0</v>
      </c>
      <c r="X764" s="5">
        <f t="shared" si="678"/>
        <v>0</v>
      </c>
      <c r="Y764" s="5">
        <f t="shared" si="679"/>
        <v>0</v>
      </c>
      <c r="Z764" s="5">
        <f t="shared" si="680"/>
        <v>0</v>
      </c>
      <c r="AA764" s="5">
        <f t="shared" si="681"/>
        <v>0</v>
      </c>
      <c r="AB764" s="5">
        <f t="shared" si="682"/>
        <v>1</v>
      </c>
    </row>
    <row r="765" spans="1:28" ht="12.75">
      <c r="A765" s="5" t="s">
        <v>97</v>
      </c>
      <c r="B765" s="5">
        <v>3</v>
      </c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6">
        <f t="shared" si="670"/>
        <v>3</v>
      </c>
      <c r="P765" s="5" t="s">
        <v>97</v>
      </c>
      <c r="Q765" s="5">
        <f t="shared" si="671"/>
        <v>3</v>
      </c>
      <c r="R765" s="5">
        <f t="shared" si="672"/>
        <v>3</v>
      </c>
      <c r="S765" s="5">
        <f t="shared" si="673"/>
        <v>3</v>
      </c>
      <c r="T765" s="5">
        <f t="shared" si="674"/>
        <v>3</v>
      </c>
      <c r="U765" s="5">
        <f t="shared" si="675"/>
        <v>3</v>
      </c>
      <c r="V765" s="5">
        <f t="shared" si="676"/>
        <v>3</v>
      </c>
      <c r="W765" s="5">
        <f t="shared" si="677"/>
        <v>3</v>
      </c>
      <c r="X765" s="5">
        <f t="shared" si="678"/>
        <v>3</v>
      </c>
      <c r="Y765" s="5">
        <f t="shared" si="679"/>
        <v>3</v>
      </c>
      <c r="Z765" s="5">
        <f t="shared" si="680"/>
        <v>3</v>
      </c>
      <c r="AA765" s="5">
        <f t="shared" si="681"/>
        <v>3</v>
      </c>
      <c r="AB765" s="5">
        <f t="shared" si="682"/>
        <v>3</v>
      </c>
    </row>
    <row r="766" spans="1:28" ht="12.75">
      <c r="A766" s="7" t="s">
        <v>58</v>
      </c>
      <c r="B766" s="7">
        <f aca="true" t="shared" si="683" ref="B766:N766">SUM(B753:B765)</f>
        <v>5778.7</v>
      </c>
      <c r="C766" s="7">
        <f t="shared" si="683"/>
        <v>2030</v>
      </c>
      <c r="D766" s="7">
        <f t="shared" si="683"/>
        <v>7554.8</v>
      </c>
      <c r="E766" s="7">
        <f t="shared" si="683"/>
        <v>7270.8</v>
      </c>
      <c r="F766" s="7">
        <f t="shared" si="683"/>
        <v>4431.6</v>
      </c>
      <c r="G766" s="7">
        <f t="shared" si="683"/>
        <v>12221.3</v>
      </c>
      <c r="H766" s="7">
        <f t="shared" si="683"/>
        <v>280.1</v>
      </c>
      <c r="I766" s="7">
        <f t="shared" si="683"/>
        <v>1482.9</v>
      </c>
      <c r="J766" s="7">
        <f t="shared" si="683"/>
        <v>3143.9</v>
      </c>
      <c r="K766" s="7">
        <f t="shared" si="683"/>
        <v>12005.1</v>
      </c>
      <c r="L766" s="7">
        <f t="shared" si="683"/>
        <v>12609.599999999999</v>
      </c>
      <c r="M766" s="7">
        <f t="shared" si="683"/>
        <v>12567.9</v>
      </c>
      <c r="N766" s="7">
        <f t="shared" si="683"/>
        <v>81376.70000000001</v>
      </c>
      <c r="P766" s="7" t="s">
        <v>58</v>
      </c>
      <c r="Q766" s="7">
        <f aca="true" t="shared" si="684" ref="Q766:AB766">SUM(Q753:Q765)</f>
        <v>5778.7</v>
      </c>
      <c r="R766" s="7">
        <f t="shared" si="684"/>
        <v>7808.7</v>
      </c>
      <c r="S766" s="7">
        <f t="shared" si="684"/>
        <v>15363.5</v>
      </c>
      <c r="T766" s="7">
        <f t="shared" si="684"/>
        <v>22634.3</v>
      </c>
      <c r="U766" s="7">
        <f t="shared" si="684"/>
        <v>27065.899999999998</v>
      </c>
      <c r="V766" s="7">
        <f t="shared" si="684"/>
        <v>39287.2</v>
      </c>
      <c r="W766" s="7">
        <f t="shared" si="684"/>
        <v>39567.3</v>
      </c>
      <c r="X766" s="7">
        <f t="shared" si="684"/>
        <v>41050.200000000004</v>
      </c>
      <c r="Y766" s="7">
        <f t="shared" si="684"/>
        <v>44194.1</v>
      </c>
      <c r="Z766" s="7">
        <f t="shared" si="684"/>
        <v>56199.2</v>
      </c>
      <c r="AA766" s="7">
        <f t="shared" si="684"/>
        <v>68808.8</v>
      </c>
      <c r="AB766" s="7">
        <f t="shared" si="684"/>
        <v>81376.70000000001</v>
      </c>
    </row>
    <row r="767" spans="1:28" ht="12.75">
      <c r="A767" s="8" t="s">
        <v>59</v>
      </c>
      <c r="B767" s="8">
        <f aca="true" t="shared" si="685" ref="B767:N767">SUM(B753:B766)/2</f>
        <v>5778.7</v>
      </c>
      <c r="C767" s="8">
        <f t="shared" si="685"/>
        <v>2030</v>
      </c>
      <c r="D767" s="8">
        <f t="shared" si="685"/>
        <v>7554.8</v>
      </c>
      <c r="E767" s="8">
        <f t="shared" si="685"/>
        <v>7270.8</v>
      </c>
      <c r="F767" s="8">
        <f t="shared" si="685"/>
        <v>4431.6</v>
      </c>
      <c r="G767" s="8">
        <f t="shared" si="685"/>
        <v>12221.3</v>
      </c>
      <c r="H767" s="8">
        <f t="shared" si="685"/>
        <v>280.1</v>
      </c>
      <c r="I767" s="8">
        <f t="shared" si="685"/>
        <v>1482.9</v>
      </c>
      <c r="J767" s="8">
        <f t="shared" si="685"/>
        <v>3143.9</v>
      </c>
      <c r="K767" s="8">
        <f t="shared" si="685"/>
        <v>12005.1</v>
      </c>
      <c r="L767" s="8">
        <f t="shared" si="685"/>
        <v>12609.599999999999</v>
      </c>
      <c r="M767" s="8">
        <f t="shared" si="685"/>
        <v>12567.9</v>
      </c>
      <c r="N767" s="8">
        <f t="shared" si="685"/>
        <v>81376.70000000001</v>
      </c>
      <c r="P767" s="8" t="s">
        <v>59</v>
      </c>
      <c r="Q767" s="8">
        <f aca="true" t="shared" si="686" ref="Q767:AB767">SUM(Q753:Q766)/2</f>
        <v>5778.7</v>
      </c>
      <c r="R767" s="8">
        <f t="shared" si="686"/>
        <v>7808.7</v>
      </c>
      <c r="S767" s="8">
        <f t="shared" si="686"/>
        <v>15363.5</v>
      </c>
      <c r="T767" s="8">
        <f t="shared" si="686"/>
        <v>22634.3</v>
      </c>
      <c r="U767" s="8">
        <f t="shared" si="686"/>
        <v>27065.899999999998</v>
      </c>
      <c r="V767" s="8">
        <f t="shared" si="686"/>
        <v>39287.2</v>
      </c>
      <c r="W767" s="8">
        <f t="shared" si="686"/>
        <v>39567.3</v>
      </c>
      <c r="X767" s="8">
        <f t="shared" si="686"/>
        <v>41050.200000000004</v>
      </c>
      <c r="Y767" s="8">
        <f t="shared" si="686"/>
        <v>44194.1</v>
      </c>
      <c r="Z767" s="8">
        <f t="shared" si="686"/>
        <v>56199.2</v>
      </c>
      <c r="AA767" s="8">
        <f t="shared" si="686"/>
        <v>68808.8</v>
      </c>
      <c r="AB767" s="8">
        <f t="shared" si="686"/>
        <v>81376.70000000001</v>
      </c>
    </row>
    <row r="768" spans="1:28" ht="12.75">
      <c r="A768" s="9" t="s">
        <v>60</v>
      </c>
      <c r="B768" s="9">
        <f aca="true" t="shared" si="687" ref="B768:N768">SUM(B739:B767)/3</f>
        <v>60019.200000000004</v>
      </c>
      <c r="C768" s="9">
        <f t="shared" si="687"/>
        <v>80220.4</v>
      </c>
      <c r="D768" s="9">
        <f t="shared" si="687"/>
        <v>93552.29999999999</v>
      </c>
      <c r="E768" s="9">
        <f t="shared" si="687"/>
        <v>89920.09999999999</v>
      </c>
      <c r="F768" s="9">
        <f t="shared" si="687"/>
        <v>71644.9</v>
      </c>
      <c r="G768" s="9">
        <f t="shared" si="687"/>
        <v>72382.49999999999</v>
      </c>
      <c r="H768" s="9">
        <f t="shared" si="687"/>
        <v>130197.40000000001</v>
      </c>
      <c r="I768" s="9">
        <f t="shared" si="687"/>
        <v>119683.50000000004</v>
      </c>
      <c r="J768" s="9">
        <f t="shared" si="687"/>
        <v>152128.19999999998</v>
      </c>
      <c r="K768" s="9">
        <f t="shared" si="687"/>
        <v>163463.30000000002</v>
      </c>
      <c r="L768" s="9">
        <f t="shared" si="687"/>
        <v>153544.49999999997</v>
      </c>
      <c r="M768" s="9">
        <f t="shared" si="687"/>
        <v>93695.59999999998</v>
      </c>
      <c r="N768" s="9">
        <f t="shared" si="687"/>
        <v>1280451.9</v>
      </c>
      <c r="P768" s="9" t="s">
        <v>60</v>
      </c>
      <c r="Q768" s="9">
        <f aca="true" t="shared" si="688" ref="Q768:AB768">SUM(Q739:Q767)/3</f>
        <v>60019.200000000004</v>
      </c>
      <c r="R768" s="9">
        <f t="shared" si="688"/>
        <v>140239.6</v>
      </c>
      <c r="S768" s="9">
        <f t="shared" si="688"/>
        <v>233791.9</v>
      </c>
      <c r="T768" s="9">
        <f t="shared" si="688"/>
        <v>323712</v>
      </c>
      <c r="U768" s="9">
        <f t="shared" si="688"/>
        <v>395356.89999999997</v>
      </c>
      <c r="V768" s="9">
        <f t="shared" si="688"/>
        <v>467739.4000000001</v>
      </c>
      <c r="W768" s="9">
        <f t="shared" si="688"/>
        <v>597936.8</v>
      </c>
      <c r="X768" s="9">
        <f t="shared" si="688"/>
        <v>717620.3000000002</v>
      </c>
      <c r="Y768" s="9">
        <f t="shared" si="688"/>
        <v>869748.4999999999</v>
      </c>
      <c r="Z768" s="9">
        <f t="shared" si="688"/>
        <v>1033211.8000000002</v>
      </c>
      <c r="AA768" s="9">
        <f t="shared" si="688"/>
        <v>1186756.2999999998</v>
      </c>
      <c r="AB768" s="9">
        <f t="shared" si="688"/>
        <v>1280451.9</v>
      </c>
    </row>
    <row r="770" spans="1:29" ht="12.75">
      <c r="A770" s="2" t="s">
        <v>98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>
      <c r="A771" s="2" t="s">
        <v>61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>
      <c r="A772" s="3"/>
      <c r="B772" s="4" t="s">
        <v>2</v>
      </c>
      <c r="C772" s="4" t="s">
        <v>3</v>
      </c>
      <c r="D772" s="4" t="s">
        <v>4</v>
      </c>
      <c r="E772" s="4" t="s">
        <v>5</v>
      </c>
      <c r="F772" s="4" t="s">
        <v>6</v>
      </c>
      <c r="G772" s="4" t="s">
        <v>7</v>
      </c>
      <c r="H772" s="4" t="s">
        <v>8</v>
      </c>
      <c r="I772" s="4" t="s">
        <v>9</v>
      </c>
      <c r="J772" s="4" t="s">
        <v>10</v>
      </c>
      <c r="K772" s="4" t="s">
        <v>11</v>
      </c>
      <c r="L772" s="4" t="s">
        <v>12</v>
      </c>
      <c r="M772" s="4" t="s">
        <v>13</v>
      </c>
      <c r="N772" s="4" t="s">
        <v>14</v>
      </c>
      <c r="O772" s="3"/>
      <c r="P772" s="3"/>
      <c r="Q772" s="4" t="s">
        <v>2</v>
      </c>
      <c r="R772" s="4" t="s">
        <v>3</v>
      </c>
      <c r="S772" s="4" t="s">
        <v>4</v>
      </c>
      <c r="T772" s="4" t="s">
        <v>5</v>
      </c>
      <c r="U772" s="4" t="s">
        <v>6</v>
      </c>
      <c r="V772" s="4" t="s">
        <v>7</v>
      </c>
      <c r="W772" s="4" t="s">
        <v>8</v>
      </c>
      <c r="X772" s="4" t="s">
        <v>9</v>
      </c>
      <c r="Y772" s="4" t="s">
        <v>10</v>
      </c>
      <c r="Z772" s="4" t="s">
        <v>11</v>
      </c>
      <c r="AA772" s="4" t="s">
        <v>12</v>
      </c>
      <c r="AB772" s="4" t="s">
        <v>13</v>
      </c>
      <c r="AC772" s="3"/>
    </row>
    <row r="773" spans="1:28" ht="12.75">
      <c r="A773" s="5" t="s">
        <v>62</v>
      </c>
      <c r="B773" s="5">
        <v>0.3</v>
      </c>
      <c r="C773" s="5"/>
      <c r="D773" s="5">
        <v>1.3</v>
      </c>
      <c r="E773" s="5">
        <v>1.1</v>
      </c>
      <c r="F773" s="5">
        <v>0.3</v>
      </c>
      <c r="G773" s="5"/>
      <c r="H773" s="5"/>
      <c r="I773" s="5"/>
      <c r="J773" s="5"/>
      <c r="K773" s="5">
        <v>0.3</v>
      </c>
      <c r="L773" s="5"/>
      <c r="M773" s="5">
        <v>0.2</v>
      </c>
      <c r="N773" s="6">
        <f aca="true" t="shared" si="689" ref="N773:N785">SUM(B773:M773)</f>
        <v>3.5</v>
      </c>
      <c r="P773" s="5" t="s">
        <v>62</v>
      </c>
      <c r="Q773" s="5">
        <f aca="true" t="shared" si="690" ref="Q773:Q785">B773</f>
        <v>0.3</v>
      </c>
      <c r="R773" s="5">
        <f aca="true" t="shared" si="691" ref="R773:R785">C773+Q773</f>
        <v>0.3</v>
      </c>
      <c r="S773" s="5">
        <f aca="true" t="shared" si="692" ref="S773:S785">D773+R773</f>
        <v>1.6</v>
      </c>
      <c r="T773" s="5">
        <f aca="true" t="shared" si="693" ref="T773:T785">E773+S773</f>
        <v>2.7</v>
      </c>
      <c r="U773" s="5">
        <f aca="true" t="shared" si="694" ref="U773:U785">F773+T773</f>
        <v>3</v>
      </c>
      <c r="V773" s="5">
        <f aca="true" t="shared" si="695" ref="V773:V785">G773+U773</f>
        <v>3</v>
      </c>
      <c r="W773" s="5">
        <f aca="true" t="shared" si="696" ref="W773:W785">H773+V773</f>
        <v>3</v>
      </c>
      <c r="X773" s="5">
        <f aca="true" t="shared" si="697" ref="X773:X785">I773+W773</f>
        <v>3</v>
      </c>
      <c r="Y773" s="5">
        <f aca="true" t="shared" si="698" ref="Y773:Y785">J773+X773</f>
        <v>3</v>
      </c>
      <c r="Z773" s="5">
        <f aca="true" t="shared" si="699" ref="Z773:Z785">K773+Y773</f>
        <v>3.3</v>
      </c>
      <c r="AA773" s="5">
        <f aca="true" t="shared" si="700" ref="AA773:AA785">L773+Z773</f>
        <v>3.3</v>
      </c>
      <c r="AB773" s="5">
        <f aca="true" t="shared" si="701" ref="AB773:AB785">M773+AA773</f>
        <v>3.5</v>
      </c>
    </row>
    <row r="774" spans="1:28" ht="12.75">
      <c r="A774" s="5" t="s">
        <v>15</v>
      </c>
      <c r="B774" s="5"/>
      <c r="C774" s="5"/>
      <c r="D774" s="5"/>
      <c r="E774" s="5"/>
      <c r="F774" s="5"/>
      <c r="G774" s="5"/>
      <c r="H774" s="5">
        <v>75</v>
      </c>
      <c r="I774" s="5"/>
      <c r="J774" s="5"/>
      <c r="K774" s="5"/>
      <c r="L774" s="5"/>
      <c r="M774" s="5"/>
      <c r="N774" s="6">
        <f t="shared" si="689"/>
        <v>75</v>
      </c>
      <c r="P774" s="5" t="s">
        <v>15</v>
      </c>
      <c r="Q774" s="5">
        <f t="shared" si="690"/>
        <v>0</v>
      </c>
      <c r="R774" s="5">
        <f t="shared" si="691"/>
        <v>0</v>
      </c>
      <c r="S774" s="5">
        <f t="shared" si="692"/>
        <v>0</v>
      </c>
      <c r="T774" s="5">
        <f t="shared" si="693"/>
        <v>0</v>
      </c>
      <c r="U774" s="5">
        <f t="shared" si="694"/>
        <v>0</v>
      </c>
      <c r="V774" s="5">
        <f t="shared" si="695"/>
        <v>0</v>
      </c>
      <c r="W774" s="5">
        <f t="shared" si="696"/>
        <v>75</v>
      </c>
      <c r="X774" s="5">
        <f t="shared" si="697"/>
        <v>75</v>
      </c>
      <c r="Y774" s="5">
        <f t="shared" si="698"/>
        <v>75</v>
      </c>
      <c r="Z774" s="5">
        <f t="shared" si="699"/>
        <v>75</v>
      </c>
      <c r="AA774" s="5">
        <f t="shared" si="700"/>
        <v>75</v>
      </c>
      <c r="AB774" s="5">
        <f t="shared" si="701"/>
        <v>75</v>
      </c>
    </row>
    <row r="775" spans="1:28" ht="12.75">
      <c r="A775" s="5" t="s">
        <v>16</v>
      </c>
      <c r="B775" s="5">
        <v>1080.3</v>
      </c>
      <c r="C775" s="5">
        <v>1987</v>
      </c>
      <c r="D775" s="5">
        <v>2039</v>
      </c>
      <c r="E775" s="5">
        <v>2723.7</v>
      </c>
      <c r="F775" s="5">
        <v>3207.6</v>
      </c>
      <c r="G775" s="5">
        <v>1992.5</v>
      </c>
      <c r="H775" s="5">
        <v>2203.1</v>
      </c>
      <c r="I775" s="5">
        <v>1042.9</v>
      </c>
      <c r="J775" s="5">
        <v>1200.1</v>
      </c>
      <c r="K775" s="5">
        <v>1364.7</v>
      </c>
      <c r="L775" s="5">
        <v>1242.5</v>
      </c>
      <c r="M775" s="5">
        <v>2279.2</v>
      </c>
      <c r="N775" s="6">
        <f t="shared" si="689"/>
        <v>22362.600000000002</v>
      </c>
      <c r="P775" s="5" t="s">
        <v>16</v>
      </c>
      <c r="Q775" s="5">
        <f t="shared" si="690"/>
        <v>1080.3</v>
      </c>
      <c r="R775" s="5">
        <f t="shared" si="691"/>
        <v>3067.3</v>
      </c>
      <c r="S775" s="5">
        <f t="shared" si="692"/>
        <v>5106.3</v>
      </c>
      <c r="T775" s="5">
        <f t="shared" si="693"/>
        <v>7830</v>
      </c>
      <c r="U775" s="5">
        <f t="shared" si="694"/>
        <v>11037.6</v>
      </c>
      <c r="V775" s="5">
        <f t="shared" si="695"/>
        <v>13030.1</v>
      </c>
      <c r="W775" s="5">
        <f t="shared" si="696"/>
        <v>15233.2</v>
      </c>
      <c r="X775" s="5">
        <f t="shared" si="697"/>
        <v>16276.1</v>
      </c>
      <c r="Y775" s="5">
        <f t="shared" si="698"/>
        <v>17476.2</v>
      </c>
      <c r="Z775" s="5">
        <f t="shared" si="699"/>
        <v>18840.9</v>
      </c>
      <c r="AA775" s="5">
        <f t="shared" si="700"/>
        <v>20083.4</v>
      </c>
      <c r="AB775" s="5">
        <f t="shared" si="701"/>
        <v>22362.600000000002</v>
      </c>
    </row>
    <row r="776" spans="1:28" ht="12.75">
      <c r="A776" s="5" t="s">
        <v>17</v>
      </c>
      <c r="B776" s="5">
        <v>469</v>
      </c>
      <c r="C776" s="5">
        <v>765.1</v>
      </c>
      <c r="D776" s="5">
        <v>2246.3</v>
      </c>
      <c r="E776" s="5">
        <v>973.2</v>
      </c>
      <c r="F776" s="5">
        <v>1452.3</v>
      </c>
      <c r="G776" s="5">
        <v>953</v>
      </c>
      <c r="H776" s="5">
        <v>1808.3</v>
      </c>
      <c r="I776" s="5">
        <v>625.7</v>
      </c>
      <c r="J776" s="5">
        <v>1223.9</v>
      </c>
      <c r="K776" s="5">
        <v>1245.1</v>
      </c>
      <c r="L776" s="5">
        <v>1448</v>
      </c>
      <c r="M776" s="5">
        <v>3519.7</v>
      </c>
      <c r="N776" s="6">
        <f t="shared" si="689"/>
        <v>16729.600000000002</v>
      </c>
      <c r="P776" s="5" t="s">
        <v>17</v>
      </c>
      <c r="Q776" s="5">
        <f t="shared" si="690"/>
        <v>469</v>
      </c>
      <c r="R776" s="5">
        <f t="shared" si="691"/>
        <v>1234.1</v>
      </c>
      <c r="S776" s="5">
        <f t="shared" si="692"/>
        <v>3480.4</v>
      </c>
      <c r="T776" s="5">
        <f t="shared" si="693"/>
        <v>4453.6</v>
      </c>
      <c r="U776" s="5">
        <f t="shared" si="694"/>
        <v>5905.900000000001</v>
      </c>
      <c r="V776" s="5">
        <f t="shared" si="695"/>
        <v>6858.900000000001</v>
      </c>
      <c r="W776" s="5">
        <f t="shared" si="696"/>
        <v>8667.2</v>
      </c>
      <c r="X776" s="5">
        <f t="shared" si="697"/>
        <v>9292.900000000001</v>
      </c>
      <c r="Y776" s="5">
        <f t="shared" si="698"/>
        <v>10516.800000000001</v>
      </c>
      <c r="Z776" s="5">
        <f t="shared" si="699"/>
        <v>11761.900000000001</v>
      </c>
      <c r="AA776" s="5">
        <f t="shared" si="700"/>
        <v>13209.900000000001</v>
      </c>
      <c r="AB776" s="5">
        <f t="shared" si="701"/>
        <v>16729.600000000002</v>
      </c>
    </row>
    <row r="777" spans="1:28" ht="12.75">
      <c r="A777" s="5" t="s">
        <v>18</v>
      </c>
      <c r="B777" s="5">
        <v>4.8</v>
      </c>
      <c r="C777" s="5">
        <v>2.4</v>
      </c>
      <c r="D777" s="5"/>
      <c r="E777" s="5">
        <v>6</v>
      </c>
      <c r="F777" s="5">
        <v>12</v>
      </c>
      <c r="G777" s="5"/>
      <c r="H777" s="5">
        <v>9.5</v>
      </c>
      <c r="I777" s="5"/>
      <c r="J777" s="5">
        <v>4.6</v>
      </c>
      <c r="K777" s="5"/>
      <c r="L777" s="5"/>
      <c r="M777" s="5"/>
      <c r="N777" s="6">
        <f t="shared" si="689"/>
        <v>39.300000000000004</v>
      </c>
      <c r="P777" s="5" t="s">
        <v>18</v>
      </c>
      <c r="Q777" s="5">
        <f t="shared" si="690"/>
        <v>4.8</v>
      </c>
      <c r="R777" s="5">
        <f t="shared" si="691"/>
        <v>7.199999999999999</v>
      </c>
      <c r="S777" s="5">
        <f t="shared" si="692"/>
        <v>7.199999999999999</v>
      </c>
      <c r="T777" s="5">
        <f t="shared" si="693"/>
        <v>13.2</v>
      </c>
      <c r="U777" s="5">
        <f t="shared" si="694"/>
        <v>25.2</v>
      </c>
      <c r="V777" s="5">
        <f t="shared" si="695"/>
        <v>25.2</v>
      </c>
      <c r="W777" s="5">
        <f t="shared" si="696"/>
        <v>34.7</v>
      </c>
      <c r="X777" s="5">
        <f t="shared" si="697"/>
        <v>34.7</v>
      </c>
      <c r="Y777" s="5">
        <f t="shared" si="698"/>
        <v>39.300000000000004</v>
      </c>
      <c r="Z777" s="5">
        <f t="shared" si="699"/>
        <v>39.300000000000004</v>
      </c>
      <c r="AA777" s="5">
        <f t="shared" si="700"/>
        <v>39.300000000000004</v>
      </c>
      <c r="AB777" s="5">
        <f t="shared" si="701"/>
        <v>39.300000000000004</v>
      </c>
    </row>
    <row r="778" spans="1:28" ht="12.75">
      <c r="A778" s="5" t="s">
        <v>69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6">
        <f t="shared" si="689"/>
        <v>0</v>
      </c>
      <c r="P778" s="5" t="s">
        <v>69</v>
      </c>
      <c r="Q778" s="5">
        <f t="shared" si="690"/>
        <v>0</v>
      </c>
      <c r="R778" s="5">
        <f t="shared" si="691"/>
        <v>0</v>
      </c>
      <c r="S778" s="5">
        <f t="shared" si="692"/>
        <v>0</v>
      </c>
      <c r="T778" s="5">
        <f t="shared" si="693"/>
        <v>0</v>
      </c>
      <c r="U778" s="5">
        <f t="shared" si="694"/>
        <v>0</v>
      </c>
      <c r="V778" s="5">
        <f t="shared" si="695"/>
        <v>0</v>
      </c>
      <c r="W778" s="5">
        <f t="shared" si="696"/>
        <v>0</v>
      </c>
      <c r="X778" s="5">
        <f t="shared" si="697"/>
        <v>0</v>
      </c>
      <c r="Y778" s="5">
        <f t="shared" si="698"/>
        <v>0</v>
      </c>
      <c r="Z778" s="5">
        <f t="shared" si="699"/>
        <v>0</v>
      </c>
      <c r="AA778" s="5">
        <f t="shared" si="700"/>
        <v>0</v>
      </c>
      <c r="AB778" s="5">
        <f t="shared" si="701"/>
        <v>0</v>
      </c>
    </row>
    <row r="779" spans="1:28" ht="12.75">
      <c r="A779" s="5" t="s">
        <v>19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>
        <v>24.8</v>
      </c>
      <c r="N779" s="6">
        <f t="shared" si="689"/>
        <v>24.8</v>
      </c>
      <c r="P779" s="5" t="s">
        <v>19</v>
      </c>
      <c r="Q779" s="5">
        <f t="shared" si="690"/>
        <v>0</v>
      </c>
      <c r="R779" s="5">
        <f t="shared" si="691"/>
        <v>0</v>
      </c>
      <c r="S779" s="5">
        <f t="shared" si="692"/>
        <v>0</v>
      </c>
      <c r="T779" s="5">
        <f t="shared" si="693"/>
        <v>0</v>
      </c>
      <c r="U779" s="5">
        <f t="shared" si="694"/>
        <v>0</v>
      </c>
      <c r="V779" s="5">
        <f t="shared" si="695"/>
        <v>0</v>
      </c>
      <c r="W779" s="5">
        <f t="shared" si="696"/>
        <v>0</v>
      </c>
      <c r="X779" s="5">
        <f t="shared" si="697"/>
        <v>0</v>
      </c>
      <c r="Y779" s="5">
        <f t="shared" si="698"/>
        <v>0</v>
      </c>
      <c r="Z779" s="5">
        <f t="shared" si="699"/>
        <v>0</v>
      </c>
      <c r="AA779" s="5">
        <f t="shared" si="700"/>
        <v>0</v>
      </c>
      <c r="AB779" s="5">
        <f t="shared" si="701"/>
        <v>24.8</v>
      </c>
    </row>
    <row r="780" spans="1:28" ht="12.75">
      <c r="A780" s="5" t="s">
        <v>20</v>
      </c>
      <c r="B780" s="5"/>
      <c r="C780" s="5"/>
      <c r="D780" s="5">
        <v>14921.3</v>
      </c>
      <c r="E780" s="5"/>
      <c r="F780" s="5">
        <v>18239</v>
      </c>
      <c r="G780" s="5"/>
      <c r="H780" s="5">
        <v>79.5</v>
      </c>
      <c r="I780" s="5"/>
      <c r="J780" s="5"/>
      <c r="K780" s="5">
        <v>235.1</v>
      </c>
      <c r="L780" s="5"/>
      <c r="M780" s="5">
        <v>3297.6</v>
      </c>
      <c r="N780" s="6">
        <f t="shared" si="689"/>
        <v>36772.5</v>
      </c>
      <c r="P780" s="5" t="s">
        <v>20</v>
      </c>
      <c r="Q780" s="5">
        <f t="shared" si="690"/>
        <v>0</v>
      </c>
      <c r="R780" s="5">
        <f t="shared" si="691"/>
        <v>0</v>
      </c>
      <c r="S780" s="5">
        <f t="shared" si="692"/>
        <v>14921.3</v>
      </c>
      <c r="T780" s="5">
        <f t="shared" si="693"/>
        <v>14921.3</v>
      </c>
      <c r="U780" s="5">
        <f t="shared" si="694"/>
        <v>33160.3</v>
      </c>
      <c r="V780" s="5">
        <f t="shared" si="695"/>
        <v>33160.3</v>
      </c>
      <c r="W780" s="5">
        <f t="shared" si="696"/>
        <v>33239.8</v>
      </c>
      <c r="X780" s="5">
        <f t="shared" si="697"/>
        <v>33239.8</v>
      </c>
      <c r="Y780" s="5">
        <f t="shared" si="698"/>
        <v>33239.8</v>
      </c>
      <c r="Z780" s="5">
        <f t="shared" si="699"/>
        <v>33474.9</v>
      </c>
      <c r="AA780" s="5">
        <f t="shared" si="700"/>
        <v>33474.9</v>
      </c>
      <c r="AB780" s="5">
        <f t="shared" si="701"/>
        <v>36772.5</v>
      </c>
    </row>
    <row r="781" spans="1:28" ht="12.75">
      <c r="A781" s="5" t="s">
        <v>21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6">
        <f t="shared" si="689"/>
        <v>0</v>
      </c>
      <c r="P781" s="5" t="s">
        <v>21</v>
      </c>
      <c r="Q781" s="5">
        <f t="shared" si="690"/>
        <v>0</v>
      </c>
      <c r="R781" s="5">
        <f t="shared" si="691"/>
        <v>0</v>
      </c>
      <c r="S781" s="5">
        <f t="shared" si="692"/>
        <v>0</v>
      </c>
      <c r="T781" s="5">
        <f t="shared" si="693"/>
        <v>0</v>
      </c>
      <c r="U781" s="5">
        <f t="shared" si="694"/>
        <v>0</v>
      </c>
      <c r="V781" s="5">
        <f t="shared" si="695"/>
        <v>0</v>
      </c>
      <c r="W781" s="5">
        <f t="shared" si="696"/>
        <v>0</v>
      </c>
      <c r="X781" s="5">
        <f t="shared" si="697"/>
        <v>0</v>
      </c>
      <c r="Y781" s="5">
        <f t="shared" si="698"/>
        <v>0</v>
      </c>
      <c r="Z781" s="5">
        <f t="shared" si="699"/>
        <v>0</v>
      </c>
      <c r="AA781" s="5">
        <f t="shared" si="700"/>
        <v>0</v>
      </c>
      <c r="AB781" s="5">
        <f t="shared" si="701"/>
        <v>0</v>
      </c>
    </row>
    <row r="782" spans="1:28" ht="12.75">
      <c r="A782" s="5" t="s">
        <v>22</v>
      </c>
      <c r="B782" s="5">
        <v>19102.7</v>
      </c>
      <c r="C782" s="5">
        <v>24903.3</v>
      </c>
      <c r="D782" s="5">
        <v>33170.3</v>
      </c>
      <c r="E782" s="5">
        <v>5157.7</v>
      </c>
      <c r="F782" s="5">
        <v>14820.2</v>
      </c>
      <c r="G782" s="5">
        <v>7215</v>
      </c>
      <c r="H782" s="5">
        <v>12104</v>
      </c>
      <c r="I782" s="5">
        <v>1724.5</v>
      </c>
      <c r="J782" s="5">
        <v>401.7</v>
      </c>
      <c r="K782" s="5">
        <v>4300.7</v>
      </c>
      <c r="L782" s="5">
        <v>5006.4</v>
      </c>
      <c r="M782" s="5">
        <v>33107.9</v>
      </c>
      <c r="N782" s="6">
        <f t="shared" si="689"/>
        <v>161014.4</v>
      </c>
      <c r="P782" s="5" t="s">
        <v>22</v>
      </c>
      <c r="Q782" s="5">
        <f t="shared" si="690"/>
        <v>19102.7</v>
      </c>
      <c r="R782" s="5">
        <f t="shared" si="691"/>
        <v>44006</v>
      </c>
      <c r="S782" s="5">
        <f t="shared" si="692"/>
        <v>77176.3</v>
      </c>
      <c r="T782" s="5">
        <f t="shared" si="693"/>
        <v>82334</v>
      </c>
      <c r="U782" s="5">
        <f t="shared" si="694"/>
        <v>97154.2</v>
      </c>
      <c r="V782" s="5">
        <f t="shared" si="695"/>
        <v>104369.2</v>
      </c>
      <c r="W782" s="5">
        <f t="shared" si="696"/>
        <v>116473.2</v>
      </c>
      <c r="X782" s="5">
        <f t="shared" si="697"/>
        <v>118197.7</v>
      </c>
      <c r="Y782" s="5">
        <f t="shared" si="698"/>
        <v>118599.4</v>
      </c>
      <c r="Z782" s="5">
        <f t="shared" si="699"/>
        <v>122900.09999999999</v>
      </c>
      <c r="AA782" s="5">
        <f t="shared" si="700"/>
        <v>127906.49999999999</v>
      </c>
      <c r="AB782" s="5">
        <f t="shared" si="701"/>
        <v>161014.4</v>
      </c>
    </row>
    <row r="783" spans="1:28" ht="12.75">
      <c r="A783" s="5" t="s">
        <v>23</v>
      </c>
      <c r="B783" s="5">
        <v>231</v>
      </c>
      <c r="C783" s="5">
        <v>479.5</v>
      </c>
      <c r="D783" s="5">
        <v>6203</v>
      </c>
      <c r="E783" s="5">
        <v>336.3</v>
      </c>
      <c r="F783" s="5">
        <v>326.9</v>
      </c>
      <c r="G783" s="5">
        <v>220.9</v>
      </c>
      <c r="H783" s="5">
        <v>395</v>
      </c>
      <c r="I783" s="5">
        <v>563.9</v>
      </c>
      <c r="J783" s="5">
        <v>298.2</v>
      </c>
      <c r="K783" s="5">
        <v>336.2</v>
      </c>
      <c r="L783" s="5">
        <v>309.4</v>
      </c>
      <c r="M783" s="5">
        <v>460.2</v>
      </c>
      <c r="N783" s="6">
        <f t="shared" si="689"/>
        <v>10160.5</v>
      </c>
      <c r="P783" s="5" t="s">
        <v>23</v>
      </c>
      <c r="Q783" s="5">
        <f t="shared" si="690"/>
        <v>231</v>
      </c>
      <c r="R783" s="5">
        <f t="shared" si="691"/>
        <v>710.5</v>
      </c>
      <c r="S783" s="5">
        <f t="shared" si="692"/>
        <v>6913.5</v>
      </c>
      <c r="T783" s="5">
        <f t="shared" si="693"/>
        <v>7249.8</v>
      </c>
      <c r="U783" s="5">
        <f t="shared" si="694"/>
        <v>7576.7</v>
      </c>
      <c r="V783" s="5">
        <f t="shared" si="695"/>
        <v>7797.599999999999</v>
      </c>
      <c r="W783" s="5">
        <f t="shared" si="696"/>
        <v>8192.599999999999</v>
      </c>
      <c r="X783" s="5">
        <f t="shared" si="697"/>
        <v>8756.499999999998</v>
      </c>
      <c r="Y783" s="5">
        <f t="shared" si="698"/>
        <v>9054.699999999999</v>
      </c>
      <c r="Z783" s="5">
        <f t="shared" si="699"/>
        <v>9390.9</v>
      </c>
      <c r="AA783" s="5">
        <f t="shared" si="700"/>
        <v>9700.3</v>
      </c>
      <c r="AB783" s="5">
        <f t="shared" si="701"/>
        <v>10160.5</v>
      </c>
    </row>
    <row r="784" spans="1:28" ht="12.75">
      <c r="A784" s="5" t="s">
        <v>24</v>
      </c>
      <c r="B784" s="5">
        <v>23.9</v>
      </c>
      <c r="C784" s="5">
        <v>3976</v>
      </c>
      <c r="D784" s="5">
        <v>2010.7</v>
      </c>
      <c r="E784" s="5"/>
      <c r="F784" s="5">
        <v>215.8</v>
      </c>
      <c r="G784" s="5"/>
      <c r="H784" s="5"/>
      <c r="I784" s="5"/>
      <c r="J784" s="5"/>
      <c r="K784" s="5"/>
      <c r="L784" s="5"/>
      <c r="M784" s="5"/>
      <c r="N784" s="6">
        <f t="shared" si="689"/>
        <v>6226.400000000001</v>
      </c>
      <c r="P784" s="5" t="s">
        <v>24</v>
      </c>
      <c r="Q784" s="5">
        <f t="shared" si="690"/>
        <v>23.9</v>
      </c>
      <c r="R784" s="5">
        <f t="shared" si="691"/>
        <v>3999.9</v>
      </c>
      <c r="S784" s="5">
        <f t="shared" si="692"/>
        <v>6010.6</v>
      </c>
      <c r="T784" s="5">
        <f t="shared" si="693"/>
        <v>6010.6</v>
      </c>
      <c r="U784" s="5">
        <f t="shared" si="694"/>
        <v>6226.400000000001</v>
      </c>
      <c r="V784" s="5">
        <f t="shared" si="695"/>
        <v>6226.400000000001</v>
      </c>
      <c r="W784" s="5">
        <f t="shared" si="696"/>
        <v>6226.400000000001</v>
      </c>
      <c r="X784" s="5">
        <f t="shared" si="697"/>
        <v>6226.400000000001</v>
      </c>
      <c r="Y784" s="5">
        <f t="shared" si="698"/>
        <v>6226.400000000001</v>
      </c>
      <c r="Z784" s="5">
        <f t="shared" si="699"/>
        <v>6226.400000000001</v>
      </c>
      <c r="AA784" s="5">
        <f t="shared" si="700"/>
        <v>6226.400000000001</v>
      </c>
      <c r="AB784" s="5">
        <f t="shared" si="701"/>
        <v>6226.400000000001</v>
      </c>
    </row>
    <row r="785" spans="1:28" ht="12.75">
      <c r="A785" s="5" t="s">
        <v>27</v>
      </c>
      <c r="B785" s="5"/>
      <c r="C785" s="5"/>
      <c r="D785" s="5"/>
      <c r="E785" s="5">
        <v>45.6</v>
      </c>
      <c r="F785" s="5"/>
      <c r="G785" s="5"/>
      <c r="H785" s="5"/>
      <c r="I785" s="5"/>
      <c r="J785" s="5"/>
      <c r="K785" s="5"/>
      <c r="L785" s="5"/>
      <c r="M785" s="5"/>
      <c r="N785" s="6">
        <f t="shared" si="689"/>
        <v>45.6</v>
      </c>
      <c r="P785" s="5" t="s">
        <v>27</v>
      </c>
      <c r="Q785" s="5">
        <f t="shared" si="690"/>
        <v>0</v>
      </c>
      <c r="R785" s="5">
        <f t="shared" si="691"/>
        <v>0</v>
      </c>
      <c r="S785" s="5">
        <f t="shared" si="692"/>
        <v>0</v>
      </c>
      <c r="T785" s="5">
        <f t="shared" si="693"/>
        <v>45.6</v>
      </c>
      <c r="U785" s="5">
        <f t="shared" si="694"/>
        <v>45.6</v>
      </c>
      <c r="V785" s="5">
        <f t="shared" si="695"/>
        <v>45.6</v>
      </c>
      <c r="W785" s="5">
        <f t="shared" si="696"/>
        <v>45.6</v>
      </c>
      <c r="X785" s="5">
        <f t="shared" si="697"/>
        <v>45.6</v>
      </c>
      <c r="Y785" s="5">
        <f t="shared" si="698"/>
        <v>45.6</v>
      </c>
      <c r="Z785" s="5">
        <f t="shared" si="699"/>
        <v>45.6</v>
      </c>
      <c r="AA785" s="5">
        <f t="shared" si="700"/>
        <v>45.6</v>
      </c>
      <c r="AB785" s="5">
        <f t="shared" si="701"/>
        <v>45.6</v>
      </c>
    </row>
    <row r="786" spans="1:28" ht="12.75">
      <c r="A786" s="7" t="s">
        <v>37</v>
      </c>
      <c r="B786" s="7">
        <f aca="true" t="shared" si="702" ref="B786:N786">SUM(B773:B785)</f>
        <v>20912.000000000004</v>
      </c>
      <c r="C786" s="7">
        <f t="shared" si="702"/>
        <v>32113.3</v>
      </c>
      <c r="D786" s="7">
        <f t="shared" si="702"/>
        <v>60591.9</v>
      </c>
      <c r="E786" s="7">
        <f t="shared" si="702"/>
        <v>9243.6</v>
      </c>
      <c r="F786" s="7">
        <f t="shared" si="702"/>
        <v>38274.100000000006</v>
      </c>
      <c r="G786" s="7">
        <f t="shared" si="702"/>
        <v>10381.4</v>
      </c>
      <c r="H786" s="7">
        <f t="shared" si="702"/>
        <v>16674.4</v>
      </c>
      <c r="I786" s="7">
        <f t="shared" si="702"/>
        <v>3957.0000000000005</v>
      </c>
      <c r="J786" s="7">
        <f t="shared" si="702"/>
        <v>3128.4999999999995</v>
      </c>
      <c r="K786" s="7">
        <f t="shared" si="702"/>
        <v>7482.099999999999</v>
      </c>
      <c r="L786" s="7">
        <f t="shared" si="702"/>
        <v>8006.299999999999</v>
      </c>
      <c r="M786" s="7">
        <f t="shared" si="702"/>
        <v>42689.6</v>
      </c>
      <c r="N786" s="7">
        <f t="shared" si="702"/>
        <v>253454.2</v>
      </c>
      <c r="P786" s="7" t="s">
        <v>37</v>
      </c>
      <c r="Q786" s="7">
        <f aca="true" t="shared" si="703" ref="Q786:AB786">SUM(Q773:Q785)</f>
        <v>20912.000000000004</v>
      </c>
      <c r="R786" s="7">
        <f t="shared" si="703"/>
        <v>53025.3</v>
      </c>
      <c r="S786" s="7">
        <f t="shared" si="703"/>
        <v>113617.20000000001</v>
      </c>
      <c r="T786" s="7">
        <f t="shared" si="703"/>
        <v>122860.80000000002</v>
      </c>
      <c r="U786" s="7">
        <f t="shared" si="703"/>
        <v>161134.90000000002</v>
      </c>
      <c r="V786" s="7">
        <f t="shared" si="703"/>
        <v>171516.30000000002</v>
      </c>
      <c r="W786" s="7">
        <f t="shared" si="703"/>
        <v>188190.7</v>
      </c>
      <c r="X786" s="7">
        <f t="shared" si="703"/>
        <v>192147.7</v>
      </c>
      <c r="Y786" s="7">
        <f t="shared" si="703"/>
        <v>195276.2</v>
      </c>
      <c r="Z786" s="7">
        <f t="shared" si="703"/>
        <v>202758.3</v>
      </c>
      <c r="AA786" s="7">
        <f t="shared" si="703"/>
        <v>210764.59999999998</v>
      </c>
      <c r="AB786" s="7">
        <f t="shared" si="703"/>
        <v>253454.2</v>
      </c>
    </row>
    <row r="787" spans="1:28" ht="12.75">
      <c r="A787" s="8" t="s">
        <v>38</v>
      </c>
      <c r="B787" s="8">
        <f aca="true" t="shared" si="704" ref="B787:N787">SUM(B773:B786)/2</f>
        <v>20912.000000000004</v>
      </c>
      <c r="C787" s="8">
        <f t="shared" si="704"/>
        <v>32113.3</v>
      </c>
      <c r="D787" s="8">
        <f t="shared" si="704"/>
        <v>60591.9</v>
      </c>
      <c r="E787" s="8">
        <f t="shared" si="704"/>
        <v>9243.6</v>
      </c>
      <c r="F787" s="8">
        <f t="shared" si="704"/>
        <v>38274.100000000006</v>
      </c>
      <c r="G787" s="8">
        <f t="shared" si="704"/>
        <v>10381.4</v>
      </c>
      <c r="H787" s="8">
        <f t="shared" si="704"/>
        <v>16674.4</v>
      </c>
      <c r="I787" s="8">
        <f t="shared" si="704"/>
        <v>3957.0000000000005</v>
      </c>
      <c r="J787" s="8">
        <f t="shared" si="704"/>
        <v>3128.4999999999995</v>
      </c>
      <c r="K787" s="8">
        <f t="shared" si="704"/>
        <v>7482.099999999999</v>
      </c>
      <c r="L787" s="8">
        <f t="shared" si="704"/>
        <v>8006.299999999999</v>
      </c>
      <c r="M787" s="8">
        <f t="shared" si="704"/>
        <v>42689.6</v>
      </c>
      <c r="N787" s="8">
        <f t="shared" si="704"/>
        <v>253454.2</v>
      </c>
      <c r="P787" s="8" t="s">
        <v>38</v>
      </c>
      <c r="Q787" s="8">
        <f aca="true" t="shared" si="705" ref="Q787:AB787">SUM(Q773:Q786)/2</f>
        <v>20912.000000000004</v>
      </c>
      <c r="R787" s="8">
        <f t="shared" si="705"/>
        <v>53025.3</v>
      </c>
      <c r="S787" s="8">
        <f t="shared" si="705"/>
        <v>113617.20000000001</v>
      </c>
      <c r="T787" s="8">
        <f t="shared" si="705"/>
        <v>122860.80000000002</v>
      </c>
      <c r="U787" s="8">
        <f t="shared" si="705"/>
        <v>161134.90000000002</v>
      </c>
      <c r="V787" s="8">
        <f t="shared" si="705"/>
        <v>171516.30000000002</v>
      </c>
      <c r="W787" s="8">
        <f t="shared" si="705"/>
        <v>188190.7</v>
      </c>
      <c r="X787" s="8">
        <f t="shared" si="705"/>
        <v>192147.7</v>
      </c>
      <c r="Y787" s="8">
        <f t="shared" si="705"/>
        <v>195276.2</v>
      </c>
      <c r="Z787" s="8">
        <f t="shared" si="705"/>
        <v>202758.3</v>
      </c>
      <c r="AA787" s="8">
        <f t="shared" si="705"/>
        <v>210764.59999999998</v>
      </c>
      <c r="AB787" s="8">
        <f t="shared" si="705"/>
        <v>253454.2</v>
      </c>
    </row>
    <row r="788" spans="1:28" ht="12.75">
      <c r="A788" s="5" t="s">
        <v>40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6">
        <f>SUM(B788:M788)</f>
        <v>0</v>
      </c>
      <c r="P788" s="5" t="s">
        <v>40</v>
      </c>
      <c r="Q788" s="5">
        <f>B788</f>
        <v>0</v>
      </c>
      <c r="R788" s="5">
        <f aca="true" t="shared" si="706" ref="R788:AB792">C788+Q788</f>
        <v>0</v>
      </c>
      <c r="S788" s="5">
        <f t="shared" si="706"/>
        <v>0</v>
      </c>
      <c r="T788" s="5">
        <f t="shared" si="706"/>
        <v>0</v>
      </c>
      <c r="U788" s="5">
        <f t="shared" si="706"/>
        <v>0</v>
      </c>
      <c r="V788" s="5">
        <f t="shared" si="706"/>
        <v>0</v>
      </c>
      <c r="W788" s="5">
        <f t="shared" si="706"/>
        <v>0</v>
      </c>
      <c r="X788" s="5">
        <f t="shared" si="706"/>
        <v>0</v>
      </c>
      <c r="Y788" s="5">
        <f t="shared" si="706"/>
        <v>0</v>
      </c>
      <c r="Z788" s="5">
        <f t="shared" si="706"/>
        <v>0</v>
      </c>
      <c r="AA788" s="5">
        <f t="shared" si="706"/>
        <v>0</v>
      </c>
      <c r="AB788" s="5">
        <f t="shared" si="706"/>
        <v>0</v>
      </c>
    </row>
    <row r="789" spans="1:28" ht="12.75">
      <c r="A789" s="5" t="s">
        <v>64</v>
      </c>
      <c r="B789" s="5">
        <v>6.1</v>
      </c>
      <c r="C789" s="5"/>
      <c r="D789" s="5"/>
      <c r="E789" s="5"/>
      <c r="F789" s="5"/>
      <c r="G789" s="5"/>
      <c r="H789" s="5">
        <v>1</v>
      </c>
      <c r="I789" s="5"/>
      <c r="J789" s="5"/>
      <c r="K789" s="5"/>
      <c r="L789" s="5"/>
      <c r="M789" s="5"/>
      <c r="N789" s="6">
        <f>SUM(B789:M789)</f>
        <v>7.1</v>
      </c>
      <c r="P789" s="5" t="s">
        <v>64</v>
      </c>
      <c r="Q789" s="5">
        <f>B789</f>
        <v>6.1</v>
      </c>
      <c r="R789" s="5">
        <f t="shared" si="706"/>
        <v>6.1</v>
      </c>
      <c r="S789" s="5">
        <f t="shared" si="706"/>
        <v>6.1</v>
      </c>
      <c r="T789" s="5">
        <f t="shared" si="706"/>
        <v>6.1</v>
      </c>
      <c r="U789" s="5">
        <f t="shared" si="706"/>
        <v>6.1</v>
      </c>
      <c r="V789" s="5">
        <f t="shared" si="706"/>
        <v>6.1</v>
      </c>
      <c r="W789" s="5">
        <f t="shared" si="706"/>
        <v>7.1</v>
      </c>
      <c r="X789" s="5">
        <f t="shared" si="706"/>
        <v>7.1</v>
      </c>
      <c r="Y789" s="5">
        <f t="shared" si="706"/>
        <v>7.1</v>
      </c>
      <c r="Z789" s="5">
        <f t="shared" si="706"/>
        <v>7.1</v>
      </c>
      <c r="AA789" s="5">
        <f t="shared" si="706"/>
        <v>7.1</v>
      </c>
      <c r="AB789" s="5">
        <f t="shared" si="706"/>
        <v>7.1</v>
      </c>
    </row>
    <row r="790" spans="1:28" ht="12.75">
      <c r="A790" s="5" t="s">
        <v>76</v>
      </c>
      <c r="B790" s="5">
        <v>315</v>
      </c>
      <c r="C790" s="5"/>
      <c r="D790" s="5"/>
      <c r="E790" s="5">
        <v>4.1</v>
      </c>
      <c r="F790" s="5"/>
      <c r="G790" s="5"/>
      <c r="H790" s="5"/>
      <c r="I790" s="5"/>
      <c r="J790" s="5"/>
      <c r="K790" s="5"/>
      <c r="L790" s="5"/>
      <c r="M790" s="5"/>
      <c r="N790" s="6">
        <f>SUM(B790:M790)</f>
        <v>319.1</v>
      </c>
      <c r="P790" s="5" t="s">
        <v>76</v>
      </c>
      <c r="Q790" s="5">
        <f>B790</f>
        <v>315</v>
      </c>
      <c r="R790" s="5">
        <f t="shared" si="706"/>
        <v>315</v>
      </c>
      <c r="S790" s="5">
        <f t="shared" si="706"/>
        <v>315</v>
      </c>
      <c r="T790" s="5">
        <f t="shared" si="706"/>
        <v>319.1</v>
      </c>
      <c r="U790" s="5">
        <f t="shared" si="706"/>
        <v>319.1</v>
      </c>
      <c r="V790" s="5">
        <f t="shared" si="706"/>
        <v>319.1</v>
      </c>
      <c r="W790" s="5">
        <f t="shared" si="706"/>
        <v>319.1</v>
      </c>
      <c r="X790" s="5">
        <f t="shared" si="706"/>
        <v>319.1</v>
      </c>
      <c r="Y790" s="5">
        <f t="shared" si="706"/>
        <v>319.1</v>
      </c>
      <c r="Z790" s="5">
        <f t="shared" si="706"/>
        <v>319.1</v>
      </c>
      <c r="AA790" s="5">
        <f t="shared" si="706"/>
        <v>319.1</v>
      </c>
      <c r="AB790" s="5">
        <f t="shared" si="706"/>
        <v>319.1</v>
      </c>
    </row>
    <row r="791" spans="1:28" ht="12.75">
      <c r="A791" s="5" t="s">
        <v>65</v>
      </c>
      <c r="B791" s="5">
        <v>28.9</v>
      </c>
      <c r="C791" s="5">
        <v>26.6</v>
      </c>
      <c r="D791" s="5">
        <v>53.2</v>
      </c>
      <c r="E791" s="5">
        <v>51.7</v>
      </c>
      <c r="F791" s="5">
        <v>79.1</v>
      </c>
      <c r="G791" s="5">
        <v>52.5</v>
      </c>
      <c r="H791" s="5">
        <v>51.9</v>
      </c>
      <c r="I791" s="5"/>
      <c r="J791" s="5">
        <v>26</v>
      </c>
      <c r="K791" s="5"/>
      <c r="L791" s="5">
        <v>52</v>
      </c>
      <c r="M791" s="5">
        <v>52</v>
      </c>
      <c r="N791" s="6">
        <f>SUM(B791:M791)</f>
        <v>473.9</v>
      </c>
      <c r="P791" s="5" t="s">
        <v>65</v>
      </c>
      <c r="Q791" s="5">
        <f>B791</f>
        <v>28.9</v>
      </c>
      <c r="R791" s="5">
        <f t="shared" si="706"/>
        <v>55.5</v>
      </c>
      <c r="S791" s="5">
        <f t="shared" si="706"/>
        <v>108.7</v>
      </c>
      <c r="T791" s="5">
        <f t="shared" si="706"/>
        <v>160.4</v>
      </c>
      <c r="U791" s="5">
        <f t="shared" si="706"/>
        <v>239.5</v>
      </c>
      <c r="V791" s="5">
        <f t="shared" si="706"/>
        <v>292</v>
      </c>
      <c r="W791" s="5">
        <f t="shared" si="706"/>
        <v>343.9</v>
      </c>
      <c r="X791" s="5">
        <f t="shared" si="706"/>
        <v>343.9</v>
      </c>
      <c r="Y791" s="5">
        <f t="shared" si="706"/>
        <v>369.9</v>
      </c>
      <c r="Z791" s="5">
        <f t="shared" si="706"/>
        <v>369.9</v>
      </c>
      <c r="AA791" s="5">
        <f t="shared" si="706"/>
        <v>421.9</v>
      </c>
      <c r="AB791" s="5">
        <f t="shared" si="706"/>
        <v>473.9</v>
      </c>
    </row>
    <row r="792" spans="1:28" ht="12.75">
      <c r="A792" s="5" t="s">
        <v>94</v>
      </c>
      <c r="B792" s="5"/>
      <c r="C792" s="5"/>
      <c r="D792" s="5"/>
      <c r="E792" s="5"/>
      <c r="F792" s="5">
        <v>524.2</v>
      </c>
      <c r="G792" s="5">
        <v>1103.2</v>
      </c>
      <c r="H792" s="5"/>
      <c r="I792" s="5"/>
      <c r="J792" s="5">
        <v>599.6</v>
      </c>
      <c r="K792" s="5">
        <v>254.9</v>
      </c>
      <c r="L792" s="5"/>
      <c r="M792" s="5"/>
      <c r="N792" s="6">
        <f>SUM(B792:M792)</f>
        <v>2481.9</v>
      </c>
      <c r="P792" s="5" t="s">
        <v>94</v>
      </c>
      <c r="Q792" s="5">
        <f>B792</f>
        <v>0</v>
      </c>
      <c r="R792" s="5">
        <f t="shared" si="706"/>
        <v>0</v>
      </c>
      <c r="S792" s="5">
        <f t="shared" si="706"/>
        <v>0</v>
      </c>
      <c r="T792" s="5">
        <f t="shared" si="706"/>
        <v>0</v>
      </c>
      <c r="U792" s="5">
        <f t="shared" si="706"/>
        <v>524.2</v>
      </c>
      <c r="V792" s="5">
        <f t="shared" si="706"/>
        <v>1627.4</v>
      </c>
      <c r="W792" s="5">
        <f t="shared" si="706"/>
        <v>1627.4</v>
      </c>
      <c r="X792" s="5">
        <f t="shared" si="706"/>
        <v>1627.4</v>
      </c>
      <c r="Y792" s="5">
        <f t="shared" si="706"/>
        <v>2227</v>
      </c>
      <c r="Z792" s="5">
        <f t="shared" si="706"/>
        <v>2481.9</v>
      </c>
      <c r="AA792" s="5">
        <f t="shared" si="706"/>
        <v>2481.9</v>
      </c>
      <c r="AB792" s="5">
        <f t="shared" si="706"/>
        <v>2481.9</v>
      </c>
    </row>
    <row r="793" spans="1:28" ht="12.75">
      <c r="A793" s="7" t="s">
        <v>58</v>
      </c>
      <c r="B793" s="7">
        <f aca="true" t="shared" si="707" ref="B793:N793">SUM(B788:B792)</f>
        <v>350</v>
      </c>
      <c r="C793" s="7">
        <f t="shared" si="707"/>
        <v>26.6</v>
      </c>
      <c r="D793" s="7">
        <f t="shared" si="707"/>
        <v>53.2</v>
      </c>
      <c r="E793" s="7">
        <f t="shared" si="707"/>
        <v>55.800000000000004</v>
      </c>
      <c r="F793" s="7">
        <f t="shared" si="707"/>
        <v>603.3000000000001</v>
      </c>
      <c r="G793" s="7">
        <f t="shared" si="707"/>
        <v>1155.7</v>
      </c>
      <c r="H793" s="7">
        <f t="shared" si="707"/>
        <v>52.9</v>
      </c>
      <c r="I793" s="7">
        <f t="shared" si="707"/>
        <v>0</v>
      </c>
      <c r="J793" s="7">
        <f t="shared" si="707"/>
        <v>625.6</v>
      </c>
      <c r="K793" s="7">
        <f t="shared" si="707"/>
        <v>254.9</v>
      </c>
      <c r="L793" s="7">
        <f t="shared" si="707"/>
        <v>52</v>
      </c>
      <c r="M793" s="7">
        <f t="shared" si="707"/>
        <v>52</v>
      </c>
      <c r="N793" s="7">
        <f t="shared" si="707"/>
        <v>3282</v>
      </c>
      <c r="P793" s="7" t="s">
        <v>58</v>
      </c>
      <c r="Q793" s="7">
        <f aca="true" t="shared" si="708" ref="Q793:AB793">SUM(Q788:Q792)</f>
        <v>350</v>
      </c>
      <c r="R793" s="7">
        <f t="shared" si="708"/>
        <v>376.6</v>
      </c>
      <c r="S793" s="7">
        <f t="shared" si="708"/>
        <v>429.8</v>
      </c>
      <c r="T793" s="7">
        <f t="shared" si="708"/>
        <v>485.6</v>
      </c>
      <c r="U793" s="7">
        <f t="shared" si="708"/>
        <v>1088.9</v>
      </c>
      <c r="V793" s="7">
        <f t="shared" si="708"/>
        <v>2244.6000000000004</v>
      </c>
      <c r="W793" s="7">
        <f t="shared" si="708"/>
        <v>2297.5</v>
      </c>
      <c r="X793" s="7">
        <f t="shared" si="708"/>
        <v>2297.5</v>
      </c>
      <c r="Y793" s="7">
        <f t="shared" si="708"/>
        <v>2923.1</v>
      </c>
      <c r="Z793" s="7">
        <f t="shared" si="708"/>
        <v>3178</v>
      </c>
      <c r="AA793" s="7">
        <f t="shared" si="708"/>
        <v>3230</v>
      </c>
      <c r="AB793" s="7">
        <f t="shared" si="708"/>
        <v>3282</v>
      </c>
    </row>
    <row r="794" spans="1:28" ht="12.75">
      <c r="A794" s="8" t="s">
        <v>59</v>
      </c>
      <c r="B794" s="8">
        <f aca="true" t="shared" si="709" ref="B794:N794">SUM(B788:B793)/2</f>
        <v>350</v>
      </c>
      <c r="C794" s="8">
        <f t="shared" si="709"/>
        <v>26.6</v>
      </c>
      <c r="D794" s="8">
        <f t="shared" si="709"/>
        <v>53.2</v>
      </c>
      <c r="E794" s="8">
        <f t="shared" si="709"/>
        <v>55.800000000000004</v>
      </c>
      <c r="F794" s="8">
        <f t="shared" si="709"/>
        <v>603.3000000000001</v>
      </c>
      <c r="G794" s="8">
        <f t="shared" si="709"/>
        <v>1155.7</v>
      </c>
      <c r="H794" s="8">
        <f t="shared" si="709"/>
        <v>52.9</v>
      </c>
      <c r="I794" s="8">
        <f t="shared" si="709"/>
        <v>0</v>
      </c>
      <c r="J794" s="8">
        <f t="shared" si="709"/>
        <v>625.6</v>
      </c>
      <c r="K794" s="8">
        <f t="shared" si="709"/>
        <v>254.9</v>
      </c>
      <c r="L794" s="8">
        <f t="shared" si="709"/>
        <v>52</v>
      </c>
      <c r="M794" s="8">
        <f t="shared" si="709"/>
        <v>52</v>
      </c>
      <c r="N794" s="8">
        <f t="shared" si="709"/>
        <v>3282</v>
      </c>
      <c r="P794" s="8" t="s">
        <v>59</v>
      </c>
      <c r="Q794" s="8">
        <f aca="true" t="shared" si="710" ref="Q794:AB794">SUM(Q788:Q793)/2</f>
        <v>350</v>
      </c>
      <c r="R794" s="8">
        <f t="shared" si="710"/>
        <v>376.6</v>
      </c>
      <c r="S794" s="8">
        <f t="shared" si="710"/>
        <v>429.8</v>
      </c>
      <c r="T794" s="8">
        <f t="shared" si="710"/>
        <v>485.6</v>
      </c>
      <c r="U794" s="8">
        <f t="shared" si="710"/>
        <v>1088.9</v>
      </c>
      <c r="V794" s="8">
        <f t="shared" si="710"/>
        <v>2244.6000000000004</v>
      </c>
      <c r="W794" s="8">
        <f t="shared" si="710"/>
        <v>2297.5</v>
      </c>
      <c r="X794" s="8">
        <f t="shared" si="710"/>
        <v>2297.5</v>
      </c>
      <c r="Y794" s="8">
        <f t="shared" si="710"/>
        <v>2923.1</v>
      </c>
      <c r="Z794" s="8">
        <f t="shared" si="710"/>
        <v>3178</v>
      </c>
      <c r="AA794" s="8">
        <f t="shared" si="710"/>
        <v>3230</v>
      </c>
      <c r="AB794" s="8">
        <f t="shared" si="710"/>
        <v>3282</v>
      </c>
    </row>
    <row r="795" spans="1:28" ht="12.75">
      <c r="A795" s="9" t="s">
        <v>60</v>
      </c>
      <c r="B795" s="9">
        <f aca="true" t="shared" si="711" ref="B795:N795">SUM(B773:B794)/3</f>
        <v>21262.000000000004</v>
      </c>
      <c r="C795" s="9">
        <f t="shared" si="711"/>
        <v>32139.900000000005</v>
      </c>
      <c r="D795" s="9">
        <f t="shared" si="711"/>
        <v>60645.10000000001</v>
      </c>
      <c r="E795" s="9">
        <f t="shared" si="711"/>
        <v>9299.4</v>
      </c>
      <c r="F795" s="9">
        <f t="shared" si="711"/>
        <v>38877.40000000001</v>
      </c>
      <c r="G795" s="9">
        <f t="shared" si="711"/>
        <v>11537.099999999999</v>
      </c>
      <c r="H795" s="9">
        <f t="shared" si="711"/>
        <v>16727.300000000003</v>
      </c>
      <c r="I795" s="9">
        <f t="shared" si="711"/>
        <v>3957.0000000000005</v>
      </c>
      <c r="J795" s="9">
        <f t="shared" si="711"/>
        <v>3754.1</v>
      </c>
      <c r="K795" s="9">
        <f t="shared" si="711"/>
        <v>7737.000000000001</v>
      </c>
      <c r="L795" s="9">
        <f t="shared" si="711"/>
        <v>8058.299999999999</v>
      </c>
      <c r="M795" s="9">
        <f t="shared" si="711"/>
        <v>42741.6</v>
      </c>
      <c r="N795" s="9">
        <f t="shared" si="711"/>
        <v>256736.20000000004</v>
      </c>
      <c r="P795" s="9" t="s">
        <v>60</v>
      </c>
      <c r="Q795" s="9">
        <f aca="true" t="shared" si="712" ref="Q795:AB795">SUM(Q773:Q794)/3</f>
        <v>21262.000000000004</v>
      </c>
      <c r="R795" s="9">
        <f t="shared" si="712"/>
        <v>53401.900000000016</v>
      </c>
      <c r="S795" s="9">
        <f t="shared" si="712"/>
        <v>114047</v>
      </c>
      <c r="T795" s="9">
        <f t="shared" si="712"/>
        <v>123346.39999999998</v>
      </c>
      <c r="U795" s="9">
        <f t="shared" si="712"/>
        <v>162223.80000000002</v>
      </c>
      <c r="V795" s="9">
        <f t="shared" si="712"/>
        <v>173760.9</v>
      </c>
      <c r="W795" s="9">
        <f t="shared" si="712"/>
        <v>190488.20000000004</v>
      </c>
      <c r="X795" s="9">
        <f t="shared" si="712"/>
        <v>194445.20000000004</v>
      </c>
      <c r="Y795" s="9">
        <f t="shared" si="712"/>
        <v>198199.30000000002</v>
      </c>
      <c r="Z795" s="9">
        <f t="shared" si="712"/>
        <v>205936.29999999996</v>
      </c>
      <c r="AA795" s="9">
        <f t="shared" si="712"/>
        <v>213994.59999999998</v>
      </c>
      <c r="AB795" s="9">
        <f t="shared" si="712"/>
        <v>256736.20000000004</v>
      </c>
    </row>
    <row r="797" spans="1:29" ht="12.75">
      <c r="A797" s="2" t="s">
        <v>100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2" t="s">
        <v>1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>
      <c r="A799" s="3"/>
      <c r="B799" s="4" t="s">
        <v>2</v>
      </c>
      <c r="C799" s="4" t="s">
        <v>3</v>
      </c>
      <c r="D799" s="4" t="s">
        <v>4</v>
      </c>
      <c r="E799" s="4" t="s">
        <v>5</v>
      </c>
      <c r="F799" s="4" t="s">
        <v>6</v>
      </c>
      <c r="G799" s="4" t="s">
        <v>7</v>
      </c>
      <c r="H799" s="4" t="s">
        <v>8</v>
      </c>
      <c r="I799" s="4" t="s">
        <v>9</v>
      </c>
      <c r="J799" s="4" t="s">
        <v>10</v>
      </c>
      <c r="K799" s="4" t="s">
        <v>11</v>
      </c>
      <c r="L799" s="4" t="s">
        <v>12</v>
      </c>
      <c r="M799" s="4" t="s">
        <v>13</v>
      </c>
      <c r="N799" s="4" t="s">
        <v>14</v>
      </c>
      <c r="O799" s="3"/>
      <c r="P799" s="3"/>
      <c r="Q799" s="4" t="s">
        <v>2</v>
      </c>
      <c r="R799" s="4" t="s">
        <v>3</v>
      </c>
      <c r="S799" s="4" t="s">
        <v>4</v>
      </c>
      <c r="T799" s="4" t="s">
        <v>5</v>
      </c>
      <c r="U799" s="4" t="s">
        <v>6</v>
      </c>
      <c r="V799" s="4" t="s">
        <v>7</v>
      </c>
      <c r="W799" s="4" t="s">
        <v>8</v>
      </c>
      <c r="X799" s="4" t="s">
        <v>9</v>
      </c>
      <c r="Y799" s="4" t="s">
        <v>10</v>
      </c>
      <c r="Z799" s="4" t="s">
        <v>11</v>
      </c>
      <c r="AA799" s="4" t="s">
        <v>12</v>
      </c>
      <c r="AB799" s="4" t="s">
        <v>13</v>
      </c>
      <c r="AC799" s="3"/>
    </row>
    <row r="800" spans="1:28" ht="12.75">
      <c r="A800" s="5" t="s">
        <v>15</v>
      </c>
      <c r="B800" s="5">
        <v>1904</v>
      </c>
      <c r="C800" s="5">
        <v>8667.1</v>
      </c>
      <c r="D800" s="5">
        <v>929.5</v>
      </c>
      <c r="E800" s="5">
        <v>1959.2</v>
      </c>
      <c r="F800" s="5">
        <v>2384.8</v>
      </c>
      <c r="G800" s="5">
        <v>1219.1</v>
      </c>
      <c r="H800" s="5">
        <v>2412.3</v>
      </c>
      <c r="I800" s="5">
        <v>4876.9</v>
      </c>
      <c r="J800" s="5">
        <v>5310.2</v>
      </c>
      <c r="K800" s="5">
        <v>8024.4</v>
      </c>
      <c r="L800" s="5">
        <v>11233.5</v>
      </c>
      <c r="M800" s="5">
        <v>8404.5</v>
      </c>
      <c r="N800" s="6">
        <f aca="true" t="shared" si="713" ref="N800:N811">SUM(B800:M800)</f>
        <v>57325.5</v>
      </c>
      <c r="P800" s="5" t="s">
        <v>15</v>
      </c>
      <c r="Q800" s="5">
        <f aca="true" t="shared" si="714" ref="Q800:Q811">B800</f>
        <v>1904</v>
      </c>
      <c r="R800" s="5">
        <f aca="true" t="shared" si="715" ref="R800:R811">C800+Q800</f>
        <v>10571.1</v>
      </c>
      <c r="S800" s="5">
        <f aca="true" t="shared" si="716" ref="S800:S811">D800+R800</f>
        <v>11500.6</v>
      </c>
      <c r="T800" s="5">
        <f aca="true" t="shared" si="717" ref="T800:T811">E800+S800</f>
        <v>13459.800000000001</v>
      </c>
      <c r="U800" s="5">
        <f aca="true" t="shared" si="718" ref="U800:U811">F800+T800</f>
        <v>15844.600000000002</v>
      </c>
      <c r="V800" s="5">
        <f aca="true" t="shared" si="719" ref="V800:V811">G800+U800</f>
        <v>17063.7</v>
      </c>
      <c r="W800" s="5">
        <f aca="true" t="shared" si="720" ref="W800:W811">H800+V800</f>
        <v>19476</v>
      </c>
      <c r="X800" s="5">
        <f aca="true" t="shared" si="721" ref="X800:X811">I800+W800</f>
        <v>24352.9</v>
      </c>
      <c r="Y800" s="5">
        <f aca="true" t="shared" si="722" ref="Y800:Y811">J800+X800</f>
        <v>29663.100000000002</v>
      </c>
      <c r="Z800" s="5">
        <f aca="true" t="shared" si="723" ref="Z800:Z811">K800+Y800</f>
        <v>37687.5</v>
      </c>
      <c r="AA800" s="5">
        <f aca="true" t="shared" si="724" ref="AA800:AA811">L800+Z800</f>
        <v>48921</v>
      </c>
      <c r="AB800" s="5">
        <f aca="true" t="shared" si="725" ref="AB800:AB811">M800+AA800</f>
        <v>57325.5</v>
      </c>
    </row>
    <row r="801" spans="1:28" ht="12.75">
      <c r="A801" s="5" t="s">
        <v>16</v>
      </c>
      <c r="B801" s="5">
        <v>10699.9</v>
      </c>
      <c r="C801" s="5">
        <v>11220.6</v>
      </c>
      <c r="D801" s="5">
        <v>3461.9</v>
      </c>
      <c r="E801" s="5">
        <v>7551.1</v>
      </c>
      <c r="F801" s="5">
        <v>11192.3</v>
      </c>
      <c r="G801" s="5">
        <v>9315.1</v>
      </c>
      <c r="H801" s="5">
        <v>15467.7</v>
      </c>
      <c r="I801" s="5">
        <v>20519.8</v>
      </c>
      <c r="J801" s="5">
        <v>21067.4</v>
      </c>
      <c r="K801" s="5">
        <v>13043</v>
      </c>
      <c r="L801" s="5">
        <v>13131.2</v>
      </c>
      <c r="M801" s="5">
        <v>11880.9</v>
      </c>
      <c r="N801" s="6">
        <f t="shared" si="713"/>
        <v>148550.90000000002</v>
      </c>
      <c r="P801" s="5" t="s">
        <v>16</v>
      </c>
      <c r="Q801" s="5">
        <f t="shared" si="714"/>
        <v>10699.9</v>
      </c>
      <c r="R801" s="5">
        <f t="shared" si="715"/>
        <v>21920.5</v>
      </c>
      <c r="S801" s="5">
        <f t="shared" si="716"/>
        <v>25382.4</v>
      </c>
      <c r="T801" s="5">
        <f t="shared" si="717"/>
        <v>32933.5</v>
      </c>
      <c r="U801" s="5">
        <f t="shared" si="718"/>
        <v>44125.8</v>
      </c>
      <c r="V801" s="5">
        <f t="shared" si="719"/>
        <v>53440.9</v>
      </c>
      <c r="W801" s="5">
        <f t="shared" si="720"/>
        <v>68908.6</v>
      </c>
      <c r="X801" s="5">
        <f t="shared" si="721"/>
        <v>89428.40000000001</v>
      </c>
      <c r="Y801" s="5">
        <f t="shared" si="722"/>
        <v>110495.80000000002</v>
      </c>
      <c r="Z801" s="5">
        <f t="shared" si="723"/>
        <v>123538.80000000002</v>
      </c>
      <c r="AA801" s="5">
        <f t="shared" si="724"/>
        <v>136670.00000000003</v>
      </c>
      <c r="AB801" s="5">
        <f t="shared" si="725"/>
        <v>148550.90000000002</v>
      </c>
    </row>
    <row r="802" spans="1:28" ht="12.75">
      <c r="A802" s="5" t="s">
        <v>17</v>
      </c>
      <c r="B802" s="5">
        <v>11102.4</v>
      </c>
      <c r="C802" s="5">
        <v>22712.2</v>
      </c>
      <c r="D802" s="5">
        <v>33616.7</v>
      </c>
      <c r="E802" s="5">
        <v>6609.8</v>
      </c>
      <c r="F802" s="5">
        <v>2318.4</v>
      </c>
      <c r="G802" s="5">
        <v>14159.8</v>
      </c>
      <c r="H802" s="5">
        <v>18157.9</v>
      </c>
      <c r="I802" s="5">
        <v>44688.1</v>
      </c>
      <c r="J802" s="5">
        <v>42018.8</v>
      </c>
      <c r="K802" s="5">
        <v>18480.4</v>
      </c>
      <c r="L802" s="5">
        <v>18311.3</v>
      </c>
      <c r="M802" s="5">
        <v>2551.1</v>
      </c>
      <c r="N802" s="6">
        <f t="shared" si="713"/>
        <v>234726.89999999997</v>
      </c>
      <c r="P802" s="5" t="s">
        <v>17</v>
      </c>
      <c r="Q802" s="5">
        <f t="shared" si="714"/>
        <v>11102.4</v>
      </c>
      <c r="R802" s="5">
        <f t="shared" si="715"/>
        <v>33814.6</v>
      </c>
      <c r="S802" s="5">
        <f t="shared" si="716"/>
        <v>67431.29999999999</v>
      </c>
      <c r="T802" s="5">
        <f t="shared" si="717"/>
        <v>74041.09999999999</v>
      </c>
      <c r="U802" s="5">
        <f t="shared" si="718"/>
        <v>76359.49999999999</v>
      </c>
      <c r="V802" s="5">
        <f t="shared" si="719"/>
        <v>90519.29999999999</v>
      </c>
      <c r="W802" s="5">
        <f t="shared" si="720"/>
        <v>108677.19999999998</v>
      </c>
      <c r="X802" s="5">
        <f t="shared" si="721"/>
        <v>153365.3</v>
      </c>
      <c r="Y802" s="5">
        <f t="shared" si="722"/>
        <v>195384.09999999998</v>
      </c>
      <c r="Z802" s="5">
        <f t="shared" si="723"/>
        <v>213864.49999999997</v>
      </c>
      <c r="AA802" s="5">
        <f t="shared" si="724"/>
        <v>232175.79999999996</v>
      </c>
      <c r="AB802" s="5">
        <f t="shared" si="725"/>
        <v>234726.89999999997</v>
      </c>
    </row>
    <row r="803" spans="1:28" ht="12.75">
      <c r="A803" s="5" t="s">
        <v>18</v>
      </c>
      <c r="B803" s="5">
        <v>4365.5</v>
      </c>
      <c r="C803" s="5">
        <v>4585.6</v>
      </c>
      <c r="D803" s="5">
        <v>6.8</v>
      </c>
      <c r="E803" s="5">
        <v>15.3</v>
      </c>
      <c r="F803" s="5">
        <v>2900</v>
      </c>
      <c r="G803" s="5">
        <v>1760</v>
      </c>
      <c r="H803" s="5">
        <v>4481.8</v>
      </c>
      <c r="I803" s="5"/>
      <c r="J803" s="5">
        <v>4985</v>
      </c>
      <c r="K803" s="5">
        <v>5504.3</v>
      </c>
      <c r="L803" s="5">
        <v>3125.6</v>
      </c>
      <c r="M803" s="5">
        <v>1486.4</v>
      </c>
      <c r="N803" s="6">
        <f t="shared" si="713"/>
        <v>33216.299999999996</v>
      </c>
      <c r="P803" s="5" t="s">
        <v>18</v>
      </c>
      <c r="Q803" s="5">
        <f t="shared" si="714"/>
        <v>4365.5</v>
      </c>
      <c r="R803" s="5">
        <f t="shared" si="715"/>
        <v>8951.1</v>
      </c>
      <c r="S803" s="5">
        <f t="shared" si="716"/>
        <v>8957.9</v>
      </c>
      <c r="T803" s="5">
        <f t="shared" si="717"/>
        <v>8973.199999999999</v>
      </c>
      <c r="U803" s="5">
        <f t="shared" si="718"/>
        <v>11873.199999999999</v>
      </c>
      <c r="V803" s="5">
        <f t="shared" si="719"/>
        <v>13633.199999999999</v>
      </c>
      <c r="W803" s="5">
        <f t="shared" si="720"/>
        <v>18115</v>
      </c>
      <c r="X803" s="5">
        <f t="shared" si="721"/>
        <v>18115</v>
      </c>
      <c r="Y803" s="5">
        <f t="shared" si="722"/>
        <v>23100</v>
      </c>
      <c r="Z803" s="5">
        <f t="shared" si="723"/>
        <v>28604.3</v>
      </c>
      <c r="AA803" s="5">
        <f t="shared" si="724"/>
        <v>31729.899999999998</v>
      </c>
      <c r="AB803" s="5">
        <f t="shared" si="725"/>
        <v>33216.299999999996</v>
      </c>
    </row>
    <row r="804" spans="1:28" ht="12.75">
      <c r="A804" s="5" t="s">
        <v>69</v>
      </c>
      <c r="B804" s="5"/>
      <c r="C804" s="5"/>
      <c r="D804" s="5"/>
      <c r="E804" s="5"/>
      <c r="F804" s="5">
        <v>268.3</v>
      </c>
      <c r="G804" s="5"/>
      <c r="H804" s="5"/>
      <c r="I804" s="5"/>
      <c r="J804" s="5"/>
      <c r="K804" s="5"/>
      <c r="L804" s="5">
        <v>250</v>
      </c>
      <c r="M804" s="5"/>
      <c r="N804" s="6">
        <f t="shared" si="713"/>
        <v>518.3</v>
      </c>
      <c r="P804" s="5" t="s">
        <v>69</v>
      </c>
      <c r="Q804" s="5">
        <f t="shared" si="714"/>
        <v>0</v>
      </c>
      <c r="R804" s="5">
        <f t="shared" si="715"/>
        <v>0</v>
      </c>
      <c r="S804" s="5">
        <f t="shared" si="716"/>
        <v>0</v>
      </c>
      <c r="T804" s="5">
        <f t="shared" si="717"/>
        <v>0</v>
      </c>
      <c r="U804" s="5">
        <f t="shared" si="718"/>
        <v>268.3</v>
      </c>
      <c r="V804" s="5">
        <f t="shared" si="719"/>
        <v>268.3</v>
      </c>
      <c r="W804" s="5">
        <f t="shared" si="720"/>
        <v>268.3</v>
      </c>
      <c r="X804" s="5">
        <f t="shared" si="721"/>
        <v>268.3</v>
      </c>
      <c r="Y804" s="5">
        <f t="shared" si="722"/>
        <v>268.3</v>
      </c>
      <c r="Z804" s="5">
        <f t="shared" si="723"/>
        <v>268.3</v>
      </c>
      <c r="AA804" s="5">
        <f t="shared" si="724"/>
        <v>518.3</v>
      </c>
      <c r="AB804" s="5">
        <f t="shared" si="725"/>
        <v>518.3</v>
      </c>
    </row>
    <row r="805" spans="1:28" ht="12.75">
      <c r="A805" s="5" t="s">
        <v>19</v>
      </c>
      <c r="B805" s="5">
        <v>15.5</v>
      </c>
      <c r="C805" s="5">
        <v>15.5</v>
      </c>
      <c r="D805" s="5"/>
      <c r="E805" s="5"/>
      <c r="F805" s="5"/>
      <c r="G805" s="5">
        <v>17.3</v>
      </c>
      <c r="H805" s="5"/>
      <c r="I805" s="5"/>
      <c r="J805" s="5">
        <v>31</v>
      </c>
      <c r="K805" s="5"/>
      <c r="L805" s="5"/>
      <c r="M805" s="5"/>
      <c r="N805" s="6">
        <f t="shared" si="713"/>
        <v>79.3</v>
      </c>
      <c r="P805" s="5" t="s">
        <v>19</v>
      </c>
      <c r="Q805" s="5">
        <f t="shared" si="714"/>
        <v>15.5</v>
      </c>
      <c r="R805" s="5">
        <f t="shared" si="715"/>
        <v>31</v>
      </c>
      <c r="S805" s="5">
        <f t="shared" si="716"/>
        <v>31</v>
      </c>
      <c r="T805" s="5">
        <f t="shared" si="717"/>
        <v>31</v>
      </c>
      <c r="U805" s="5">
        <f t="shared" si="718"/>
        <v>31</v>
      </c>
      <c r="V805" s="5">
        <f t="shared" si="719"/>
        <v>48.3</v>
      </c>
      <c r="W805" s="5">
        <f t="shared" si="720"/>
        <v>48.3</v>
      </c>
      <c r="X805" s="5">
        <f t="shared" si="721"/>
        <v>48.3</v>
      </c>
      <c r="Y805" s="5">
        <f t="shared" si="722"/>
        <v>79.3</v>
      </c>
      <c r="Z805" s="5">
        <f t="shared" si="723"/>
        <v>79.3</v>
      </c>
      <c r="AA805" s="5">
        <f t="shared" si="724"/>
        <v>79.3</v>
      </c>
      <c r="AB805" s="5">
        <f t="shared" si="725"/>
        <v>79.3</v>
      </c>
    </row>
    <row r="806" spans="1:28" ht="12.75">
      <c r="A806" s="5" t="s">
        <v>20</v>
      </c>
      <c r="B806" s="5"/>
      <c r="C806" s="5"/>
      <c r="D806" s="5">
        <v>35.2</v>
      </c>
      <c r="E806" s="5">
        <v>8</v>
      </c>
      <c r="F806" s="5">
        <v>123</v>
      </c>
      <c r="G806" s="5">
        <v>3.5</v>
      </c>
      <c r="H806" s="5"/>
      <c r="I806" s="5">
        <v>6350</v>
      </c>
      <c r="J806" s="5">
        <v>2700</v>
      </c>
      <c r="K806" s="5">
        <v>3200</v>
      </c>
      <c r="L806" s="5"/>
      <c r="M806" s="5"/>
      <c r="N806" s="6">
        <f t="shared" si="713"/>
        <v>12419.7</v>
      </c>
      <c r="P806" s="5" t="s">
        <v>20</v>
      </c>
      <c r="Q806" s="5">
        <f t="shared" si="714"/>
        <v>0</v>
      </c>
      <c r="R806" s="5">
        <f t="shared" si="715"/>
        <v>0</v>
      </c>
      <c r="S806" s="5">
        <f t="shared" si="716"/>
        <v>35.2</v>
      </c>
      <c r="T806" s="5">
        <f t="shared" si="717"/>
        <v>43.2</v>
      </c>
      <c r="U806" s="5">
        <f t="shared" si="718"/>
        <v>166.2</v>
      </c>
      <c r="V806" s="5">
        <f t="shared" si="719"/>
        <v>169.7</v>
      </c>
      <c r="W806" s="5">
        <f t="shared" si="720"/>
        <v>169.7</v>
      </c>
      <c r="X806" s="5">
        <f t="shared" si="721"/>
        <v>6519.7</v>
      </c>
      <c r="Y806" s="5">
        <f t="shared" si="722"/>
        <v>9219.7</v>
      </c>
      <c r="Z806" s="5">
        <f t="shared" si="723"/>
        <v>12419.7</v>
      </c>
      <c r="AA806" s="5">
        <f t="shared" si="724"/>
        <v>12419.7</v>
      </c>
      <c r="AB806" s="5">
        <f t="shared" si="725"/>
        <v>12419.7</v>
      </c>
    </row>
    <row r="807" spans="1:28" ht="12.75">
      <c r="A807" s="5" t="s">
        <v>21</v>
      </c>
      <c r="B807" s="5">
        <v>3000</v>
      </c>
      <c r="C807" s="5">
        <v>1231.4</v>
      </c>
      <c r="D807" s="5"/>
      <c r="E807" s="5">
        <v>6488</v>
      </c>
      <c r="F807" s="5">
        <v>112</v>
      </c>
      <c r="G807" s="5">
        <v>73</v>
      </c>
      <c r="H807" s="5"/>
      <c r="I807" s="5"/>
      <c r="J807" s="5"/>
      <c r="K807" s="5">
        <v>3080</v>
      </c>
      <c r="L807" s="5"/>
      <c r="M807" s="5">
        <v>0.1</v>
      </c>
      <c r="N807" s="6">
        <f t="shared" si="713"/>
        <v>13984.5</v>
      </c>
      <c r="P807" s="5" t="s">
        <v>21</v>
      </c>
      <c r="Q807" s="5">
        <f t="shared" si="714"/>
        <v>3000</v>
      </c>
      <c r="R807" s="5">
        <f t="shared" si="715"/>
        <v>4231.4</v>
      </c>
      <c r="S807" s="5">
        <f t="shared" si="716"/>
        <v>4231.4</v>
      </c>
      <c r="T807" s="5">
        <f t="shared" si="717"/>
        <v>10719.4</v>
      </c>
      <c r="U807" s="5">
        <f t="shared" si="718"/>
        <v>10831.4</v>
      </c>
      <c r="V807" s="5">
        <f t="shared" si="719"/>
        <v>10904.4</v>
      </c>
      <c r="W807" s="5">
        <f t="shared" si="720"/>
        <v>10904.4</v>
      </c>
      <c r="X807" s="5">
        <f t="shared" si="721"/>
        <v>10904.4</v>
      </c>
      <c r="Y807" s="5">
        <f t="shared" si="722"/>
        <v>10904.4</v>
      </c>
      <c r="Z807" s="5">
        <f t="shared" si="723"/>
        <v>13984.4</v>
      </c>
      <c r="AA807" s="5">
        <f t="shared" si="724"/>
        <v>13984.4</v>
      </c>
      <c r="AB807" s="5">
        <f t="shared" si="725"/>
        <v>13984.5</v>
      </c>
    </row>
    <row r="808" spans="1:28" ht="12.75">
      <c r="A808" s="5" t="s">
        <v>22</v>
      </c>
      <c r="B808" s="5">
        <v>8602.7</v>
      </c>
      <c r="C808" s="5">
        <v>8822.8</v>
      </c>
      <c r="D808" s="5">
        <v>7544.8</v>
      </c>
      <c r="E808" s="5">
        <v>7988.3</v>
      </c>
      <c r="F808" s="5">
        <v>7379.8</v>
      </c>
      <c r="G808" s="5">
        <v>3575.4</v>
      </c>
      <c r="H808" s="5">
        <v>4667.3</v>
      </c>
      <c r="I808" s="5">
        <v>8058.2</v>
      </c>
      <c r="J808" s="5">
        <v>12655.6</v>
      </c>
      <c r="K808" s="5">
        <v>16169.6</v>
      </c>
      <c r="L808" s="5">
        <v>22740.2</v>
      </c>
      <c r="M808" s="5">
        <v>12450</v>
      </c>
      <c r="N808" s="6">
        <f t="shared" si="713"/>
        <v>120654.70000000001</v>
      </c>
      <c r="P808" s="5" t="s">
        <v>22</v>
      </c>
      <c r="Q808" s="5">
        <f t="shared" si="714"/>
        <v>8602.7</v>
      </c>
      <c r="R808" s="5">
        <f t="shared" si="715"/>
        <v>17425.5</v>
      </c>
      <c r="S808" s="5">
        <f t="shared" si="716"/>
        <v>24970.3</v>
      </c>
      <c r="T808" s="5">
        <f t="shared" si="717"/>
        <v>32958.6</v>
      </c>
      <c r="U808" s="5">
        <f t="shared" si="718"/>
        <v>40338.4</v>
      </c>
      <c r="V808" s="5">
        <f t="shared" si="719"/>
        <v>43913.8</v>
      </c>
      <c r="W808" s="5">
        <f t="shared" si="720"/>
        <v>48581.100000000006</v>
      </c>
      <c r="X808" s="5">
        <f t="shared" si="721"/>
        <v>56639.3</v>
      </c>
      <c r="Y808" s="5">
        <f t="shared" si="722"/>
        <v>69294.90000000001</v>
      </c>
      <c r="Z808" s="5">
        <f t="shared" si="723"/>
        <v>85464.50000000001</v>
      </c>
      <c r="AA808" s="5">
        <f t="shared" si="724"/>
        <v>108204.70000000001</v>
      </c>
      <c r="AB808" s="5">
        <f t="shared" si="725"/>
        <v>120654.70000000001</v>
      </c>
    </row>
    <row r="809" spans="1:28" ht="12.75">
      <c r="A809" s="5" t="s">
        <v>23</v>
      </c>
      <c r="B809" s="5">
        <v>21372.1</v>
      </c>
      <c r="C809" s="5">
        <v>17308.2</v>
      </c>
      <c r="D809" s="5">
        <v>17105.8</v>
      </c>
      <c r="E809" s="5">
        <v>15207</v>
      </c>
      <c r="F809" s="5">
        <v>14718.2</v>
      </c>
      <c r="G809" s="5">
        <v>16336.6</v>
      </c>
      <c r="H809" s="5">
        <v>14792.6</v>
      </c>
      <c r="I809" s="5">
        <v>14532.3</v>
      </c>
      <c r="J809" s="5">
        <v>17972.8</v>
      </c>
      <c r="K809" s="5">
        <v>23960.4</v>
      </c>
      <c r="L809" s="5">
        <v>22128</v>
      </c>
      <c r="M809" s="5">
        <v>19162.1</v>
      </c>
      <c r="N809" s="6">
        <f t="shared" si="713"/>
        <v>214596.1</v>
      </c>
      <c r="P809" s="5" t="s">
        <v>23</v>
      </c>
      <c r="Q809" s="5">
        <f t="shared" si="714"/>
        <v>21372.1</v>
      </c>
      <c r="R809" s="5">
        <f t="shared" si="715"/>
        <v>38680.3</v>
      </c>
      <c r="S809" s="5">
        <f t="shared" si="716"/>
        <v>55786.100000000006</v>
      </c>
      <c r="T809" s="5">
        <f t="shared" si="717"/>
        <v>70993.1</v>
      </c>
      <c r="U809" s="5">
        <f t="shared" si="718"/>
        <v>85711.3</v>
      </c>
      <c r="V809" s="5">
        <f t="shared" si="719"/>
        <v>102047.90000000001</v>
      </c>
      <c r="W809" s="5">
        <f t="shared" si="720"/>
        <v>116840.50000000001</v>
      </c>
      <c r="X809" s="5">
        <f t="shared" si="721"/>
        <v>131372.80000000002</v>
      </c>
      <c r="Y809" s="5">
        <f t="shared" si="722"/>
        <v>149345.6</v>
      </c>
      <c r="Z809" s="5">
        <f t="shared" si="723"/>
        <v>173306</v>
      </c>
      <c r="AA809" s="5">
        <f t="shared" si="724"/>
        <v>195434</v>
      </c>
      <c r="AB809" s="5">
        <f t="shared" si="725"/>
        <v>214596.1</v>
      </c>
    </row>
    <row r="810" spans="1:28" ht="12.75">
      <c r="A810" s="5" t="s">
        <v>24</v>
      </c>
      <c r="B810" s="5">
        <v>2989</v>
      </c>
      <c r="C810" s="5">
        <v>2081.9</v>
      </c>
      <c r="D810" s="5">
        <v>2529.8</v>
      </c>
      <c r="E810" s="5">
        <v>3515.8</v>
      </c>
      <c r="F810" s="5">
        <v>2473.3</v>
      </c>
      <c r="G810" s="5">
        <v>2269.2</v>
      </c>
      <c r="H810" s="5">
        <v>2282.8</v>
      </c>
      <c r="I810" s="5">
        <v>1852.1</v>
      </c>
      <c r="J810" s="5">
        <v>3439.8</v>
      </c>
      <c r="K810" s="5">
        <v>1963</v>
      </c>
      <c r="L810" s="5">
        <v>2757.8</v>
      </c>
      <c r="M810" s="5">
        <v>335.3</v>
      </c>
      <c r="N810" s="6">
        <f t="shared" si="713"/>
        <v>28489.799999999996</v>
      </c>
      <c r="P810" s="5" t="s">
        <v>24</v>
      </c>
      <c r="Q810" s="5">
        <f t="shared" si="714"/>
        <v>2989</v>
      </c>
      <c r="R810" s="5">
        <f t="shared" si="715"/>
        <v>5070.9</v>
      </c>
      <c r="S810" s="5">
        <f t="shared" si="716"/>
        <v>7600.7</v>
      </c>
      <c r="T810" s="5">
        <f t="shared" si="717"/>
        <v>11116.5</v>
      </c>
      <c r="U810" s="5">
        <f t="shared" si="718"/>
        <v>13589.8</v>
      </c>
      <c r="V810" s="5">
        <f t="shared" si="719"/>
        <v>15859</v>
      </c>
      <c r="W810" s="5">
        <f t="shared" si="720"/>
        <v>18141.8</v>
      </c>
      <c r="X810" s="5">
        <f t="shared" si="721"/>
        <v>19993.899999999998</v>
      </c>
      <c r="Y810" s="5">
        <f t="shared" si="722"/>
        <v>23433.699999999997</v>
      </c>
      <c r="Z810" s="5">
        <f t="shared" si="723"/>
        <v>25396.699999999997</v>
      </c>
      <c r="AA810" s="5">
        <f t="shared" si="724"/>
        <v>28154.499999999996</v>
      </c>
      <c r="AB810" s="5">
        <f t="shared" si="725"/>
        <v>28489.799999999996</v>
      </c>
    </row>
    <row r="811" spans="1:28" ht="12.75">
      <c r="A811" s="5" t="s">
        <v>27</v>
      </c>
      <c r="B811" s="5">
        <v>1131</v>
      </c>
      <c r="C811" s="5">
        <v>1100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6">
        <f t="shared" si="713"/>
        <v>2231</v>
      </c>
      <c r="P811" s="5" t="s">
        <v>27</v>
      </c>
      <c r="Q811" s="5">
        <f t="shared" si="714"/>
        <v>1131</v>
      </c>
      <c r="R811" s="5">
        <f t="shared" si="715"/>
        <v>2231</v>
      </c>
      <c r="S811" s="5">
        <f t="shared" si="716"/>
        <v>2231</v>
      </c>
      <c r="T811" s="5">
        <f t="shared" si="717"/>
        <v>2231</v>
      </c>
      <c r="U811" s="5">
        <f t="shared" si="718"/>
        <v>2231</v>
      </c>
      <c r="V811" s="5">
        <f t="shared" si="719"/>
        <v>2231</v>
      </c>
      <c r="W811" s="5">
        <f t="shared" si="720"/>
        <v>2231</v>
      </c>
      <c r="X811" s="5">
        <f t="shared" si="721"/>
        <v>2231</v>
      </c>
      <c r="Y811" s="5">
        <f t="shared" si="722"/>
        <v>2231</v>
      </c>
      <c r="Z811" s="5">
        <f t="shared" si="723"/>
        <v>2231</v>
      </c>
      <c r="AA811" s="5">
        <f t="shared" si="724"/>
        <v>2231</v>
      </c>
      <c r="AB811" s="5">
        <f t="shared" si="725"/>
        <v>2231</v>
      </c>
    </row>
    <row r="812" spans="1:28" ht="12.75">
      <c r="A812" s="7" t="s">
        <v>37</v>
      </c>
      <c r="B812" s="7">
        <f aca="true" t="shared" si="726" ref="B812:N812">SUM(B800:B811)</f>
        <v>65182.1</v>
      </c>
      <c r="C812" s="7">
        <f t="shared" si="726"/>
        <v>77745.29999999999</v>
      </c>
      <c r="D812" s="7">
        <f t="shared" si="726"/>
        <v>65230.5</v>
      </c>
      <c r="E812" s="7">
        <f t="shared" si="726"/>
        <v>49342.5</v>
      </c>
      <c r="F812" s="7">
        <f t="shared" si="726"/>
        <v>43870.100000000006</v>
      </c>
      <c r="G812" s="7">
        <f t="shared" si="726"/>
        <v>48729</v>
      </c>
      <c r="H812" s="7">
        <f t="shared" si="726"/>
        <v>62262.40000000001</v>
      </c>
      <c r="I812" s="7">
        <f t="shared" si="726"/>
        <v>100877.4</v>
      </c>
      <c r="J812" s="7">
        <f t="shared" si="726"/>
        <v>110180.60000000002</v>
      </c>
      <c r="K812" s="7">
        <f t="shared" si="726"/>
        <v>93425.1</v>
      </c>
      <c r="L812" s="7">
        <f t="shared" si="726"/>
        <v>93677.6</v>
      </c>
      <c r="M812" s="7">
        <f t="shared" si="726"/>
        <v>56270.4</v>
      </c>
      <c r="N812" s="7">
        <f t="shared" si="726"/>
        <v>866793</v>
      </c>
      <c r="P812" s="7" t="s">
        <v>37</v>
      </c>
      <c r="Q812" s="7">
        <f aca="true" t="shared" si="727" ref="Q812:AB812">SUM(Q800:Q811)</f>
        <v>65182.1</v>
      </c>
      <c r="R812" s="7">
        <f t="shared" si="727"/>
        <v>142927.4</v>
      </c>
      <c r="S812" s="7">
        <f t="shared" si="727"/>
        <v>208157.9</v>
      </c>
      <c r="T812" s="7">
        <f t="shared" si="727"/>
        <v>257500.4</v>
      </c>
      <c r="U812" s="7">
        <f t="shared" si="727"/>
        <v>301370.5</v>
      </c>
      <c r="V812" s="7">
        <f t="shared" si="727"/>
        <v>350099.5</v>
      </c>
      <c r="W812" s="7">
        <f t="shared" si="727"/>
        <v>412361.89999999997</v>
      </c>
      <c r="X812" s="7">
        <f t="shared" si="727"/>
        <v>513239.30000000005</v>
      </c>
      <c r="Y812" s="7">
        <f t="shared" si="727"/>
        <v>623419.9</v>
      </c>
      <c r="Z812" s="7">
        <f t="shared" si="727"/>
        <v>716845</v>
      </c>
      <c r="AA812" s="7">
        <f t="shared" si="727"/>
        <v>810522.6000000001</v>
      </c>
      <c r="AB812" s="7">
        <f t="shared" si="727"/>
        <v>866793</v>
      </c>
    </row>
    <row r="813" spans="1:28" ht="12.75">
      <c r="A813" s="8" t="s">
        <v>38</v>
      </c>
      <c r="B813" s="8">
        <f aca="true" t="shared" si="728" ref="B813:N813">SUM(B800:B812)/2</f>
        <v>65182.1</v>
      </c>
      <c r="C813" s="8">
        <f t="shared" si="728"/>
        <v>77745.29999999999</v>
      </c>
      <c r="D813" s="8">
        <f t="shared" si="728"/>
        <v>65230.5</v>
      </c>
      <c r="E813" s="8">
        <f t="shared" si="728"/>
        <v>49342.5</v>
      </c>
      <c r="F813" s="8">
        <f t="shared" si="728"/>
        <v>43870.100000000006</v>
      </c>
      <c r="G813" s="8">
        <f t="shared" si="728"/>
        <v>48729</v>
      </c>
      <c r="H813" s="8">
        <f t="shared" si="728"/>
        <v>62262.40000000001</v>
      </c>
      <c r="I813" s="8">
        <f t="shared" si="728"/>
        <v>100877.4</v>
      </c>
      <c r="J813" s="8">
        <f t="shared" si="728"/>
        <v>110180.60000000002</v>
      </c>
      <c r="K813" s="8">
        <f t="shared" si="728"/>
        <v>93425.1</v>
      </c>
      <c r="L813" s="8">
        <f t="shared" si="728"/>
        <v>93677.6</v>
      </c>
      <c r="M813" s="8">
        <f t="shared" si="728"/>
        <v>56270.4</v>
      </c>
      <c r="N813" s="8">
        <f t="shared" si="728"/>
        <v>866793</v>
      </c>
      <c r="P813" s="8" t="s">
        <v>38</v>
      </c>
      <c r="Q813" s="8">
        <f aca="true" t="shared" si="729" ref="Q813:AB813">SUM(Q800:Q812)/2</f>
        <v>65182.1</v>
      </c>
      <c r="R813" s="8">
        <f t="shared" si="729"/>
        <v>142927.4</v>
      </c>
      <c r="S813" s="8">
        <f t="shared" si="729"/>
        <v>208157.9</v>
      </c>
      <c r="T813" s="8">
        <f t="shared" si="729"/>
        <v>257500.4</v>
      </c>
      <c r="U813" s="8">
        <f t="shared" si="729"/>
        <v>301370.5</v>
      </c>
      <c r="V813" s="8">
        <f t="shared" si="729"/>
        <v>350099.5</v>
      </c>
      <c r="W813" s="8">
        <f t="shared" si="729"/>
        <v>412361.89999999997</v>
      </c>
      <c r="X813" s="8">
        <f t="shared" si="729"/>
        <v>513239.30000000005</v>
      </c>
      <c r="Y813" s="8">
        <f t="shared" si="729"/>
        <v>623419.9</v>
      </c>
      <c r="Z813" s="8">
        <f t="shared" si="729"/>
        <v>716845</v>
      </c>
      <c r="AA813" s="8">
        <f t="shared" si="729"/>
        <v>810522.6000000001</v>
      </c>
      <c r="AB813" s="8">
        <f t="shared" si="729"/>
        <v>866793</v>
      </c>
    </row>
    <row r="814" spans="1:28" ht="12.75">
      <c r="A814" s="5" t="s">
        <v>39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6">
        <f aca="true" t="shared" si="730" ref="N814:N823">SUM(B814:M814)</f>
        <v>0</v>
      </c>
      <c r="P814" s="5" t="s">
        <v>39</v>
      </c>
      <c r="Q814" s="5">
        <f aca="true" t="shared" si="731" ref="Q814:Q823">B814</f>
        <v>0</v>
      </c>
      <c r="R814" s="5">
        <f aca="true" t="shared" si="732" ref="R814:R823">C814+Q814</f>
        <v>0</v>
      </c>
      <c r="S814" s="5">
        <f aca="true" t="shared" si="733" ref="S814:S823">D814+R814</f>
        <v>0</v>
      </c>
      <c r="T814" s="5">
        <f aca="true" t="shared" si="734" ref="T814:T823">E814+S814</f>
        <v>0</v>
      </c>
      <c r="U814" s="5">
        <f aca="true" t="shared" si="735" ref="U814:U823">F814+T814</f>
        <v>0</v>
      </c>
      <c r="V814" s="5">
        <f aca="true" t="shared" si="736" ref="V814:V823">G814+U814</f>
        <v>0</v>
      </c>
      <c r="W814" s="5">
        <f aca="true" t="shared" si="737" ref="W814:W823">H814+V814</f>
        <v>0</v>
      </c>
      <c r="X814" s="5">
        <f aca="true" t="shared" si="738" ref="X814:X823">I814+W814</f>
        <v>0</v>
      </c>
      <c r="Y814" s="5">
        <f aca="true" t="shared" si="739" ref="Y814:Y823">J814+X814</f>
        <v>0</v>
      </c>
      <c r="Z814" s="5">
        <f aca="true" t="shared" si="740" ref="Z814:Z823">K814+Y814</f>
        <v>0</v>
      </c>
      <c r="AA814" s="5">
        <f aca="true" t="shared" si="741" ref="AA814:AA823">L814+Z814</f>
        <v>0</v>
      </c>
      <c r="AB814" s="5">
        <f aca="true" t="shared" si="742" ref="AB814:AB823">M814+AA814</f>
        <v>0</v>
      </c>
    </row>
    <row r="815" spans="1:28" ht="12.75">
      <c r="A815" s="5" t="s">
        <v>40</v>
      </c>
      <c r="B815" s="5"/>
      <c r="C815" s="5"/>
      <c r="D815" s="5"/>
      <c r="E815" s="5"/>
      <c r="F815" s="5"/>
      <c r="G815" s="5"/>
      <c r="H815" s="5"/>
      <c r="I815" s="5"/>
      <c r="J815" s="5"/>
      <c r="K815" s="5">
        <v>3</v>
      </c>
      <c r="L815" s="5"/>
      <c r="M815" s="5"/>
      <c r="N815" s="6">
        <f t="shared" si="730"/>
        <v>3</v>
      </c>
      <c r="P815" s="5" t="s">
        <v>40</v>
      </c>
      <c r="Q815" s="5">
        <f t="shared" si="731"/>
        <v>0</v>
      </c>
      <c r="R815" s="5">
        <f t="shared" si="732"/>
        <v>0</v>
      </c>
      <c r="S815" s="5">
        <f t="shared" si="733"/>
        <v>0</v>
      </c>
      <c r="T815" s="5">
        <f t="shared" si="734"/>
        <v>0</v>
      </c>
      <c r="U815" s="5">
        <f t="shared" si="735"/>
        <v>0</v>
      </c>
      <c r="V815" s="5">
        <f t="shared" si="736"/>
        <v>0</v>
      </c>
      <c r="W815" s="5">
        <f t="shared" si="737"/>
        <v>0</v>
      </c>
      <c r="X815" s="5">
        <f t="shared" si="738"/>
        <v>0</v>
      </c>
      <c r="Y815" s="5">
        <f t="shared" si="739"/>
        <v>0</v>
      </c>
      <c r="Z815" s="5">
        <f t="shared" si="740"/>
        <v>3</v>
      </c>
      <c r="AA815" s="5">
        <f t="shared" si="741"/>
        <v>3</v>
      </c>
      <c r="AB815" s="5">
        <f t="shared" si="742"/>
        <v>3</v>
      </c>
    </row>
    <row r="816" spans="1:28" ht="12.75">
      <c r="A816" s="5" t="s">
        <v>64</v>
      </c>
      <c r="B816" s="5"/>
      <c r="C816" s="5"/>
      <c r="D816" s="5"/>
      <c r="E816" s="5"/>
      <c r="F816" s="5"/>
      <c r="G816" s="5"/>
      <c r="H816" s="5"/>
      <c r="I816" s="5"/>
      <c r="J816" s="5"/>
      <c r="K816" s="5">
        <v>3881</v>
      </c>
      <c r="L816" s="5"/>
      <c r="M816" s="5"/>
      <c r="N816" s="6">
        <f t="shared" si="730"/>
        <v>3881</v>
      </c>
      <c r="P816" s="5" t="s">
        <v>64</v>
      </c>
      <c r="Q816" s="5">
        <f t="shared" si="731"/>
        <v>0</v>
      </c>
      <c r="R816" s="5">
        <f t="shared" si="732"/>
        <v>0</v>
      </c>
      <c r="S816" s="5">
        <f t="shared" si="733"/>
        <v>0</v>
      </c>
      <c r="T816" s="5">
        <f t="shared" si="734"/>
        <v>0</v>
      </c>
      <c r="U816" s="5">
        <f t="shared" si="735"/>
        <v>0</v>
      </c>
      <c r="V816" s="5">
        <f t="shared" si="736"/>
        <v>0</v>
      </c>
      <c r="W816" s="5">
        <f t="shared" si="737"/>
        <v>0</v>
      </c>
      <c r="X816" s="5">
        <f t="shared" si="738"/>
        <v>0</v>
      </c>
      <c r="Y816" s="5">
        <f t="shared" si="739"/>
        <v>0</v>
      </c>
      <c r="Z816" s="5">
        <f t="shared" si="740"/>
        <v>3881</v>
      </c>
      <c r="AA816" s="5">
        <f t="shared" si="741"/>
        <v>3881</v>
      </c>
      <c r="AB816" s="5">
        <f t="shared" si="742"/>
        <v>3881</v>
      </c>
    </row>
    <row r="817" spans="1:28" ht="12.75">
      <c r="A817" s="5" t="s">
        <v>29</v>
      </c>
      <c r="B817" s="5"/>
      <c r="C817" s="5">
        <v>101.4</v>
      </c>
      <c r="D817" s="5">
        <v>102.3</v>
      </c>
      <c r="E817" s="5"/>
      <c r="F817" s="5">
        <v>154.6</v>
      </c>
      <c r="G817" s="5">
        <v>102.4</v>
      </c>
      <c r="H817" s="5"/>
      <c r="I817" s="5">
        <v>51.3</v>
      </c>
      <c r="J817" s="5">
        <v>102.6</v>
      </c>
      <c r="K817" s="5">
        <v>103.1</v>
      </c>
      <c r="L817" s="5">
        <v>51.5</v>
      </c>
      <c r="M817" s="5">
        <v>102.2</v>
      </c>
      <c r="N817" s="6">
        <f t="shared" si="730"/>
        <v>871.4</v>
      </c>
      <c r="P817" s="5" t="s">
        <v>29</v>
      </c>
      <c r="Q817" s="5">
        <f t="shared" si="731"/>
        <v>0</v>
      </c>
      <c r="R817" s="5">
        <f t="shared" si="732"/>
        <v>101.4</v>
      </c>
      <c r="S817" s="5">
        <f t="shared" si="733"/>
        <v>203.7</v>
      </c>
      <c r="T817" s="5">
        <f t="shared" si="734"/>
        <v>203.7</v>
      </c>
      <c r="U817" s="5">
        <f t="shared" si="735"/>
        <v>358.29999999999995</v>
      </c>
      <c r="V817" s="5">
        <f t="shared" si="736"/>
        <v>460.69999999999993</v>
      </c>
      <c r="W817" s="5">
        <f t="shared" si="737"/>
        <v>460.69999999999993</v>
      </c>
      <c r="X817" s="5">
        <f t="shared" si="738"/>
        <v>511.99999999999994</v>
      </c>
      <c r="Y817" s="5">
        <f t="shared" si="739"/>
        <v>614.5999999999999</v>
      </c>
      <c r="Z817" s="5">
        <f t="shared" si="740"/>
        <v>717.6999999999999</v>
      </c>
      <c r="AA817" s="5">
        <f t="shared" si="741"/>
        <v>769.1999999999999</v>
      </c>
      <c r="AB817" s="5">
        <f t="shared" si="742"/>
        <v>871.4</v>
      </c>
    </row>
    <row r="818" spans="1:28" ht="12.75">
      <c r="A818" s="5" t="s">
        <v>33</v>
      </c>
      <c r="B818" s="5"/>
      <c r="C818" s="5"/>
      <c r="D818" s="5"/>
      <c r="E818" s="5"/>
      <c r="F818" s="5"/>
      <c r="G818" s="5"/>
      <c r="H818" s="5"/>
      <c r="I818" s="5">
        <v>3.9</v>
      </c>
      <c r="J818" s="5"/>
      <c r="K818" s="5"/>
      <c r="L818" s="5"/>
      <c r="M818" s="5"/>
      <c r="N818" s="6">
        <f t="shared" si="730"/>
        <v>3.9</v>
      </c>
      <c r="P818" s="5" t="s">
        <v>33</v>
      </c>
      <c r="Q818" s="5">
        <f t="shared" si="731"/>
        <v>0</v>
      </c>
      <c r="R818" s="5">
        <f t="shared" si="732"/>
        <v>0</v>
      </c>
      <c r="S818" s="5">
        <f t="shared" si="733"/>
        <v>0</v>
      </c>
      <c r="T818" s="5">
        <f t="shared" si="734"/>
        <v>0</v>
      </c>
      <c r="U818" s="5">
        <f t="shared" si="735"/>
        <v>0</v>
      </c>
      <c r="V818" s="5">
        <f t="shared" si="736"/>
        <v>0</v>
      </c>
      <c r="W818" s="5">
        <f t="shared" si="737"/>
        <v>0</v>
      </c>
      <c r="X818" s="5">
        <f t="shared" si="738"/>
        <v>3.9</v>
      </c>
      <c r="Y818" s="5">
        <f t="shared" si="739"/>
        <v>3.9</v>
      </c>
      <c r="Z818" s="5">
        <f t="shared" si="740"/>
        <v>3.9</v>
      </c>
      <c r="AA818" s="5">
        <f t="shared" si="741"/>
        <v>3.9</v>
      </c>
      <c r="AB818" s="5">
        <f t="shared" si="742"/>
        <v>3.9</v>
      </c>
    </row>
    <row r="819" spans="1:28" ht="12.75">
      <c r="A819" s="5" t="s">
        <v>43</v>
      </c>
      <c r="B819" s="5"/>
      <c r="C819" s="5"/>
      <c r="D819" s="5"/>
      <c r="E819" s="5">
        <v>2</v>
      </c>
      <c r="F819" s="5"/>
      <c r="G819" s="5"/>
      <c r="H819" s="5"/>
      <c r="I819" s="5"/>
      <c r="J819" s="5"/>
      <c r="K819" s="5"/>
      <c r="L819" s="5"/>
      <c r="M819" s="5"/>
      <c r="N819" s="6">
        <f t="shared" si="730"/>
        <v>2</v>
      </c>
      <c r="P819" s="5" t="s">
        <v>43</v>
      </c>
      <c r="Q819" s="5">
        <f t="shared" si="731"/>
        <v>0</v>
      </c>
      <c r="R819" s="5">
        <f t="shared" si="732"/>
        <v>0</v>
      </c>
      <c r="S819" s="5">
        <f t="shared" si="733"/>
        <v>0</v>
      </c>
      <c r="T819" s="5">
        <f t="shared" si="734"/>
        <v>2</v>
      </c>
      <c r="U819" s="5">
        <f t="shared" si="735"/>
        <v>2</v>
      </c>
      <c r="V819" s="5">
        <f t="shared" si="736"/>
        <v>2</v>
      </c>
      <c r="W819" s="5">
        <f t="shared" si="737"/>
        <v>2</v>
      </c>
      <c r="X819" s="5">
        <f t="shared" si="738"/>
        <v>2</v>
      </c>
      <c r="Y819" s="5">
        <f t="shared" si="739"/>
        <v>2</v>
      </c>
      <c r="Z819" s="5">
        <f t="shared" si="740"/>
        <v>2</v>
      </c>
      <c r="AA819" s="5">
        <f t="shared" si="741"/>
        <v>2</v>
      </c>
      <c r="AB819" s="5">
        <f t="shared" si="742"/>
        <v>2</v>
      </c>
    </row>
    <row r="820" spans="1:28" ht="12.75">
      <c r="A820" s="5" t="s">
        <v>44</v>
      </c>
      <c r="B820" s="5"/>
      <c r="C820" s="5"/>
      <c r="D820" s="5"/>
      <c r="E820" s="5"/>
      <c r="F820" s="5"/>
      <c r="G820" s="5"/>
      <c r="H820" s="5"/>
      <c r="I820" s="5">
        <v>4660</v>
      </c>
      <c r="J820" s="5">
        <v>7300</v>
      </c>
      <c r="K820" s="5">
        <v>2951.5</v>
      </c>
      <c r="L820" s="5">
        <v>10775</v>
      </c>
      <c r="M820" s="5">
        <v>13124.3</v>
      </c>
      <c r="N820" s="6">
        <f t="shared" si="730"/>
        <v>38810.8</v>
      </c>
      <c r="P820" s="5" t="s">
        <v>44</v>
      </c>
      <c r="Q820" s="5">
        <f t="shared" si="731"/>
        <v>0</v>
      </c>
      <c r="R820" s="5">
        <f t="shared" si="732"/>
        <v>0</v>
      </c>
      <c r="S820" s="5">
        <f t="shared" si="733"/>
        <v>0</v>
      </c>
      <c r="T820" s="5">
        <f t="shared" si="734"/>
        <v>0</v>
      </c>
      <c r="U820" s="5">
        <f t="shared" si="735"/>
        <v>0</v>
      </c>
      <c r="V820" s="5">
        <f t="shared" si="736"/>
        <v>0</v>
      </c>
      <c r="W820" s="5">
        <f t="shared" si="737"/>
        <v>0</v>
      </c>
      <c r="X820" s="5">
        <f t="shared" si="738"/>
        <v>4660</v>
      </c>
      <c r="Y820" s="5">
        <f t="shared" si="739"/>
        <v>11960</v>
      </c>
      <c r="Z820" s="5">
        <f t="shared" si="740"/>
        <v>14911.5</v>
      </c>
      <c r="AA820" s="5">
        <f t="shared" si="741"/>
        <v>25686.5</v>
      </c>
      <c r="AB820" s="5">
        <f t="shared" si="742"/>
        <v>38810.8</v>
      </c>
    </row>
    <row r="821" spans="1:28" ht="12.75">
      <c r="A821" s="5" t="s">
        <v>99</v>
      </c>
      <c r="B821" s="5"/>
      <c r="C821" s="5"/>
      <c r="D821" s="5"/>
      <c r="E821" s="5"/>
      <c r="F821" s="5"/>
      <c r="G821" s="5"/>
      <c r="H821" s="5"/>
      <c r="I821" s="5">
        <v>6753.4</v>
      </c>
      <c r="J821" s="5">
        <v>6753.4</v>
      </c>
      <c r="K821" s="5">
        <v>7063.3</v>
      </c>
      <c r="L821" s="5"/>
      <c r="M821" s="5"/>
      <c r="N821" s="6">
        <f t="shared" si="730"/>
        <v>20570.1</v>
      </c>
      <c r="P821" s="5" t="s">
        <v>99</v>
      </c>
      <c r="Q821" s="5">
        <f t="shared" si="731"/>
        <v>0</v>
      </c>
      <c r="R821" s="5">
        <f t="shared" si="732"/>
        <v>0</v>
      </c>
      <c r="S821" s="5">
        <f t="shared" si="733"/>
        <v>0</v>
      </c>
      <c r="T821" s="5">
        <f t="shared" si="734"/>
        <v>0</v>
      </c>
      <c r="U821" s="5">
        <f t="shared" si="735"/>
        <v>0</v>
      </c>
      <c r="V821" s="5">
        <f t="shared" si="736"/>
        <v>0</v>
      </c>
      <c r="W821" s="5">
        <f t="shared" si="737"/>
        <v>0</v>
      </c>
      <c r="X821" s="5">
        <f t="shared" si="738"/>
        <v>6753.4</v>
      </c>
      <c r="Y821" s="5">
        <f t="shared" si="739"/>
        <v>13506.8</v>
      </c>
      <c r="Z821" s="5">
        <f t="shared" si="740"/>
        <v>20570.1</v>
      </c>
      <c r="AA821" s="5">
        <f t="shared" si="741"/>
        <v>20570.1</v>
      </c>
      <c r="AB821" s="5">
        <f t="shared" si="742"/>
        <v>20570.1</v>
      </c>
    </row>
    <row r="822" spans="1:28" ht="12.75">
      <c r="A822" s="5" t="s">
        <v>96</v>
      </c>
      <c r="B822" s="5"/>
      <c r="C822" s="5">
        <v>10636.6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6">
        <f t="shared" si="730"/>
        <v>10636.6</v>
      </c>
      <c r="P822" s="5" t="s">
        <v>96</v>
      </c>
      <c r="Q822" s="5">
        <f t="shared" si="731"/>
        <v>0</v>
      </c>
      <c r="R822" s="5">
        <f t="shared" si="732"/>
        <v>10636.6</v>
      </c>
      <c r="S822" s="5">
        <f t="shared" si="733"/>
        <v>10636.6</v>
      </c>
      <c r="T822" s="5">
        <f t="shared" si="734"/>
        <v>10636.6</v>
      </c>
      <c r="U822" s="5">
        <f t="shared" si="735"/>
        <v>10636.6</v>
      </c>
      <c r="V822" s="5">
        <f t="shared" si="736"/>
        <v>10636.6</v>
      </c>
      <c r="W822" s="5">
        <f t="shared" si="737"/>
        <v>10636.6</v>
      </c>
      <c r="X822" s="5">
        <f t="shared" si="738"/>
        <v>10636.6</v>
      </c>
      <c r="Y822" s="5">
        <f t="shared" si="739"/>
        <v>10636.6</v>
      </c>
      <c r="Z822" s="5">
        <f t="shared" si="740"/>
        <v>10636.6</v>
      </c>
      <c r="AA822" s="5">
        <f t="shared" si="741"/>
        <v>10636.6</v>
      </c>
      <c r="AB822" s="5">
        <f t="shared" si="742"/>
        <v>10636.6</v>
      </c>
    </row>
    <row r="823" spans="1:28" ht="12.75">
      <c r="A823" s="5" t="s">
        <v>72</v>
      </c>
      <c r="B823" s="5"/>
      <c r="C823" s="5"/>
      <c r="D823" s="5"/>
      <c r="E823" s="5"/>
      <c r="F823" s="5">
        <v>1.5</v>
      </c>
      <c r="G823" s="5"/>
      <c r="H823" s="5"/>
      <c r="I823" s="5"/>
      <c r="J823" s="5"/>
      <c r="K823" s="5"/>
      <c r="L823" s="5">
        <v>1.3</v>
      </c>
      <c r="M823" s="5"/>
      <c r="N823" s="6">
        <f t="shared" si="730"/>
        <v>2.8</v>
      </c>
      <c r="P823" s="5" t="s">
        <v>72</v>
      </c>
      <c r="Q823" s="5">
        <f t="shared" si="731"/>
        <v>0</v>
      </c>
      <c r="R823" s="5">
        <f t="shared" si="732"/>
        <v>0</v>
      </c>
      <c r="S823" s="5">
        <f t="shared" si="733"/>
        <v>0</v>
      </c>
      <c r="T823" s="5">
        <f t="shared" si="734"/>
        <v>0</v>
      </c>
      <c r="U823" s="5">
        <f t="shared" si="735"/>
        <v>1.5</v>
      </c>
      <c r="V823" s="5">
        <f t="shared" si="736"/>
        <v>1.5</v>
      </c>
      <c r="W823" s="5">
        <f t="shared" si="737"/>
        <v>1.5</v>
      </c>
      <c r="X823" s="5">
        <f t="shared" si="738"/>
        <v>1.5</v>
      </c>
      <c r="Y823" s="5">
        <f t="shared" si="739"/>
        <v>1.5</v>
      </c>
      <c r="Z823" s="5">
        <f t="shared" si="740"/>
        <v>1.5</v>
      </c>
      <c r="AA823" s="5">
        <f t="shared" si="741"/>
        <v>2.8</v>
      </c>
      <c r="AB823" s="5">
        <f t="shared" si="742"/>
        <v>2.8</v>
      </c>
    </row>
    <row r="824" spans="1:28" ht="12.75">
      <c r="A824" s="7" t="s">
        <v>58</v>
      </c>
      <c r="B824" s="7">
        <f aca="true" t="shared" si="743" ref="B824:N824">SUM(B814:B823)</f>
        <v>0</v>
      </c>
      <c r="C824" s="7">
        <f t="shared" si="743"/>
        <v>10738</v>
      </c>
      <c r="D824" s="7">
        <f t="shared" si="743"/>
        <v>102.3</v>
      </c>
      <c r="E824" s="7">
        <f t="shared" si="743"/>
        <v>2</v>
      </c>
      <c r="F824" s="7">
        <f t="shared" si="743"/>
        <v>156.1</v>
      </c>
      <c r="G824" s="7">
        <f t="shared" si="743"/>
        <v>102.4</v>
      </c>
      <c r="H824" s="7">
        <f t="shared" si="743"/>
        <v>0</v>
      </c>
      <c r="I824" s="7">
        <f t="shared" si="743"/>
        <v>11468.599999999999</v>
      </c>
      <c r="J824" s="7">
        <f t="shared" si="743"/>
        <v>14156</v>
      </c>
      <c r="K824" s="7">
        <f t="shared" si="743"/>
        <v>14001.900000000001</v>
      </c>
      <c r="L824" s="7">
        <f t="shared" si="743"/>
        <v>10827.8</v>
      </c>
      <c r="M824" s="7">
        <f t="shared" si="743"/>
        <v>13226.5</v>
      </c>
      <c r="N824" s="7">
        <f t="shared" si="743"/>
        <v>74781.6</v>
      </c>
      <c r="P824" s="7" t="s">
        <v>58</v>
      </c>
      <c r="Q824" s="7">
        <f aca="true" t="shared" si="744" ref="Q824:AB824">SUM(Q814:Q823)</f>
        <v>0</v>
      </c>
      <c r="R824" s="7">
        <f t="shared" si="744"/>
        <v>10738</v>
      </c>
      <c r="S824" s="7">
        <f t="shared" si="744"/>
        <v>10840.300000000001</v>
      </c>
      <c r="T824" s="7">
        <f t="shared" si="744"/>
        <v>10842.300000000001</v>
      </c>
      <c r="U824" s="7">
        <f t="shared" si="744"/>
        <v>10998.4</v>
      </c>
      <c r="V824" s="7">
        <f t="shared" si="744"/>
        <v>11100.800000000001</v>
      </c>
      <c r="W824" s="7">
        <f t="shared" si="744"/>
        <v>11100.800000000001</v>
      </c>
      <c r="X824" s="7">
        <f t="shared" si="744"/>
        <v>22569.4</v>
      </c>
      <c r="Y824" s="7">
        <f t="shared" si="744"/>
        <v>36725.4</v>
      </c>
      <c r="Z824" s="7">
        <f t="shared" si="744"/>
        <v>50727.299999999996</v>
      </c>
      <c r="AA824" s="7">
        <f t="shared" si="744"/>
        <v>61555.1</v>
      </c>
      <c r="AB824" s="7">
        <f t="shared" si="744"/>
        <v>74781.6</v>
      </c>
    </row>
    <row r="825" spans="1:28" ht="12.75">
      <c r="A825" s="8" t="s">
        <v>59</v>
      </c>
      <c r="B825" s="8">
        <f aca="true" t="shared" si="745" ref="B825:N825">SUM(B814:B824)/2</f>
        <v>0</v>
      </c>
      <c r="C825" s="8">
        <f t="shared" si="745"/>
        <v>10738</v>
      </c>
      <c r="D825" s="8">
        <f t="shared" si="745"/>
        <v>102.3</v>
      </c>
      <c r="E825" s="8">
        <f t="shared" si="745"/>
        <v>2</v>
      </c>
      <c r="F825" s="8">
        <f t="shared" si="745"/>
        <v>156.1</v>
      </c>
      <c r="G825" s="8">
        <f t="shared" si="745"/>
        <v>102.4</v>
      </c>
      <c r="H825" s="8">
        <f t="shared" si="745"/>
        <v>0</v>
      </c>
      <c r="I825" s="8">
        <f t="shared" si="745"/>
        <v>11468.599999999999</v>
      </c>
      <c r="J825" s="8">
        <f t="shared" si="745"/>
        <v>14156</v>
      </c>
      <c r="K825" s="8">
        <f t="shared" si="745"/>
        <v>14001.900000000001</v>
      </c>
      <c r="L825" s="8">
        <f t="shared" si="745"/>
        <v>10827.8</v>
      </c>
      <c r="M825" s="8">
        <f t="shared" si="745"/>
        <v>13226.5</v>
      </c>
      <c r="N825" s="8">
        <f t="shared" si="745"/>
        <v>74781.6</v>
      </c>
      <c r="P825" s="8" t="s">
        <v>59</v>
      </c>
      <c r="Q825" s="8">
        <f aca="true" t="shared" si="746" ref="Q825:AB825">SUM(Q814:Q824)/2</f>
        <v>0</v>
      </c>
      <c r="R825" s="8">
        <f t="shared" si="746"/>
        <v>10738</v>
      </c>
      <c r="S825" s="8">
        <f t="shared" si="746"/>
        <v>10840.300000000001</v>
      </c>
      <c r="T825" s="8">
        <f t="shared" si="746"/>
        <v>10842.300000000001</v>
      </c>
      <c r="U825" s="8">
        <f t="shared" si="746"/>
        <v>10998.4</v>
      </c>
      <c r="V825" s="8">
        <f t="shared" si="746"/>
        <v>11100.800000000001</v>
      </c>
      <c r="W825" s="8">
        <f t="shared" si="746"/>
        <v>11100.800000000001</v>
      </c>
      <c r="X825" s="8">
        <f t="shared" si="746"/>
        <v>22569.4</v>
      </c>
      <c r="Y825" s="8">
        <f t="shared" si="746"/>
        <v>36725.4</v>
      </c>
      <c r="Z825" s="8">
        <f t="shared" si="746"/>
        <v>50727.299999999996</v>
      </c>
      <c r="AA825" s="8">
        <f t="shared" si="746"/>
        <v>61555.1</v>
      </c>
      <c r="AB825" s="8">
        <f t="shared" si="746"/>
        <v>74781.6</v>
      </c>
    </row>
    <row r="826" spans="1:28" ht="12.75">
      <c r="A826" s="9" t="s">
        <v>60</v>
      </c>
      <c r="B826" s="9">
        <f aca="true" t="shared" si="747" ref="B826:N826">SUM(B800:B825)/3</f>
        <v>65182.1</v>
      </c>
      <c r="C826" s="9">
        <f t="shared" si="747"/>
        <v>88483.29999999999</v>
      </c>
      <c r="D826" s="9">
        <f t="shared" si="747"/>
        <v>65332.79999999999</v>
      </c>
      <c r="E826" s="9">
        <f t="shared" si="747"/>
        <v>49344.5</v>
      </c>
      <c r="F826" s="9">
        <f t="shared" si="747"/>
        <v>44026.20000000001</v>
      </c>
      <c r="G826" s="9">
        <f t="shared" si="747"/>
        <v>48831.399999999994</v>
      </c>
      <c r="H826" s="9">
        <f t="shared" si="747"/>
        <v>62262.4</v>
      </c>
      <c r="I826" s="9">
        <f t="shared" si="747"/>
        <v>112345.99999999999</v>
      </c>
      <c r="J826" s="9">
        <f t="shared" si="747"/>
        <v>124336.60000000002</v>
      </c>
      <c r="K826" s="9">
        <f t="shared" si="747"/>
        <v>107427.00000000001</v>
      </c>
      <c r="L826" s="9">
        <f t="shared" si="747"/>
        <v>104505.40000000001</v>
      </c>
      <c r="M826" s="9">
        <f t="shared" si="747"/>
        <v>69496.90000000001</v>
      </c>
      <c r="N826" s="9">
        <f t="shared" si="747"/>
        <v>941574.6</v>
      </c>
      <c r="P826" s="9" t="s">
        <v>60</v>
      </c>
      <c r="Q826" s="9">
        <f aca="true" t="shared" si="748" ref="Q826:AB826">SUM(Q800:Q825)/3</f>
        <v>65182.1</v>
      </c>
      <c r="R826" s="9">
        <f t="shared" si="748"/>
        <v>153665.4</v>
      </c>
      <c r="S826" s="9">
        <f t="shared" si="748"/>
        <v>218998.19999999998</v>
      </c>
      <c r="T826" s="9">
        <f t="shared" si="748"/>
        <v>268342.7</v>
      </c>
      <c r="U826" s="9">
        <f t="shared" si="748"/>
        <v>312368.9</v>
      </c>
      <c r="V826" s="9">
        <f t="shared" si="748"/>
        <v>361200.30000000005</v>
      </c>
      <c r="W826" s="9">
        <f t="shared" si="748"/>
        <v>423462.7</v>
      </c>
      <c r="X826" s="9">
        <f t="shared" si="748"/>
        <v>535808.7</v>
      </c>
      <c r="Y826" s="9">
        <f t="shared" si="748"/>
        <v>660145.3</v>
      </c>
      <c r="Z826" s="9">
        <f t="shared" si="748"/>
        <v>767572.2999999999</v>
      </c>
      <c r="AA826" s="9">
        <f t="shared" si="748"/>
        <v>872077.7000000002</v>
      </c>
      <c r="AB826" s="9">
        <f t="shared" si="748"/>
        <v>941574.6</v>
      </c>
    </row>
    <row r="828" spans="1:29" ht="12.75">
      <c r="A828" s="2" t="s">
        <v>100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>
      <c r="A829" s="2" t="s">
        <v>61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>
      <c r="A830" s="3"/>
      <c r="B830" s="4" t="s">
        <v>2</v>
      </c>
      <c r="C830" s="4" t="s">
        <v>3</v>
      </c>
      <c r="D830" s="4" t="s">
        <v>4</v>
      </c>
      <c r="E830" s="4" t="s">
        <v>5</v>
      </c>
      <c r="F830" s="4" t="s">
        <v>6</v>
      </c>
      <c r="G830" s="4" t="s">
        <v>7</v>
      </c>
      <c r="H830" s="4" t="s">
        <v>8</v>
      </c>
      <c r="I830" s="4" t="s">
        <v>9</v>
      </c>
      <c r="J830" s="4" t="s">
        <v>10</v>
      </c>
      <c r="K830" s="4" t="s">
        <v>11</v>
      </c>
      <c r="L830" s="4" t="s">
        <v>12</v>
      </c>
      <c r="M830" s="4" t="s">
        <v>13</v>
      </c>
      <c r="N830" s="4" t="s">
        <v>14</v>
      </c>
      <c r="O830" s="3"/>
      <c r="P830" s="3"/>
      <c r="Q830" s="4" t="s">
        <v>2</v>
      </c>
      <c r="R830" s="4" t="s">
        <v>3</v>
      </c>
      <c r="S830" s="4" t="s">
        <v>4</v>
      </c>
      <c r="T830" s="4" t="s">
        <v>5</v>
      </c>
      <c r="U830" s="4" t="s">
        <v>6</v>
      </c>
      <c r="V830" s="4" t="s">
        <v>7</v>
      </c>
      <c r="W830" s="4" t="s">
        <v>8</v>
      </c>
      <c r="X830" s="4" t="s">
        <v>9</v>
      </c>
      <c r="Y830" s="4" t="s">
        <v>10</v>
      </c>
      <c r="Z830" s="4" t="s">
        <v>11</v>
      </c>
      <c r="AA830" s="4" t="s">
        <v>12</v>
      </c>
      <c r="AB830" s="4" t="s">
        <v>13</v>
      </c>
      <c r="AC830" s="3"/>
    </row>
    <row r="831" spans="1:28" ht="12.75">
      <c r="A831" s="5" t="s">
        <v>62</v>
      </c>
      <c r="B831" s="5">
        <v>0.2</v>
      </c>
      <c r="C831" s="5"/>
      <c r="D831" s="5"/>
      <c r="E831" s="5"/>
      <c r="F831" s="5"/>
      <c r="G831" s="5"/>
      <c r="H831" s="5"/>
      <c r="I831" s="5"/>
      <c r="J831" s="5"/>
      <c r="K831" s="5">
        <v>0.2</v>
      </c>
      <c r="L831" s="5"/>
      <c r="M831" s="5">
        <v>0.2</v>
      </c>
      <c r="N831" s="6">
        <f aca="true" t="shared" si="749" ref="N831:N842">SUM(B831:M831)</f>
        <v>0.6000000000000001</v>
      </c>
      <c r="P831" s="5" t="s">
        <v>62</v>
      </c>
      <c r="Q831" s="5">
        <f aca="true" t="shared" si="750" ref="Q831:Q842">B831</f>
        <v>0.2</v>
      </c>
      <c r="R831" s="5">
        <f aca="true" t="shared" si="751" ref="R831:R842">C831+Q831</f>
        <v>0.2</v>
      </c>
      <c r="S831" s="5">
        <f aca="true" t="shared" si="752" ref="S831:S842">D831+R831</f>
        <v>0.2</v>
      </c>
      <c r="T831" s="5">
        <f aca="true" t="shared" si="753" ref="T831:T842">E831+S831</f>
        <v>0.2</v>
      </c>
      <c r="U831" s="5">
        <f aca="true" t="shared" si="754" ref="U831:U842">F831+T831</f>
        <v>0.2</v>
      </c>
      <c r="V831" s="5">
        <f aca="true" t="shared" si="755" ref="V831:V842">G831+U831</f>
        <v>0.2</v>
      </c>
      <c r="W831" s="5">
        <f aca="true" t="shared" si="756" ref="W831:W842">H831+V831</f>
        <v>0.2</v>
      </c>
      <c r="X831" s="5">
        <f aca="true" t="shared" si="757" ref="X831:X842">I831+W831</f>
        <v>0.2</v>
      </c>
      <c r="Y831" s="5">
        <f aca="true" t="shared" si="758" ref="Y831:Y842">J831+X831</f>
        <v>0.2</v>
      </c>
      <c r="Z831" s="5">
        <f aca="true" t="shared" si="759" ref="Z831:Z842">K831+Y831</f>
        <v>0.4</v>
      </c>
      <c r="AA831" s="5">
        <f aca="true" t="shared" si="760" ref="AA831:AA842">L831+Z831</f>
        <v>0.4</v>
      </c>
      <c r="AB831" s="5">
        <f aca="true" t="shared" si="761" ref="AB831:AB842">M831+AA831</f>
        <v>0.6000000000000001</v>
      </c>
    </row>
    <row r="832" spans="1:28" ht="12.75">
      <c r="A832" s="5" t="s">
        <v>15</v>
      </c>
      <c r="B832" s="5"/>
      <c r="C832" s="5">
        <v>0.1</v>
      </c>
      <c r="D832" s="5"/>
      <c r="E832" s="5">
        <v>105.9</v>
      </c>
      <c r="F832" s="5"/>
      <c r="G832" s="5"/>
      <c r="H832" s="5"/>
      <c r="I832" s="5">
        <v>158.2</v>
      </c>
      <c r="J832" s="5"/>
      <c r="K832" s="5"/>
      <c r="L832" s="5"/>
      <c r="M832" s="5"/>
      <c r="N832" s="6">
        <f t="shared" si="749"/>
        <v>264.2</v>
      </c>
      <c r="P832" s="5" t="s">
        <v>15</v>
      </c>
      <c r="Q832" s="5">
        <f t="shared" si="750"/>
        <v>0</v>
      </c>
      <c r="R832" s="5">
        <f t="shared" si="751"/>
        <v>0.1</v>
      </c>
      <c r="S832" s="5">
        <f t="shared" si="752"/>
        <v>0.1</v>
      </c>
      <c r="T832" s="5">
        <f t="shared" si="753"/>
        <v>106</v>
      </c>
      <c r="U832" s="5">
        <f t="shared" si="754"/>
        <v>106</v>
      </c>
      <c r="V832" s="5">
        <f t="shared" si="755"/>
        <v>106</v>
      </c>
      <c r="W832" s="5">
        <f t="shared" si="756"/>
        <v>106</v>
      </c>
      <c r="X832" s="5">
        <f t="shared" si="757"/>
        <v>264.2</v>
      </c>
      <c r="Y832" s="5">
        <f t="shared" si="758"/>
        <v>264.2</v>
      </c>
      <c r="Z832" s="5">
        <f t="shared" si="759"/>
        <v>264.2</v>
      </c>
      <c r="AA832" s="5">
        <f t="shared" si="760"/>
        <v>264.2</v>
      </c>
      <c r="AB832" s="5">
        <f t="shared" si="761"/>
        <v>264.2</v>
      </c>
    </row>
    <row r="833" spans="1:28" ht="12.75">
      <c r="A833" s="5" t="s">
        <v>16</v>
      </c>
      <c r="B833" s="5">
        <v>1044.8</v>
      </c>
      <c r="C833" s="5">
        <v>1316.1</v>
      </c>
      <c r="D833" s="5">
        <v>978.4</v>
      </c>
      <c r="E833" s="5">
        <v>1383.9</v>
      </c>
      <c r="F833" s="5">
        <v>1195.3</v>
      </c>
      <c r="G833" s="5">
        <v>1341.7</v>
      </c>
      <c r="H833" s="5">
        <v>1302.8</v>
      </c>
      <c r="I833" s="5">
        <v>974.4</v>
      </c>
      <c r="J833" s="5">
        <v>819.5</v>
      </c>
      <c r="K833" s="5">
        <v>936.4</v>
      </c>
      <c r="L833" s="5">
        <v>1309.2</v>
      </c>
      <c r="M833" s="5">
        <v>1420.4</v>
      </c>
      <c r="N833" s="6">
        <f t="shared" si="749"/>
        <v>14022.9</v>
      </c>
      <c r="P833" s="5" t="s">
        <v>16</v>
      </c>
      <c r="Q833" s="5">
        <f t="shared" si="750"/>
        <v>1044.8</v>
      </c>
      <c r="R833" s="5">
        <f t="shared" si="751"/>
        <v>2360.8999999999996</v>
      </c>
      <c r="S833" s="5">
        <f t="shared" si="752"/>
        <v>3339.2999999999997</v>
      </c>
      <c r="T833" s="5">
        <f t="shared" si="753"/>
        <v>4723.2</v>
      </c>
      <c r="U833" s="5">
        <f t="shared" si="754"/>
        <v>5918.5</v>
      </c>
      <c r="V833" s="5">
        <f t="shared" si="755"/>
        <v>7260.2</v>
      </c>
      <c r="W833" s="5">
        <f t="shared" si="756"/>
        <v>8563</v>
      </c>
      <c r="X833" s="5">
        <f t="shared" si="757"/>
        <v>9537.4</v>
      </c>
      <c r="Y833" s="5">
        <f t="shared" si="758"/>
        <v>10356.9</v>
      </c>
      <c r="Z833" s="5">
        <f t="shared" si="759"/>
        <v>11293.3</v>
      </c>
      <c r="AA833" s="5">
        <f t="shared" si="760"/>
        <v>12602.5</v>
      </c>
      <c r="AB833" s="5">
        <f t="shared" si="761"/>
        <v>14022.9</v>
      </c>
    </row>
    <row r="834" spans="1:28" ht="12.75">
      <c r="A834" s="5" t="s">
        <v>17</v>
      </c>
      <c r="B834" s="5">
        <v>73.4</v>
      </c>
      <c r="C834" s="5">
        <v>539.3</v>
      </c>
      <c r="D834" s="5">
        <v>279.5</v>
      </c>
      <c r="E834" s="5">
        <v>539.6</v>
      </c>
      <c r="F834" s="5">
        <v>181.2</v>
      </c>
      <c r="G834" s="5">
        <v>1040.6</v>
      </c>
      <c r="H834" s="5">
        <v>152.9</v>
      </c>
      <c r="I834" s="5">
        <v>608</v>
      </c>
      <c r="J834" s="5">
        <v>659.4</v>
      </c>
      <c r="K834" s="5">
        <v>1020.2</v>
      </c>
      <c r="L834" s="5">
        <v>3620.4</v>
      </c>
      <c r="M834" s="5">
        <v>395.3</v>
      </c>
      <c r="N834" s="6">
        <f t="shared" si="749"/>
        <v>9109.8</v>
      </c>
      <c r="P834" s="5" t="s">
        <v>17</v>
      </c>
      <c r="Q834" s="5">
        <f t="shared" si="750"/>
        <v>73.4</v>
      </c>
      <c r="R834" s="5">
        <f t="shared" si="751"/>
        <v>612.6999999999999</v>
      </c>
      <c r="S834" s="5">
        <f t="shared" si="752"/>
        <v>892.1999999999999</v>
      </c>
      <c r="T834" s="5">
        <f t="shared" si="753"/>
        <v>1431.8</v>
      </c>
      <c r="U834" s="5">
        <f t="shared" si="754"/>
        <v>1613</v>
      </c>
      <c r="V834" s="5">
        <f t="shared" si="755"/>
        <v>2653.6</v>
      </c>
      <c r="W834" s="5">
        <f t="shared" si="756"/>
        <v>2806.5</v>
      </c>
      <c r="X834" s="5">
        <f t="shared" si="757"/>
        <v>3414.5</v>
      </c>
      <c r="Y834" s="5">
        <f t="shared" si="758"/>
        <v>4073.9</v>
      </c>
      <c r="Z834" s="5">
        <f t="shared" si="759"/>
        <v>5094.1</v>
      </c>
      <c r="AA834" s="5">
        <f t="shared" si="760"/>
        <v>8714.5</v>
      </c>
      <c r="AB834" s="5">
        <f t="shared" si="761"/>
        <v>9109.8</v>
      </c>
    </row>
    <row r="835" spans="1:28" ht="12.75">
      <c r="A835" s="5" t="s">
        <v>18</v>
      </c>
      <c r="B835" s="5"/>
      <c r="C835" s="5"/>
      <c r="D835" s="5">
        <v>12.7</v>
      </c>
      <c r="E835" s="5">
        <v>12</v>
      </c>
      <c r="F835" s="5"/>
      <c r="G835" s="5"/>
      <c r="H835" s="5"/>
      <c r="I835" s="5">
        <v>15</v>
      </c>
      <c r="J835" s="5"/>
      <c r="K835" s="5"/>
      <c r="L835" s="5"/>
      <c r="M835" s="5">
        <v>28.8</v>
      </c>
      <c r="N835" s="6">
        <f t="shared" si="749"/>
        <v>68.5</v>
      </c>
      <c r="P835" s="5" t="s">
        <v>18</v>
      </c>
      <c r="Q835" s="5">
        <f t="shared" si="750"/>
        <v>0</v>
      </c>
      <c r="R835" s="5">
        <f t="shared" si="751"/>
        <v>0</v>
      </c>
      <c r="S835" s="5">
        <f t="shared" si="752"/>
        <v>12.7</v>
      </c>
      <c r="T835" s="5">
        <f t="shared" si="753"/>
        <v>24.7</v>
      </c>
      <c r="U835" s="5">
        <f t="shared" si="754"/>
        <v>24.7</v>
      </c>
      <c r="V835" s="5">
        <f t="shared" si="755"/>
        <v>24.7</v>
      </c>
      <c r="W835" s="5">
        <f t="shared" si="756"/>
        <v>24.7</v>
      </c>
      <c r="X835" s="5">
        <f t="shared" si="757"/>
        <v>39.7</v>
      </c>
      <c r="Y835" s="5">
        <f t="shared" si="758"/>
        <v>39.7</v>
      </c>
      <c r="Z835" s="5">
        <f t="shared" si="759"/>
        <v>39.7</v>
      </c>
      <c r="AA835" s="5">
        <f t="shared" si="760"/>
        <v>39.7</v>
      </c>
      <c r="AB835" s="5">
        <f t="shared" si="761"/>
        <v>68.5</v>
      </c>
    </row>
    <row r="836" spans="1:28" ht="12.75">
      <c r="A836" s="5" t="s">
        <v>69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>
        <v>1</v>
      </c>
      <c r="N836" s="6">
        <f t="shared" si="749"/>
        <v>1</v>
      </c>
      <c r="P836" s="5" t="s">
        <v>69</v>
      </c>
      <c r="Q836" s="5">
        <f t="shared" si="750"/>
        <v>0</v>
      </c>
      <c r="R836" s="5">
        <f t="shared" si="751"/>
        <v>0</v>
      </c>
      <c r="S836" s="5">
        <f t="shared" si="752"/>
        <v>0</v>
      </c>
      <c r="T836" s="5">
        <f t="shared" si="753"/>
        <v>0</v>
      </c>
      <c r="U836" s="5">
        <f t="shared" si="754"/>
        <v>0</v>
      </c>
      <c r="V836" s="5">
        <f t="shared" si="755"/>
        <v>0</v>
      </c>
      <c r="W836" s="5">
        <f t="shared" si="756"/>
        <v>0</v>
      </c>
      <c r="X836" s="5">
        <f t="shared" si="757"/>
        <v>0</v>
      </c>
      <c r="Y836" s="5">
        <f t="shared" si="758"/>
        <v>0</v>
      </c>
      <c r="Z836" s="5">
        <f t="shared" si="759"/>
        <v>0</v>
      </c>
      <c r="AA836" s="5">
        <f t="shared" si="760"/>
        <v>0</v>
      </c>
      <c r="AB836" s="5">
        <f t="shared" si="761"/>
        <v>1</v>
      </c>
    </row>
    <row r="837" spans="1:28" ht="12.75">
      <c r="A837" s="5" t="s">
        <v>20</v>
      </c>
      <c r="B837" s="5">
        <v>5537</v>
      </c>
      <c r="C837" s="5">
        <v>9360.3</v>
      </c>
      <c r="D837" s="5">
        <v>12379.1</v>
      </c>
      <c r="E837" s="5">
        <v>8642.4</v>
      </c>
      <c r="F837" s="5">
        <v>2851.5</v>
      </c>
      <c r="G837" s="5"/>
      <c r="H837" s="5"/>
      <c r="I837" s="5"/>
      <c r="J837" s="5"/>
      <c r="K837" s="5"/>
      <c r="L837" s="5"/>
      <c r="M837" s="5"/>
      <c r="N837" s="6">
        <f t="shared" si="749"/>
        <v>38770.3</v>
      </c>
      <c r="P837" s="5" t="s">
        <v>20</v>
      </c>
      <c r="Q837" s="5">
        <f t="shared" si="750"/>
        <v>5537</v>
      </c>
      <c r="R837" s="5">
        <f t="shared" si="751"/>
        <v>14897.3</v>
      </c>
      <c r="S837" s="5">
        <f t="shared" si="752"/>
        <v>27276.4</v>
      </c>
      <c r="T837" s="5">
        <f t="shared" si="753"/>
        <v>35918.8</v>
      </c>
      <c r="U837" s="5">
        <f t="shared" si="754"/>
        <v>38770.3</v>
      </c>
      <c r="V837" s="5">
        <f t="shared" si="755"/>
        <v>38770.3</v>
      </c>
      <c r="W837" s="5">
        <f t="shared" si="756"/>
        <v>38770.3</v>
      </c>
      <c r="X837" s="5">
        <f t="shared" si="757"/>
        <v>38770.3</v>
      </c>
      <c r="Y837" s="5">
        <f t="shared" si="758"/>
        <v>38770.3</v>
      </c>
      <c r="Z837" s="5">
        <f t="shared" si="759"/>
        <v>38770.3</v>
      </c>
      <c r="AA837" s="5">
        <f t="shared" si="760"/>
        <v>38770.3</v>
      </c>
      <c r="AB837" s="5">
        <f t="shared" si="761"/>
        <v>38770.3</v>
      </c>
    </row>
    <row r="838" spans="1:28" ht="12.75">
      <c r="A838" s="5" t="s">
        <v>21</v>
      </c>
      <c r="B838" s="5"/>
      <c r="C838" s="5"/>
      <c r="D838" s="5"/>
      <c r="E838" s="5"/>
      <c r="F838" s="5"/>
      <c r="G838" s="5"/>
      <c r="H838" s="5">
        <v>27.9</v>
      </c>
      <c r="I838" s="5"/>
      <c r="J838" s="5"/>
      <c r="K838" s="5"/>
      <c r="L838" s="5"/>
      <c r="M838" s="5"/>
      <c r="N838" s="6">
        <f t="shared" si="749"/>
        <v>27.9</v>
      </c>
      <c r="P838" s="5" t="s">
        <v>21</v>
      </c>
      <c r="Q838" s="5">
        <f t="shared" si="750"/>
        <v>0</v>
      </c>
      <c r="R838" s="5">
        <f t="shared" si="751"/>
        <v>0</v>
      </c>
      <c r="S838" s="5">
        <f t="shared" si="752"/>
        <v>0</v>
      </c>
      <c r="T838" s="5">
        <f t="shared" si="753"/>
        <v>0</v>
      </c>
      <c r="U838" s="5">
        <f t="shared" si="754"/>
        <v>0</v>
      </c>
      <c r="V838" s="5">
        <f t="shared" si="755"/>
        <v>0</v>
      </c>
      <c r="W838" s="5">
        <f t="shared" si="756"/>
        <v>27.9</v>
      </c>
      <c r="X838" s="5">
        <f t="shared" si="757"/>
        <v>27.9</v>
      </c>
      <c r="Y838" s="5">
        <f t="shared" si="758"/>
        <v>27.9</v>
      </c>
      <c r="Z838" s="5">
        <f t="shared" si="759"/>
        <v>27.9</v>
      </c>
      <c r="AA838" s="5">
        <f t="shared" si="760"/>
        <v>27.9</v>
      </c>
      <c r="AB838" s="5">
        <f t="shared" si="761"/>
        <v>27.9</v>
      </c>
    </row>
    <row r="839" spans="1:28" ht="12.75">
      <c r="A839" s="5" t="s">
        <v>22</v>
      </c>
      <c r="B839" s="5">
        <v>1845.5</v>
      </c>
      <c r="C839" s="5">
        <v>833</v>
      </c>
      <c r="D839" s="5">
        <v>1517</v>
      </c>
      <c r="E839" s="5">
        <v>299.6</v>
      </c>
      <c r="F839" s="5">
        <v>844.8</v>
      </c>
      <c r="G839" s="5">
        <v>1610.8</v>
      </c>
      <c r="H839" s="5">
        <v>228.7</v>
      </c>
      <c r="I839" s="5">
        <v>390.3</v>
      </c>
      <c r="J839" s="5">
        <v>1318.1</v>
      </c>
      <c r="K839" s="5">
        <v>936.1</v>
      </c>
      <c r="L839" s="5">
        <v>1498</v>
      </c>
      <c r="M839" s="5">
        <v>1245.6</v>
      </c>
      <c r="N839" s="6">
        <f t="shared" si="749"/>
        <v>12567.500000000002</v>
      </c>
      <c r="P839" s="5" t="s">
        <v>22</v>
      </c>
      <c r="Q839" s="5">
        <f t="shared" si="750"/>
        <v>1845.5</v>
      </c>
      <c r="R839" s="5">
        <f t="shared" si="751"/>
        <v>2678.5</v>
      </c>
      <c r="S839" s="5">
        <f t="shared" si="752"/>
        <v>4195.5</v>
      </c>
      <c r="T839" s="5">
        <f t="shared" si="753"/>
        <v>4495.1</v>
      </c>
      <c r="U839" s="5">
        <f t="shared" si="754"/>
        <v>5339.900000000001</v>
      </c>
      <c r="V839" s="5">
        <f t="shared" si="755"/>
        <v>6950.700000000001</v>
      </c>
      <c r="W839" s="5">
        <f t="shared" si="756"/>
        <v>7179.400000000001</v>
      </c>
      <c r="X839" s="5">
        <f t="shared" si="757"/>
        <v>7569.700000000001</v>
      </c>
      <c r="Y839" s="5">
        <f t="shared" si="758"/>
        <v>8887.800000000001</v>
      </c>
      <c r="Z839" s="5">
        <f t="shared" si="759"/>
        <v>9823.900000000001</v>
      </c>
      <c r="AA839" s="5">
        <f t="shared" si="760"/>
        <v>11321.900000000001</v>
      </c>
      <c r="AB839" s="5">
        <f t="shared" si="761"/>
        <v>12567.500000000002</v>
      </c>
    </row>
    <row r="840" spans="1:28" ht="12.75">
      <c r="A840" s="5" t="s">
        <v>23</v>
      </c>
      <c r="B840" s="5">
        <v>284.5</v>
      </c>
      <c r="C840" s="5">
        <v>2208.5</v>
      </c>
      <c r="D840" s="5">
        <v>432</v>
      </c>
      <c r="E840" s="5">
        <v>233.3</v>
      </c>
      <c r="F840" s="5">
        <v>993.9</v>
      </c>
      <c r="G840" s="5">
        <v>629.4</v>
      </c>
      <c r="H840" s="5">
        <v>1091.5</v>
      </c>
      <c r="I840" s="5">
        <v>581.4</v>
      </c>
      <c r="J840" s="5">
        <v>559.4</v>
      </c>
      <c r="K840" s="5">
        <v>450.8</v>
      </c>
      <c r="L840" s="5">
        <v>141.9</v>
      </c>
      <c r="M840" s="5">
        <v>254.4</v>
      </c>
      <c r="N840" s="6">
        <f t="shared" si="749"/>
        <v>7860.999999999998</v>
      </c>
      <c r="P840" s="5" t="s">
        <v>23</v>
      </c>
      <c r="Q840" s="5">
        <f t="shared" si="750"/>
        <v>284.5</v>
      </c>
      <c r="R840" s="5">
        <f t="shared" si="751"/>
        <v>2493</v>
      </c>
      <c r="S840" s="5">
        <f t="shared" si="752"/>
        <v>2925</v>
      </c>
      <c r="T840" s="5">
        <f t="shared" si="753"/>
        <v>3158.3</v>
      </c>
      <c r="U840" s="5">
        <f t="shared" si="754"/>
        <v>4152.2</v>
      </c>
      <c r="V840" s="5">
        <f t="shared" si="755"/>
        <v>4781.599999999999</v>
      </c>
      <c r="W840" s="5">
        <f t="shared" si="756"/>
        <v>5873.099999999999</v>
      </c>
      <c r="X840" s="5">
        <f t="shared" si="757"/>
        <v>6454.499999999999</v>
      </c>
      <c r="Y840" s="5">
        <f t="shared" si="758"/>
        <v>7013.899999999999</v>
      </c>
      <c r="Z840" s="5">
        <f t="shared" si="759"/>
        <v>7464.699999999999</v>
      </c>
      <c r="AA840" s="5">
        <f t="shared" si="760"/>
        <v>7606.5999999999985</v>
      </c>
      <c r="AB840" s="5">
        <f t="shared" si="761"/>
        <v>7860.999999999998</v>
      </c>
    </row>
    <row r="841" spans="1:28" ht="12.75">
      <c r="A841" s="5" t="s">
        <v>24</v>
      </c>
      <c r="B841" s="5">
        <v>220.6</v>
      </c>
      <c r="C841" s="5">
        <v>242.9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6">
        <f t="shared" si="749"/>
        <v>463.5</v>
      </c>
      <c r="P841" s="5" t="s">
        <v>24</v>
      </c>
      <c r="Q841" s="5">
        <f t="shared" si="750"/>
        <v>220.6</v>
      </c>
      <c r="R841" s="5">
        <f t="shared" si="751"/>
        <v>463.5</v>
      </c>
      <c r="S841" s="5">
        <f t="shared" si="752"/>
        <v>463.5</v>
      </c>
      <c r="T841" s="5">
        <f t="shared" si="753"/>
        <v>463.5</v>
      </c>
      <c r="U841" s="5">
        <f t="shared" si="754"/>
        <v>463.5</v>
      </c>
      <c r="V841" s="5">
        <f t="shared" si="755"/>
        <v>463.5</v>
      </c>
      <c r="W841" s="5">
        <f t="shared" si="756"/>
        <v>463.5</v>
      </c>
      <c r="X841" s="5">
        <f t="shared" si="757"/>
        <v>463.5</v>
      </c>
      <c r="Y841" s="5">
        <f t="shared" si="758"/>
        <v>463.5</v>
      </c>
      <c r="Z841" s="5">
        <f t="shared" si="759"/>
        <v>463.5</v>
      </c>
      <c r="AA841" s="5">
        <f t="shared" si="760"/>
        <v>463.5</v>
      </c>
      <c r="AB841" s="5">
        <f t="shared" si="761"/>
        <v>463.5</v>
      </c>
    </row>
    <row r="842" spans="1:28" ht="12.75">
      <c r="A842" s="5" t="s">
        <v>27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>
        <v>160.1</v>
      </c>
      <c r="M842" s="5"/>
      <c r="N842" s="6">
        <f t="shared" si="749"/>
        <v>160.1</v>
      </c>
      <c r="P842" s="5" t="s">
        <v>27</v>
      </c>
      <c r="Q842" s="5">
        <f t="shared" si="750"/>
        <v>0</v>
      </c>
      <c r="R842" s="5">
        <f t="shared" si="751"/>
        <v>0</v>
      </c>
      <c r="S842" s="5">
        <f t="shared" si="752"/>
        <v>0</v>
      </c>
      <c r="T842" s="5">
        <f t="shared" si="753"/>
        <v>0</v>
      </c>
      <c r="U842" s="5">
        <f t="shared" si="754"/>
        <v>0</v>
      </c>
      <c r="V842" s="5">
        <f t="shared" si="755"/>
        <v>0</v>
      </c>
      <c r="W842" s="5">
        <f t="shared" si="756"/>
        <v>0</v>
      </c>
      <c r="X842" s="5">
        <f t="shared" si="757"/>
        <v>0</v>
      </c>
      <c r="Y842" s="5">
        <f t="shared" si="758"/>
        <v>0</v>
      </c>
      <c r="Z842" s="5">
        <f t="shared" si="759"/>
        <v>0</v>
      </c>
      <c r="AA842" s="5">
        <f t="shared" si="760"/>
        <v>160.1</v>
      </c>
      <c r="AB842" s="5">
        <f t="shared" si="761"/>
        <v>160.1</v>
      </c>
    </row>
    <row r="843" spans="1:28" ht="12.75">
      <c r="A843" s="7" t="s">
        <v>37</v>
      </c>
      <c r="B843" s="7">
        <f aca="true" t="shared" si="762" ref="B843:N843">SUM(B831:B842)</f>
        <v>9006</v>
      </c>
      <c r="C843" s="7">
        <f t="shared" si="762"/>
        <v>14500.199999999999</v>
      </c>
      <c r="D843" s="7">
        <f t="shared" si="762"/>
        <v>15598.7</v>
      </c>
      <c r="E843" s="7">
        <f t="shared" si="762"/>
        <v>11216.699999999999</v>
      </c>
      <c r="F843" s="7">
        <f t="shared" si="762"/>
        <v>6066.7</v>
      </c>
      <c r="G843" s="7">
        <f t="shared" si="762"/>
        <v>4622.5</v>
      </c>
      <c r="H843" s="7">
        <f t="shared" si="762"/>
        <v>2803.8</v>
      </c>
      <c r="I843" s="7">
        <f t="shared" si="762"/>
        <v>2727.3</v>
      </c>
      <c r="J843" s="7">
        <f t="shared" si="762"/>
        <v>3356.4</v>
      </c>
      <c r="K843" s="7">
        <f t="shared" si="762"/>
        <v>3343.7000000000003</v>
      </c>
      <c r="L843" s="7">
        <f t="shared" si="762"/>
        <v>6729.6</v>
      </c>
      <c r="M843" s="7">
        <f t="shared" si="762"/>
        <v>3345.7000000000003</v>
      </c>
      <c r="N843" s="7">
        <f t="shared" si="762"/>
        <v>83317.30000000002</v>
      </c>
      <c r="P843" s="7" t="s">
        <v>37</v>
      </c>
      <c r="Q843" s="7">
        <f aca="true" t="shared" si="763" ref="Q843:AB843">SUM(Q831:Q842)</f>
        <v>9006</v>
      </c>
      <c r="R843" s="7">
        <f t="shared" si="763"/>
        <v>23506.199999999997</v>
      </c>
      <c r="S843" s="7">
        <f t="shared" si="763"/>
        <v>39104.9</v>
      </c>
      <c r="T843" s="7">
        <f t="shared" si="763"/>
        <v>50321.600000000006</v>
      </c>
      <c r="U843" s="7">
        <f t="shared" si="763"/>
        <v>56388.3</v>
      </c>
      <c r="V843" s="7">
        <f t="shared" si="763"/>
        <v>61010.799999999996</v>
      </c>
      <c r="W843" s="7">
        <f t="shared" si="763"/>
        <v>63814.600000000006</v>
      </c>
      <c r="X843" s="7">
        <f t="shared" si="763"/>
        <v>66541.90000000001</v>
      </c>
      <c r="Y843" s="7">
        <f t="shared" si="763"/>
        <v>69898.3</v>
      </c>
      <c r="Z843" s="7">
        <f t="shared" si="763"/>
        <v>73242</v>
      </c>
      <c r="AA843" s="7">
        <f t="shared" si="763"/>
        <v>79971.6</v>
      </c>
      <c r="AB843" s="7">
        <f t="shared" si="763"/>
        <v>83317.30000000002</v>
      </c>
    </row>
    <row r="844" spans="1:28" ht="12.75">
      <c r="A844" s="8" t="s">
        <v>38</v>
      </c>
      <c r="B844" s="8">
        <f aca="true" t="shared" si="764" ref="B844:N844">SUM(B831:B843)/2</f>
        <v>9006</v>
      </c>
      <c r="C844" s="8">
        <f t="shared" si="764"/>
        <v>14500.199999999999</v>
      </c>
      <c r="D844" s="8">
        <f t="shared" si="764"/>
        <v>15598.7</v>
      </c>
      <c r="E844" s="8">
        <f t="shared" si="764"/>
        <v>11216.699999999999</v>
      </c>
      <c r="F844" s="8">
        <f t="shared" si="764"/>
        <v>6066.7</v>
      </c>
      <c r="G844" s="8">
        <f t="shared" si="764"/>
        <v>4622.5</v>
      </c>
      <c r="H844" s="8">
        <f t="shared" si="764"/>
        <v>2803.8</v>
      </c>
      <c r="I844" s="8">
        <f t="shared" si="764"/>
        <v>2727.3</v>
      </c>
      <c r="J844" s="8">
        <f t="shared" si="764"/>
        <v>3356.4</v>
      </c>
      <c r="K844" s="8">
        <f t="shared" si="764"/>
        <v>3343.7000000000003</v>
      </c>
      <c r="L844" s="8">
        <f t="shared" si="764"/>
        <v>6729.6</v>
      </c>
      <c r="M844" s="8">
        <f t="shared" si="764"/>
        <v>3345.7000000000003</v>
      </c>
      <c r="N844" s="8">
        <f t="shared" si="764"/>
        <v>83317.30000000002</v>
      </c>
      <c r="P844" s="8" t="s">
        <v>38</v>
      </c>
      <c r="Q844" s="8">
        <f aca="true" t="shared" si="765" ref="Q844:AB844">SUM(Q831:Q843)/2</f>
        <v>9006</v>
      </c>
      <c r="R844" s="8">
        <f t="shared" si="765"/>
        <v>23506.199999999997</v>
      </c>
      <c r="S844" s="8">
        <f t="shared" si="765"/>
        <v>39104.9</v>
      </c>
      <c r="T844" s="8">
        <f t="shared" si="765"/>
        <v>50321.600000000006</v>
      </c>
      <c r="U844" s="8">
        <f t="shared" si="765"/>
        <v>56388.3</v>
      </c>
      <c r="V844" s="8">
        <f t="shared" si="765"/>
        <v>61010.799999999996</v>
      </c>
      <c r="W844" s="8">
        <f t="shared" si="765"/>
        <v>63814.600000000006</v>
      </c>
      <c r="X844" s="8">
        <f t="shared" si="765"/>
        <v>66541.90000000001</v>
      </c>
      <c r="Y844" s="8">
        <f t="shared" si="765"/>
        <v>69898.3</v>
      </c>
      <c r="Z844" s="8">
        <f t="shared" si="765"/>
        <v>73242</v>
      </c>
      <c r="AA844" s="8">
        <f t="shared" si="765"/>
        <v>79971.6</v>
      </c>
      <c r="AB844" s="8">
        <f t="shared" si="765"/>
        <v>83317.30000000002</v>
      </c>
    </row>
    <row r="845" spans="1:28" ht="12.75">
      <c r="A845" s="5" t="s">
        <v>40</v>
      </c>
      <c r="B845" s="5"/>
      <c r="C845" s="5"/>
      <c r="D845" s="5"/>
      <c r="E845" s="5"/>
      <c r="F845" s="5"/>
      <c r="G845" s="5">
        <v>0.4</v>
      </c>
      <c r="H845" s="5"/>
      <c r="I845" s="5"/>
      <c r="J845" s="5"/>
      <c r="K845" s="5"/>
      <c r="L845" s="5">
        <v>5.6</v>
      </c>
      <c r="M845" s="5"/>
      <c r="N845" s="6">
        <f aca="true" t="shared" si="766" ref="N845:N850">SUM(B845:M845)</f>
        <v>6</v>
      </c>
      <c r="P845" s="5" t="s">
        <v>40</v>
      </c>
      <c r="Q845" s="5">
        <f aca="true" t="shared" si="767" ref="Q845:Q850">B845</f>
        <v>0</v>
      </c>
      <c r="R845" s="5">
        <f aca="true" t="shared" si="768" ref="R845:AB850">C845+Q845</f>
        <v>0</v>
      </c>
      <c r="S845" s="5">
        <f t="shared" si="768"/>
        <v>0</v>
      </c>
      <c r="T845" s="5">
        <f t="shared" si="768"/>
        <v>0</v>
      </c>
      <c r="U845" s="5">
        <f t="shared" si="768"/>
        <v>0</v>
      </c>
      <c r="V845" s="5">
        <f t="shared" si="768"/>
        <v>0.4</v>
      </c>
      <c r="W845" s="5">
        <f t="shared" si="768"/>
        <v>0.4</v>
      </c>
      <c r="X845" s="5">
        <f t="shared" si="768"/>
        <v>0.4</v>
      </c>
      <c r="Y845" s="5">
        <f t="shared" si="768"/>
        <v>0.4</v>
      </c>
      <c r="Z845" s="5">
        <f t="shared" si="768"/>
        <v>0.4</v>
      </c>
      <c r="AA845" s="5">
        <f t="shared" si="768"/>
        <v>6</v>
      </c>
      <c r="AB845" s="5">
        <f t="shared" si="768"/>
        <v>6</v>
      </c>
    </row>
    <row r="846" spans="1:28" ht="12.75">
      <c r="A846" s="5" t="s">
        <v>64</v>
      </c>
      <c r="B846" s="5"/>
      <c r="C846" s="5"/>
      <c r="D846" s="5">
        <v>1.7</v>
      </c>
      <c r="E846" s="5">
        <v>2.2</v>
      </c>
      <c r="F846" s="5">
        <v>0.7</v>
      </c>
      <c r="G846" s="5">
        <v>2.7</v>
      </c>
      <c r="H846" s="5"/>
      <c r="I846" s="5">
        <v>1.6</v>
      </c>
      <c r="J846" s="5"/>
      <c r="K846" s="5"/>
      <c r="L846" s="5"/>
      <c r="M846" s="5"/>
      <c r="N846" s="6">
        <f t="shared" si="766"/>
        <v>8.9</v>
      </c>
      <c r="P846" s="5" t="s">
        <v>64</v>
      </c>
      <c r="Q846" s="5">
        <f t="shared" si="767"/>
        <v>0</v>
      </c>
      <c r="R846" s="5">
        <f t="shared" si="768"/>
        <v>0</v>
      </c>
      <c r="S846" s="5">
        <f t="shared" si="768"/>
        <v>1.7</v>
      </c>
      <c r="T846" s="5">
        <f t="shared" si="768"/>
        <v>3.9000000000000004</v>
      </c>
      <c r="U846" s="5">
        <f t="shared" si="768"/>
        <v>4.6000000000000005</v>
      </c>
      <c r="V846" s="5">
        <f t="shared" si="768"/>
        <v>7.300000000000001</v>
      </c>
      <c r="W846" s="5">
        <f t="shared" si="768"/>
        <v>7.300000000000001</v>
      </c>
      <c r="X846" s="5">
        <f t="shared" si="768"/>
        <v>8.9</v>
      </c>
      <c r="Y846" s="5">
        <f t="shared" si="768"/>
        <v>8.9</v>
      </c>
      <c r="Z846" s="5">
        <f t="shared" si="768"/>
        <v>8.9</v>
      </c>
      <c r="AA846" s="5">
        <f t="shared" si="768"/>
        <v>8.9</v>
      </c>
      <c r="AB846" s="5">
        <f t="shared" si="768"/>
        <v>8.9</v>
      </c>
    </row>
    <row r="847" spans="1:28" ht="12.75">
      <c r="A847" s="5" t="s">
        <v>76</v>
      </c>
      <c r="B847" s="5"/>
      <c r="C847" s="5">
        <v>78.3</v>
      </c>
      <c r="D847" s="5">
        <v>315.1</v>
      </c>
      <c r="E847" s="5">
        <v>165.5</v>
      </c>
      <c r="F847" s="5">
        <v>189.7</v>
      </c>
      <c r="G847" s="5">
        <v>317</v>
      </c>
      <c r="H847" s="5">
        <v>314.9</v>
      </c>
      <c r="I847" s="5">
        <v>294.2</v>
      </c>
      <c r="J847" s="5">
        <v>290.2</v>
      </c>
      <c r="K847" s="5">
        <v>296.3</v>
      </c>
      <c r="L847" s="5">
        <v>290.5</v>
      </c>
      <c r="M847" s="5">
        <v>341.9</v>
      </c>
      <c r="N847" s="6">
        <f t="shared" si="766"/>
        <v>2893.6000000000004</v>
      </c>
      <c r="P847" s="5" t="s">
        <v>76</v>
      </c>
      <c r="Q847" s="5">
        <f t="shared" si="767"/>
        <v>0</v>
      </c>
      <c r="R847" s="5">
        <f t="shared" si="768"/>
        <v>78.3</v>
      </c>
      <c r="S847" s="5">
        <f t="shared" si="768"/>
        <v>393.40000000000003</v>
      </c>
      <c r="T847" s="5">
        <f t="shared" si="768"/>
        <v>558.9000000000001</v>
      </c>
      <c r="U847" s="5">
        <f t="shared" si="768"/>
        <v>748.6000000000001</v>
      </c>
      <c r="V847" s="5">
        <f t="shared" si="768"/>
        <v>1065.6000000000001</v>
      </c>
      <c r="W847" s="5">
        <f t="shared" si="768"/>
        <v>1380.5</v>
      </c>
      <c r="X847" s="5">
        <f t="shared" si="768"/>
        <v>1674.7</v>
      </c>
      <c r="Y847" s="5">
        <f t="shared" si="768"/>
        <v>1964.9</v>
      </c>
      <c r="Z847" s="5">
        <f t="shared" si="768"/>
        <v>2261.2000000000003</v>
      </c>
      <c r="AA847" s="5">
        <f t="shared" si="768"/>
        <v>2551.7000000000003</v>
      </c>
      <c r="AB847" s="5">
        <f t="shared" si="768"/>
        <v>2893.6000000000004</v>
      </c>
    </row>
    <row r="848" spans="1:28" ht="12.75">
      <c r="A848" s="5" t="s">
        <v>65</v>
      </c>
      <c r="B848" s="5">
        <v>77.9</v>
      </c>
      <c r="C848" s="5">
        <v>76.4</v>
      </c>
      <c r="D848" s="5">
        <v>27.5</v>
      </c>
      <c r="E848" s="5">
        <v>55</v>
      </c>
      <c r="F848" s="5">
        <v>55</v>
      </c>
      <c r="G848" s="5">
        <v>55</v>
      </c>
      <c r="H848" s="5">
        <v>82.5</v>
      </c>
      <c r="I848" s="5">
        <v>55</v>
      </c>
      <c r="J848" s="5">
        <v>27.7</v>
      </c>
      <c r="K848" s="5">
        <v>54.5</v>
      </c>
      <c r="L848" s="5">
        <v>54.9</v>
      </c>
      <c r="M848" s="5">
        <v>54.9</v>
      </c>
      <c r="N848" s="6">
        <f t="shared" si="766"/>
        <v>676.3</v>
      </c>
      <c r="P848" s="5" t="s">
        <v>65</v>
      </c>
      <c r="Q848" s="5">
        <f t="shared" si="767"/>
        <v>77.9</v>
      </c>
      <c r="R848" s="5">
        <f t="shared" si="768"/>
        <v>154.3</v>
      </c>
      <c r="S848" s="5">
        <f t="shared" si="768"/>
        <v>181.8</v>
      </c>
      <c r="T848" s="5">
        <f t="shared" si="768"/>
        <v>236.8</v>
      </c>
      <c r="U848" s="5">
        <f t="shared" si="768"/>
        <v>291.8</v>
      </c>
      <c r="V848" s="5">
        <f t="shared" si="768"/>
        <v>346.8</v>
      </c>
      <c r="W848" s="5">
        <f t="shared" si="768"/>
        <v>429.3</v>
      </c>
      <c r="X848" s="5">
        <f t="shared" si="768"/>
        <v>484.3</v>
      </c>
      <c r="Y848" s="5">
        <f t="shared" si="768"/>
        <v>512</v>
      </c>
      <c r="Z848" s="5">
        <f t="shared" si="768"/>
        <v>566.5</v>
      </c>
      <c r="AA848" s="5">
        <f t="shared" si="768"/>
        <v>621.4</v>
      </c>
      <c r="AB848" s="5">
        <f t="shared" si="768"/>
        <v>676.3</v>
      </c>
    </row>
    <row r="849" spans="1:28" ht="12.75">
      <c r="A849" s="5" t="s">
        <v>80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6">
        <f t="shared" si="766"/>
        <v>0</v>
      </c>
      <c r="P849" s="5" t="s">
        <v>80</v>
      </c>
      <c r="Q849" s="5">
        <f t="shared" si="767"/>
        <v>0</v>
      </c>
      <c r="R849" s="5">
        <f t="shared" si="768"/>
        <v>0</v>
      </c>
      <c r="S849" s="5">
        <f t="shared" si="768"/>
        <v>0</v>
      </c>
      <c r="T849" s="5">
        <f t="shared" si="768"/>
        <v>0</v>
      </c>
      <c r="U849" s="5">
        <f t="shared" si="768"/>
        <v>0</v>
      </c>
      <c r="V849" s="5">
        <f t="shared" si="768"/>
        <v>0</v>
      </c>
      <c r="W849" s="5">
        <f t="shared" si="768"/>
        <v>0</v>
      </c>
      <c r="X849" s="5">
        <f t="shared" si="768"/>
        <v>0</v>
      </c>
      <c r="Y849" s="5">
        <f t="shared" si="768"/>
        <v>0</v>
      </c>
      <c r="Z849" s="5">
        <f t="shared" si="768"/>
        <v>0</v>
      </c>
      <c r="AA849" s="5">
        <f t="shared" si="768"/>
        <v>0</v>
      </c>
      <c r="AB849" s="5">
        <f t="shared" si="768"/>
        <v>0</v>
      </c>
    </row>
    <row r="850" spans="1:28" ht="12.75">
      <c r="A850" s="5" t="s">
        <v>94</v>
      </c>
      <c r="B850" s="5"/>
      <c r="C850" s="5"/>
      <c r="D850" s="5"/>
      <c r="E850" s="5"/>
      <c r="F850" s="5"/>
      <c r="G850" s="5"/>
      <c r="H850" s="5"/>
      <c r="I850" s="5"/>
      <c r="J850" s="5"/>
      <c r="K850" s="5">
        <v>105.1</v>
      </c>
      <c r="L850" s="5"/>
      <c r="M850" s="5">
        <v>516.6</v>
      </c>
      <c r="N850" s="6">
        <f t="shared" si="766"/>
        <v>621.7</v>
      </c>
      <c r="P850" s="5" t="s">
        <v>94</v>
      </c>
      <c r="Q850" s="5">
        <f t="shared" si="767"/>
        <v>0</v>
      </c>
      <c r="R850" s="5">
        <f t="shared" si="768"/>
        <v>0</v>
      </c>
      <c r="S850" s="5">
        <f t="shared" si="768"/>
        <v>0</v>
      </c>
      <c r="T850" s="5">
        <f t="shared" si="768"/>
        <v>0</v>
      </c>
      <c r="U850" s="5">
        <f t="shared" si="768"/>
        <v>0</v>
      </c>
      <c r="V850" s="5">
        <f t="shared" si="768"/>
        <v>0</v>
      </c>
      <c r="W850" s="5">
        <f t="shared" si="768"/>
        <v>0</v>
      </c>
      <c r="X850" s="5">
        <f t="shared" si="768"/>
        <v>0</v>
      </c>
      <c r="Y850" s="5">
        <f t="shared" si="768"/>
        <v>0</v>
      </c>
      <c r="Z850" s="5">
        <f t="shared" si="768"/>
        <v>105.1</v>
      </c>
      <c r="AA850" s="5">
        <f t="shared" si="768"/>
        <v>105.1</v>
      </c>
      <c r="AB850" s="5">
        <f t="shared" si="768"/>
        <v>621.7</v>
      </c>
    </row>
    <row r="851" spans="1:28" ht="12.75">
      <c r="A851" s="7" t="s">
        <v>58</v>
      </c>
      <c r="B851" s="7">
        <f aca="true" t="shared" si="769" ref="B851:N851">SUM(B845:B850)</f>
        <v>77.9</v>
      </c>
      <c r="C851" s="7">
        <f t="shared" si="769"/>
        <v>154.7</v>
      </c>
      <c r="D851" s="7">
        <f t="shared" si="769"/>
        <v>344.3</v>
      </c>
      <c r="E851" s="7">
        <f t="shared" si="769"/>
        <v>222.7</v>
      </c>
      <c r="F851" s="7">
        <f t="shared" si="769"/>
        <v>245.39999999999998</v>
      </c>
      <c r="G851" s="7">
        <f t="shared" si="769"/>
        <v>375.1</v>
      </c>
      <c r="H851" s="7">
        <f t="shared" si="769"/>
        <v>397.4</v>
      </c>
      <c r="I851" s="7">
        <f t="shared" si="769"/>
        <v>350.8</v>
      </c>
      <c r="J851" s="7">
        <f t="shared" si="769"/>
        <v>317.9</v>
      </c>
      <c r="K851" s="7">
        <f t="shared" si="769"/>
        <v>455.9</v>
      </c>
      <c r="L851" s="7">
        <f t="shared" si="769"/>
        <v>351</v>
      </c>
      <c r="M851" s="7">
        <f t="shared" si="769"/>
        <v>913.4</v>
      </c>
      <c r="N851" s="7">
        <f t="shared" si="769"/>
        <v>4206.5</v>
      </c>
      <c r="P851" s="7" t="s">
        <v>58</v>
      </c>
      <c r="Q851" s="7">
        <f aca="true" t="shared" si="770" ref="Q851:AB851">SUM(Q845:Q850)</f>
        <v>77.9</v>
      </c>
      <c r="R851" s="7">
        <f t="shared" si="770"/>
        <v>232.60000000000002</v>
      </c>
      <c r="S851" s="7">
        <f t="shared" si="770"/>
        <v>576.9000000000001</v>
      </c>
      <c r="T851" s="7">
        <f t="shared" si="770"/>
        <v>799.6000000000001</v>
      </c>
      <c r="U851" s="7">
        <f t="shared" si="770"/>
        <v>1045.0000000000002</v>
      </c>
      <c r="V851" s="7">
        <f t="shared" si="770"/>
        <v>1420.1000000000001</v>
      </c>
      <c r="W851" s="7">
        <f t="shared" si="770"/>
        <v>1817.5</v>
      </c>
      <c r="X851" s="7">
        <f t="shared" si="770"/>
        <v>2168.3</v>
      </c>
      <c r="Y851" s="7">
        <f t="shared" si="770"/>
        <v>2486.2</v>
      </c>
      <c r="Z851" s="7">
        <f t="shared" si="770"/>
        <v>2942.1000000000004</v>
      </c>
      <c r="AA851" s="7">
        <f t="shared" si="770"/>
        <v>3293.1000000000004</v>
      </c>
      <c r="AB851" s="7">
        <f t="shared" si="770"/>
        <v>4206.5</v>
      </c>
    </row>
    <row r="852" spans="1:28" ht="12.75">
      <c r="A852" s="8" t="s">
        <v>59</v>
      </c>
      <c r="B852" s="8">
        <f aca="true" t="shared" si="771" ref="B852:N852">SUM(B845:B851)/2</f>
        <v>77.9</v>
      </c>
      <c r="C852" s="8">
        <f t="shared" si="771"/>
        <v>154.7</v>
      </c>
      <c r="D852" s="8">
        <f t="shared" si="771"/>
        <v>344.3</v>
      </c>
      <c r="E852" s="8">
        <f t="shared" si="771"/>
        <v>222.7</v>
      </c>
      <c r="F852" s="8">
        <f t="shared" si="771"/>
        <v>245.39999999999998</v>
      </c>
      <c r="G852" s="8">
        <f t="shared" si="771"/>
        <v>375.1</v>
      </c>
      <c r="H852" s="8">
        <f t="shared" si="771"/>
        <v>397.4</v>
      </c>
      <c r="I852" s="8">
        <f t="shared" si="771"/>
        <v>350.8</v>
      </c>
      <c r="J852" s="8">
        <f t="shared" si="771"/>
        <v>317.9</v>
      </c>
      <c r="K852" s="8">
        <f t="shared" si="771"/>
        <v>455.9</v>
      </c>
      <c r="L852" s="8">
        <f t="shared" si="771"/>
        <v>351</v>
      </c>
      <c r="M852" s="8">
        <f t="shared" si="771"/>
        <v>913.4</v>
      </c>
      <c r="N852" s="8">
        <f t="shared" si="771"/>
        <v>4206.5</v>
      </c>
      <c r="P852" s="8" t="s">
        <v>59</v>
      </c>
      <c r="Q852" s="8">
        <f aca="true" t="shared" si="772" ref="Q852:AB852">SUM(Q845:Q851)/2</f>
        <v>77.9</v>
      </c>
      <c r="R852" s="8">
        <f t="shared" si="772"/>
        <v>232.60000000000002</v>
      </c>
      <c r="S852" s="8">
        <f t="shared" si="772"/>
        <v>576.9000000000001</v>
      </c>
      <c r="T852" s="8">
        <f t="shared" si="772"/>
        <v>799.6000000000001</v>
      </c>
      <c r="U852" s="8">
        <f t="shared" si="772"/>
        <v>1045.0000000000002</v>
      </c>
      <c r="V852" s="8">
        <f t="shared" si="772"/>
        <v>1420.1000000000001</v>
      </c>
      <c r="W852" s="8">
        <f t="shared" si="772"/>
        <v>1817.5</v>
      </c>
      <c r="X852" s="8">
        <f t="shared" si="772"/>
        <v>2168.3</v>
      </c>
      <c r="Y852" s="8">
        <f t="shared" si="772"/>
        <v>2486.2</v>
      </c>
      <c r="Z852" s="8">
        <f t="shared" si="772"/>
        <v>2942.1000000000004</v>
      </c>
      <c r="AA852" s="8">
        <f t="shared" si="772"/>
        <v>3293.1000000000004</v>
      </c>
      <c r="AB852" s="8">
        <f t="shared" si="772"/>
        <v>4206.5</v>
      </c>
    </row>
    <row r="853" spans="1:28" ht="12.75">
      <c r="A853" s="9" t="s">
        <v>60</v>
      </c>
      <c r="B853" s="9">
        <f aca="true" t="shared" si="773" ref="B853:N853">SUM(B831:B852)/3</f>
        <v>9083.900000000001</v>
      </c>
      <c r="C853" s="9">
        <f t="shared" si="773"/>
        <v>14654.9</v>
      </c>
      <c r="D853" s="9">
        <f t="shared" si="773"/>
        <v>15943.000000000002</v>
      </c>
      <c r="E853" s="9">
        <f t="shared" si="773"/>
        <v>11439.399999999996</v>
      </c>
      <c r="F853" s="9">
        <f t="shared" si="773"/>
        <v>6312.100000000001</v>
      </c>
      <c r="G853" s="9">
        <f t="shared" si="773"/>
        <v>4997.6</v>
      </c>
      <c r="H853" s="9">
        <f t="shared" si="773"/>
        <v>3201.2000000000003</v>
      </c>
      <c r="I853" s="9">
        <f t="shared" si="773"/>
        <v>3078.1</v>
      </c>
      <c r="J853" s="9">
        <f t="shared" si="773"/>
        <v>3674.3000000000006</v>
      </c>
      <c r="K853" s="9">
        <f t="shared" si="773"/>
        <v>3799.6</v>
      </c>
      <c r="L853" s="9">
        <f t="shared" si="773"/>
        <v>7080.600000000001</v>
      </c>
      <c r="M853" s="9">
        <f t="shared" si="773"/>
        <v>4259.099999999999</v>
      </c>
      <c r="N853" s="9">
        <f t="shared" si="773"/>
        <v>87523.8</v>
      </c>
      <c r="P853" s="9" t="s">
        <v>60</v>
      </c>
      <c r="Q853" s="9">
        <f aca="true" t="shared" si="774" ref="Q853:AB853">SUM(Q831:Q852)/3</f>
        <v>9083.900000000001</v>
      </c>
      <c r="R853" s="9">
        <f t="shared" si="774"/>
        <v>23738.800000000003</v>
      </c>
      <c r="S853" s="9">
        <f t="shared" si="774"/>
        <v>39681.799999999996</v>
      </c>
      <c r="T853" s="9">
        <f t="shared" si="774"/>
        <v>51121.200000000004</v>
      </c>
      <c r="U853" s="9">
        <f t="shared" si="774"/>
        <v>57433.30000000001</v>
      </c>
      <c r="V853" s="9">
        <f t="shared" si="774"/>
        <v>62430.899999999994</v>
      </c>
      <c r="W853" s="9">
        <f t="shared" si="774"/>
        <v>65632.09999999999</v>
      </c>
      <c r="X853" s="9">
        <f t="shared" si="774"/>
        <v>68710.2</v>
      </c>
      <c r="Y853" s="9">
        <f t="shared" si="774"/>
        <v>72384.50000000001</v>
      </c>
      <c r="Z853" s="9">
        <f t="shared" si="774"/>
        <v>76184.1</v>
      </c>
      <c r="AA853" s="9">
        <f t="shared" si="774"/>
        <v>83264.70000000001</v>
      </c>
      <c r="AB853" s="9">
        <f t="shared" si="774"/>
        <v>87523.8</v>
      </c>
    </row>
    <row r="855" spans="1:29" ht="12.75">
      <c r="A855" s="2" t="s">
        <v>101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2" t="s">
        <v>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>
      <c r="A857" s="3"/>
      <c r="B857" s="4" t="s">
        <v>2</v>
      </c>
      <c r="C857" s="4" t="s">
        <v>3</v>
      </c>
      <c r="D857" s="4" t="s">
        <v>4</v>
      </c>
      <c r="E857" s="4" t="s">
        <v>5</v>
      </c>
      <c r="F857" s="4" t="s">
        <v>6</v>
      </c>
      <c r="G857" s="4" t="s">
        <v>7</v>
      </c>
      <c r="H857" s="4" t="s">
        <v>8</v>
      </c>
      <c r="I857" s="4" t="s">
        <v>9</v>
      </c>
      <c r="J857" s="4" t="s">
        <v>10</v>
      </c>
      <c r="K857" s="4" t="s">
        <v>11</v>
      </c>
      <c r="L857" s="4" t="s">
        <v>12</v>
      </c>
      <c r="M857" s="4" t="s">
        <v>13</v>
      </c>
      <c r="N857" s="4" t="s">
        <v>14</v>
      </c>
      <c r="O857" s="3"/>
      <c r="P857" s="3"/>
      <c r="Q857" s="4" t="s">
        <v>2</v>
      </c>
      <c r="R857" s="4" t="s">
        <v>3</v>
      </c>
      <c r="S857" s="4" t="s">
        <v>4</v>
      </c>
      <c r="T857" s="4" t="s">
        <v>5</v>
      </c>
      <c r="U857" s="4" t="s">
        <v>6</v>
      </c>
      <c r="V857" s="4" t="s">
        <v>7</v>
      </c>
      <c r="W857" s="4" t="s">
        <v>8</v>
      </c>
      <c r="X857" s="4" t="s">
        <v>9</v>
      </c>
      <c r="Y857" s="4" t="s">
        <v>10</v>
      </c>
      <c r="Z857" s="4" t="s">
        <v>11</v>
      </c>
      <c r="AA857" s="4" t="s">
        <v>12</v>
      </c>
      <c r="AB857" s="4" t="s">
        <v>13</v>
      </c>
      <c r="AC857" s="3"/>
    </row>
    <row r="858" spans="1:28" ht="12.75">
      <c r="A858" s="5" t="s">
        <v>15</v>
      </c>
      <c r="B858" s="5"/>
      <c r="C858" s="5"/>
      <c r="D858" s="5"/>
      <c r="E858" s="5"/>
      <c r="F858" s="5"/>
      <c r="G858" s="5"/>
      <c r="H858" s="5">
        <v>2253.1</v>
      </c>
      <c r="I858" s="5">
        <v>4415.8</v>
      </c>
      <c r="J858" s="5">
        <v>7737.5</v>
      </c>
      <c r="K858" s="5">
        <v>11383.1</v>
      </c>
      <c r="L858" s="5">
        <v>7116.8</v>
      </c>
      <c r="M858" s="5">
        <v>9417.2</v>
      </c>
      <c r="N858" s="6">
        <f aca="true" t="shared" si="775" ref="N858:N868">SUM(B858:M858)</f>
        <v>42323.5</v>
      </c>
      <c r="P858" s="5" t="s">
        <v>15</v>
      </c>
      <c r="Q858" s="5">
        <f aca="true" t="shared" si="776" ref="Q858:Q868">B858</f>
        <v>0</v>
      </c>
      <c r="R858" s="5">
        <f aca="true" t="shared" si="777" ref="R858:R868">C858+Q858</f>
        <v>0</v>
      </c>
      <c r="S858" s="5">
        <f aca="true" t="shared" si="778" ref="S858:S868">D858+R858</f>
        <v>0</v>
      </c>
      <c r="T858" s="5">
        <f aca="true" t="shared" si="779" ref="T858:T868">E858+S858</f>
        <v>0</v>
      </c>
      <c r="U858" s="5">
        <f aca="true" t="shared" si="780" ref="U858:U868">F858+T858</f>
        <v>0</v>
      </c>
      <c r="V858" s="5">
        <f aca="true" t="shared" si="781" ref="V858:V868">G858+U858</f>
        <v>0</v>
      </c>
      <c r="W858" s="5">
        <f aca="true" t="shared" si="782" ref="W858:W868">H858+V858</f>
        <v>2253.1</v>
      </c>
      <c r="X858" s="5">
        <f aca="true" t="shared" si="783" ref="X858:X868">I858+W858</f>
        <v>6668.9</v>
      </c>
      <c r="Y858" s="5">
        <f aca="true" t="shared" si="784" ref="Y858:Y868">J858+X858</f>
        <v>14406.4</v>
      </c>
      <c r="Z858" s="5">
        <f aca="true" t="shared" si="785" ref="Z858:Z868">K858+Y858</f>
        <v>25789.5</v>
      </c>
      <c r="AA858" s="5">
        <f aca="true" t="shared" si="786" ref="AA858:AA868">L858+Z858</f>
        <v>32906.3</v>
      </c>
      <c r="AB858" s="5">
        <f aca="true" t="shared" si="787" ref="AB858:AB868">M858+AA858</f>
        <v>42323.5</v>
      </c>
    </row>
    <row r="859" spans="1:28" ht="12.75">
      <c r="A859" s="5" t="s">
        <v>16</v>
      </c>
      <c r="B859" s="5"/>
      <c r="C859" s="5"/>
      <c r="D859" s="5"/>
      <c r="E859" s="5"/>
      <c r="F859" s="5"/>
      <c r="G859" s="5"/>
      <c r="H859" s="5">
        <v>22132.2</v>
      </c>
      <c r="I859" s="5">
        <v>14834.5</v>
      </c>
      <c r="J859" s="5">
        <v>19500.2</v>
      </c>
      <c r="K859" s="5">
        <v>16227</v>
      </c>
      <c r="L859" s="5">
        <v>5754.6</v>
      </c>
      <c r="M859" s="5">
        <v>12203.9</v>
      </c>
      <c r="N859" s="6">
        <f t="shared" si="775"/>
        <v>90652.4</v>
      </c>
      <c r="P859" s="5" t="s">
        <v>16</v>
      </c>
      <c r="Q859" s="5">
        <f t="shared" si="776"/>
        <v>0</v>
      </c>
      <c r="R859" s="5">
        <f t="shared" si="777"/>
        <v>0</v>
      </c>
      <c r="S859" s="5">
        <f t="shared" si="778"/>
        <v>0</v>
      </c>
      <c r="T859" s="5">
        <f t="shared" si="779"/>
        <v>0</v>
      </c>
      <c r="U859" s="5">
        <f t="shared" si="780"/>
        <v>0</v>
      </c>
      <c r="V859" s="5">
        <f t="shared" si="781"/>
        <v>0</v>
      </c>
      <c r="W859" s="5">
        <f t="shared" si="782"/>
        <v>22132.2</v>
      </c>
      <c r="X859" s="5">
        <f t="shared" si="783"/>
        <v>36966.7</v>
      </c>
      <c r="Y859" s="5">
        <f t="shared" si="784"/>
        <v>56466.899999999994</v>
      </c>
      <c r="Z859" s="5">
        <f t="shared" si="785"/>
        <v>72693.9</v>
      </c>
      <c r="AA859" s="5">
        <f t="shared" si="786"/>
        <v>78448.5</v>
      </c>
      <c r="AB859" s="5">
        <f t="shared" si="787"/>
        <v>90652.4</v>
      </c>
    </row>
    <row r="860" spans="1:28" ht="12.75">
      <c r="A860" s="5" t="s">
        <v>17</v>
      </c>
      <c r="B860" s="5"/>
      <c r="C860" s="5"/>
      <c r="D860" s="5"/>
      <c r="E860" s="5"/>
      <c r="F860" s="5"/>
      <c r="G860" s="5"/>
      <c r="H860" s="5">
        <v>30662.5</v>
      </c>
      <c r="I860" s="5">
        <v>37902</v>
      </c>
      <c r="J860" s="5">
        <v>37074.9</v>
      </c>
      <c r="K860" s="5">
        <v>15308.4</v>
      </c>
      <c r="L860" s="5">
        <v>16877.5</v>
      </c>
      <c r="M860" s="5">
        <v>7638.6</v>
      </c>
      <c r="N860" s="6">
        <f t="shared" si="775"/>
        <v>145463.9</v>
      </c>
      <c r="P860" s="5" t="s">
        <v>17</v>
      </c>
      <c r="Q860" s="5">
        <f t="shared" si="776"/>
        <v>0</v>
      </c>
      <c r="R860" s="5">
        <f t="shared" si="777"/>
        <v>0</v>
      </c>
      <c r="S860" s="5">
        <f t="shared" si="778"/>
        <v>0</v>
      </c>
      <c r="T860" s="5">
        <f t="shared" si="779"/>
        <v>0</v>
      </c>
      <c r="U860" s="5">
        <f t="shared" si="780"/>
        <v>0</v>
      </c>
      <c r="V860" s="5">
        <f t="shared" si="781"/>
        <v>0</v>
      </c>
      <c r="W860" s="5">
        <f t="shared" si="782"/>
        <v>30662.5</v>
      </c>
      <c r="X860" s="5">
        <f t="shared" si="783"/>
        <v>68564.5</v>
      </c>
      <c r="Y860" s="5">
        <f t="shared" si="784"/>
        <v>105639.4</v>
      </c>
      <c r="Z860" s="5">
        <f t="shared" si="785"/>
        <v>120947.79999999999</v>
      </c>
      <c r="AA860" s="5">
        <f t="shared" si="786"/>
        <v>137825.3</v>
      </c>
      <c r="AB860" s="5">
        <f t="shared" si="787"/>
        <v>145463.9</v>
      </c>
    </row>
    <row r="861" spans="1:28" ht="12.75">
      <c r="A861" s="5" t="s">
        <v>18</v>
      </c>
      <c r="B861" s="5"/>
      <c r="C861" s="5"/>
      <c r="D861" s="5"/>
      <c r="E861" s="5"/>
      <c r="F861" s="5"/>
      <c r="G861" s="5"/>
      <c r="H861" s="5">
        <v>1709.1</v>
      </c>
      <c r="I861" s="5">
        <v>3638.5</v>
      </c>
      <c r="J861" s="5">
        <v>1662.7</v>
      </c>
      <c r="K861" s="5">
        <v>3550</v>
      </c>
      <c r="L861" s="5">
        <v>4855.1</v>
      </c>
      <c r="M861" s="5">
        <v>1797.8</v>
      </c>
      <c r="N861" s="6">
        <f t="shared" si="775"/>
        <v>17213.2</v>
      </c>
      <c r="P861" s="5" t="s">
        <v>18</v>
      </c>
      <c r="Q861" s="5">
        <f t="shared" si="776"/>
        <v>0</v>
      </c>
      <c r="R861" s="5">
        <f t="shared" si="777"/>
        <v>0</v>
      </c>
      <c r="S861" s="5">
        <f t="shared" si="778"/>
        <v>0</v>
      </c>
      <c r="T861" s="5">
        <f t="shared" si="779"/>
        <v>0</v>
      </c>
      <c r="U861" s="5">
        <f t="shared" si="780"/>
        <v>0</v>
      </c>
      <c r="V861" s="5">
        <f t="shared" si="781"/>
        <v>0</v>
      </c>
      <c r="W861" s="5">
        <f t="shared" si="782"/>
        <v>1709.1</v>
      </c>
      <c r="X861" s="5">
        <f t="shared" si="783"/>
        <v>5347.6</v>
      </c>
      <c r="Y861" s="5">
        <f t="shared" si="784"/>
        <v>7010.3</v>
      </c>
      <c r="Z861" s="5">
        <f t="shared" si="785"/>
        <v>10560.3</v>
      </c>
      <c r="AA861" s="5">
        <f t="shared" si="786"/>
        <v>15415.4</v>
      </c>
      <c r="AB861" s="5">
        <f t="shared" si="787"/>
        <v>17213.2</v>
      </c>
    </row>
    <row r="862" spans="1:28" ht="12.75">
      <c r="A862" s="5" t="s">
        <v>19</v>
      </c>
      <c r="B862" s="5"/>
      <c r="C862" s="5"/>
      <c r="D862" s="5"/>
      <c r="E862" s="5"/>
      <c r="F862" s="5"/>
      <c r="G862" s="5"/>
      <c r="H862" s="5">
        <v>3.8</v>
      </c>
      <c r="I862" s="5">
        <v>12</v>
      </c>
      <c r="J862" s="5"/>
      <c r="K862" s="5">
        <v>27.5</v>
      </c>
      <c r="L862" s="5"/>
      <c r="M862" s="5">
        <v>15</v>
      </c>
      <c r="N862" s="6">
        <f t="shared" si="775"/>
        <v>58.3</v>
      </c>
      <c r="P862" s="5" t="s">
        <v>19</v>
      </c>
      <c r="Q862" s="5">
        <f t="shared" si="776"/>
        <v>0</v>
      </c>
      <c r="R862" s="5">
        <f t="shared" si="777"/>
        <v>0</v>
      </c>
      <c r="S862" s="5">
        <f t="shared" si="778"/>
        <v>0</v>
      </c>
      <c r="T862" s="5">
        <f t="shared" si="779"/>
        <v>0</v>
      </c>
      <c r="U862" s="5">
        <f t="shared" si="780"/>
        <v>0</v>
      </c>
      <c r="V862" s="5">
        <f t="shared" si="781"/>
        <v>0</v>
      </c>
      <c r="W862" s="5">
        <f t="shared" si="782"/>
        <v>3.8</v>
      </c>
      <c r="X862" s="5">
        <f t="shared" si="783"/>
        <v>15.8</v>
      </c>
      <c r="Y862" s="5">
        <f t="shared" si="784"/>
        <v>15.8</v>
      </c>
      <c r="Z862" s="5">
        <f t="shared" si="785"/>
        <v>43.3</v>
      </c>
      <c r="AA862" s="5">
        <f t="shared" si="786"/>
        <v>43.3</v>
      </c>
      <c r="AB862" s="5">
        <f t="shared" si="787"/>
        <v>58.3</v>
      </c>
    </row>
    <row r="863" spans="1:28" ht="12.75">
      <c r="A863" s="5" t="s">
        <v>20</v>
      </c>
      <c r="B863" s="5"/>
      <c r="C863" s="5"/>
      <c r="D863" s="5"/>
      <c r="E863" s="5"/>
      <c r="F863" s="5"/>
      <c r="G863" s="5"/>
      <c r="H863" s="5">
        <v>1453</v>
      </c>
      <c r="I863" s="5">
        <v>1650</v>
      </c>
      <c r="J863" s="5">
        <v>2550</v>
      </c>
      <c r="K863" s="5"/>
      <c r="L863" s="5"/>
      <c r="M863" s="5"/>
      <c r="N863" s="6">
        <f t="shared" si="775"/>
        <v>5653</v>
      </c>
      <c r="P863" s="5" t="s">
        <v>20</v>
      </c>
      <c r="Q863" s="5">
        <f t="shared" si="776"/>
        <v>0</v>
      </c>
      <c r="R863" s="5">
        <f t="shared" si="777"/>
        <v>0</v>
      </c>
      <c r="S863" s="5">
        <f t="shared" si="778"/>
        <v>0</v>
      </c>
      <c r="T863" s="5">
        <f t="shared" si="779"/>
        <v>0</v>
      </c>
      <c r="U863" s="5">
        <f t="shared" si="780"/>
        <v>0</v>
      </c>
      <c r="V863" s="5">
        <f t="shared" si="781"/>
        <v>0</v>
      </c>
      <c r="W863" s="5">
        <f t="shared" si="782"/>
        <v>1453</v>
      </c>
      <c r="X863" s="5">
        <f t="shared" si="783"/>
        <v>3103</v>
      </c>
      <c r="Y863" s="5">
        <f t="shared" si="784"/>
        <v>5653</v>
      </c>
      <c r="Z863" s="5">
        <f t="shared" si="785"/>
        <v>5653</v>
      </c>
      <c r="AA863" s="5">
        <f t="shared" si="786"/>
        <v>5653</v>
      </c>
      <c r="AB863" s="5">
        <f t="shared" si="787"/>
        <v>5653</v>
      </c>
    </row>
    <row r="864" spans="1:28" ht="12.75">
      <c r="A864" s="5" t="s">
        <v>21</v>
      </c>
      <c r="B864" s="5"/>
      <c r="C864" s="5"/>
      <c r="D864" s="5"/>
      <c r="E864" s="5"/>
      <c r="F864" s="5"/>
      <c r="G864" s="5"/>
      <c r="H864" s="5"/>
      <c r="I864" s="5"/>
      <c r="J864" s="5">
        <v>126.1</v>
      </c>
      <c r="K864" s="5">
        <v>1630</v>
      </c>
      <c r="L864" s="5">
        <v>3000</v>
      </c>
      <c r="M864" s="5">
        <v>1561</v>
      </c>
      <c r="N864" s="6">
        <f t="shared" si="775"/>
        <v>6317.1</v>
      </c>
      <c r="P864" s="5" t="s">
        <v>21</v>
      </c>
      <c r="Q864" s="5">
        <f t="shared" si="776"/>
        <v>0</v>
      </c>
      <c r="R864" s="5">
        <f t="shared" si="777"/>
        <v>0</v>
      </c>
      <c r="S864" s="5">
        <f t="shared" si="778"/>
        <v>0</v>
      </c>
      <c r="T864" s="5">
        <f t="shared" si="779"/>
        <v>0</v>
      </c>
      <c r="U864" s="5">
        <f t="shared" si="780"/>
        <v>0</v>
      </c>
      <c r="V864" s="5">
        <f t="shared" si="781"/>
        <v>0</v>
      </c>
      <c r="W864" s="5">
        <f t="shared" si="782"/>
        <v>0</v>
      </c>
      <c r="X864" s="5">
        <f t="shared" si="783"/>
        <v>0</v>
      </c>
      <c r="Y864" s="5">
        <f t="shared" si="784"/>
        <v>126.1</v>
      </c>
      <c r="Z864" s="5">
        <f t="shared" si="785"/>
        <v>1756.1</v>
      </c>
      <c r="AA864" s="5">
        <f t="shared" si="786"/>
        <v>4756.1</v>
      </c>
      <c r="AB864" s="5">
        <f t="shared" si="787"/>
        <v>6317.1</v>
      </c>
    </row>
    <row r="865" spans="1:28" ht="12.75">
      <c r="A865" s="5" t="s">
        <v>22</v>
      </c>
      <c r="B865" s="5"/>
      <c r="C865" s="5"/>
      <c r="D865" s="5"/>
      <c r="E865" s="5"/>
      <c r="F865" s="5"/>
      <c r="G865" s="5"/>
      <c r="H865" s="5">
        <v>6284.5</v>
      </c>
      <c r="I865" s="5">
        <v>8921.2</v>
      </c>
      <c r="J865" s="5">
        <v>20237.8</v>
      </c>
      <c r="K865" s="5">
        <v>8902.8</v>
      </c>
      <c r="L865" s="5">
        <v>8914.4</v>
      </c>
      <c r="M865" s="5">
        <v>4671.3</v>
      </c>
      <c r="N865" s="6">
        <f t="shared" si="775"/>
        <v>57932.00000000001</v>
      </c>
      <c r="P865" s="5" t="s">
        <v>22</v>
      </c>
      <c r="Q865" s="5">
        <f t="shared" si="776"/>
        <v>0</v>
      </c>
      <c r="R865" s="5">
        <f t="shared" si="777"/>
        <v>0</v>
      </c>
      <c r="S865" s="5">
        <f t="shared" si="778"/>
        <v>0</v>
      </c>
      <c r="T865" s="5">
        <f t="shared" si="779"/>
        <v>0</v>
      </c>
      <c r="U865" s="5">
        <f t="shared" si="780"/>
        <v>0</v>
      </c>
      <c r="V865" s="5">
        <f t="shared" si="781"/>
        <v>0</v>
      </c>
      <c r="W865" s="5">
        <f t="shared" si="782"/>
        <v>6284.5</v>
      </c>
      <c r="X865" s="5">
        <f t="shared" si="783"/>
        <v>15205.7</v>
      </c>
      <c r="Y865" s="5">
        <f t="shared" si="784"/>
        <v>35443.5</v>
      </c>
      <c r="Z865" s="5">
        <f t="shared" si="785"/>
        <v>44346.3</v>
      </c>
      <c r="AA865" s="5">
        <f t="shared" si="786"/>
        <v>53260.700000000004</v>
      </c>
      <c r="AB865" s="5">
        <f t="shared" si="787"/>
        <v>57932.00000000001</v>
      </c>
    </row>
    <row r="866" spans="1:28" ht="12.75">
      <c r="A866" s="5" t="s">
        <v>23</v>
      </c>
      <c r="B866" s="5"/>
      <c r="C866" s="5"/>
      <c r="D866" s="5"/>
      <c r="E866" s="5"/>
      <c r="F866" s="5"/>
      <c r="G866" s="5"/>
      <c r="H866" s="5">
        <v>18888.4</v>
      </c>
      <c r="I866" s="5">
        <v>22986.4</v>
      </c>
      <c r="J866" s="5">
        <v>33914.7</v>
      </c>
      <c r="K866" s="5">
        <v>40138.8</v>
      </c>
      <c r="L866" s="5">
        <v>20486.1</v>
      </c>
      <c r="M866" s="5">
        <v>21951.1</v>
      </c>
      <c r="N866" s="6">
        <f t="shared" si="775"/>
        <v>158365.5</v>
      </c>
      <c r="P866" s="5" t="s">
        <v>23</v>
      </c>
      <c r="Q866" s="5">
        <f t="shared" si="776"/>
        <v>0</v>
      </c>
      <c r="R866" s="5">
        <f t="shared" si="777"/>
        <v>0</v>
      </c>
      <c r="S866" s="5">
        <f t="shared" si="778"/>
        <v>0</v>
      </c>
      <c r="T866" s="5">
        <f t="shared" si="779"/>
        <v>0</v>
      </c>
      <c r="U866" s="5">
        <f t="shared" si="780"/>
        <v>0</v>
      </c>
      <c r="V866" s="5">
        <f t="shared" si="781"/>
        <v>0</v>
      </c>
      <c r="W866" s="5">
        <f t="shared" si="782"/>
        <v>18888.4</v>
      </c>
      <c r="X866" s="5">
        <f t="shared" si="783"/>
        <v>41874.8</v>
      </c>
      <c r="Y866" s="5">
        <f t="shared" si="784"/>
        <v>75789.5</v>
      </c>
      <c r="Z866" s="5">
        <f t="shared" si="785"/>
        <v>115928.3</v>
      </c>
      <c r="AA866" s="5">
        <f t="shared" si="786"/>
        <v>136414.4</v>
      </c>
      <c r="AB866" s="5">
        <f t="shared" si="787"/>
        <v>158365.5</v>
      </c>
    </row>
    <row r="867" spans="1:28" ht="12.75">
      <c r="A867" s="5" t="s">
        <v>24</v>
      </c>
      <c r="B867" s="5"/>
      <c r="C867" s="5"/>
      <c r="D867" s="5"/>
      <c r="E867" s="5"/>
      <c r="F867" s="5"/>
      <c r="G867" s="5"/>
      <c r="H867" s="5">
        <v>2352.5</v>
      </c>
      <c r="I867" s="5">
        <v>3106.1</v>
      </c>
      <c r="J867" s="5">
        <v>1105</v>
      </c>
      <c r="K867" s="5">
        <v>4120.5</v>
      </c>
      <c r="L867" s="5">
        <v>312.7</v>
      </c>
      <c r="M867" s="5">
        <v>701.5</v>
      </c>
      <c r="N867" s="6">
        <f t="shared" si="775"/>
        <v>11698.300000000001</v>
      </c>
      <c r="P867" s="5" t="s">
        <v>24</v>
      </c>
      <c r="Q867" s="5">
        <f t="shared" si="776"/>
        <v>0</v>
      </c>
      <c r="R867" s="5">
        <f t="shared" si="777"/>
        <v>0</v>
      </c>
      <c r="S867" s="5">
        <f t="shared" si="778"/>
        <v>0</v>
      </c>
      <c r="T867" s="5">
        <f t="shared" si="779"/>
        <v>0</v>
      </c>
      <c r="U867" s="5">
        <f t="shared" si="780"/>
        <v>0</v>
      </c>
      <c r="V867" s="5">
        <f t="shared" si="781"/>
        <v>0</v>
      </c>
      <c r="W867" s="5">
        <f t="shared" si="782"/>
        <v>2352.5</v>
      </c>
      <c r="X867" s="5">
        <f t="shared" si="783"/>
        <v>5458.6</v>
      </c>
      <c r="Y867" s="5">
        <f t="shared" si="784"/>
        <v>6563.6</v>
      </c>
      <c r="Z867" s="5">
        <f t="shared" si="785"/>
        <v>10684.1</v>
      </c>
      <c r="AA867" s="5">
        <f t="shared" si="786"/>
        <v>10996.800000000001</v>
      </c>
      <c r="AB867" s="5">
        <f t="shared" si="787"/>
        <v>11698.300000000001</v>
      </c>
    </row>
    <row r="868" spans="1:28" ht="12.75">
      <c r="A868" s="5" t="s">
        <v>27</v>
      </c>
      <c r="B868" s="5"/>
      <c r="C868" s="5"/>
      <c r="D868" s="5"/>
      <c r="E868" s="5"/>
      <c r="F868" s="5"/>
      <c r="G868" s="5"/>
      <c r="H868" s="5"/>
      <c r="I868" s="5">
        <v>25</v>
      </c>
      <c r="J868" s="5">
        <v>5</v>
      </c>
      <c r="K868" s="5"/>
      <c r="L868" s="5"/>
      <c r="M868" s="5"/>
      <c r="N868" s="6">
        <f t="shared" si="775"/>
        <v>30</v>
      </c>
      <c r="P868" s="5" t="s">
        <v>27</v>
      </c>
      <c r="Q868" s="5">
        <f t="shared" si="776"/>
        <v>0</v>
      </c>
      <c r="R868" s="5">
        <f t="shared" si="777"/>
        <v>0</v>
      </c>
      <c r="S868" s="5">
        <f t="shared" si="778"/>
        <v>0</v>
      </c>
      <c r="T868" s="5">
        <f t="shared" si="779"/>
        <v>0</v>
      </c>
      <c r="U868" s="5">
        <f t="shared" si="780"/>
        <v>0</v>
      </c>
      <c r="V868" s="5">
        <f t="shared" si="781"/>
        <v>0</v>
      </c>
      <c r="W868" s="5">
        <f t="shared" si="782"/>
        <v>0</v>
      </c>
      <c r="X868" s="5">
        <f t="shared" si="783"/>
        <v>25</v>
      </c>
      <c r="Y868" s="5">
        <f t="shared" si="784"/>
        <v>30</v>
      </c>
      <c r="Z868" s="5">
        <f t="shared" si="785"/>
        <v>30</v>
      </c>
      <c r="AA868" s="5">
        <f t="shared" si="786"/>
        <v>30</v>
      </c>
      <c r="AB868" s="5">
        <f t="shared" si="787"/>
        <v>30</v>
      </c>
    </row>
    <row r="869" spans="1:28" ht="12.75">
      <c r="A869" s="7" t="s">
        <v>37</v>
      </c>
      <c r="B869" s="7">
        <f aca="true" t="shared" si="788" ref="B869:N869">SUM(B858:B868)</f>
        <v>0</v>
      </c>
      <c r="C869" s="7">
        <f t="shared" si="788"/>
        <v>0</v>
      </c>
      <c r="D869" s="7">
        <f t="shared" si="788"/>
        <v>0</v>
      </c>
      <c r="E869" s="7">
        <f t="shared" si="788"/>
        <v>0</v>
      </c>
      <c r="F869" s="7">
        <f t="shared" si="788"/>
        <v>0</v>
      </c>
      <c r="G869" s="7">
        <f t="shared" si="788"/>
        <v>0</v>
      </c>
      <c r="H869" s="7">
        <f t="shared" si="788"/>
        <v>85739.1</v>
      </c>
      <c r="I869" s="7">
        <f t="shared" si="788"/>
        <v>97491.5</v>
      </c>
      <c r="J869" s="7">
        <f t="shared" si="788"/>
        <v>123913.90000000001</v>
      </c>
      <c r="K869" s="7">
        <f t="shared" si="788"/>
        <v>101288.1</v>
      </c>
      <c r="L869" s="7">
        <f t="shared" si="788"/>
        <v>67317.2</v>
      </c>
      <c r="M869" s="7">
        <f t="shared" si="788"/>
        <v>59957.399999999994</v>
      </c>
      <c r="N869" s="7">
        <f t="shared" si="788"/>
        <v>535707.2</v>
      </c>
      <c r="P869" s="7" t="s">
        <v>37</v>
      </c>
      <c r="Q869" s="7">
        <f aca="true" t="shared" si="789" ref="Q869:AB869">SUM(Q858:Q868)</f>
        <v>0</v>
      </c>
      <c r="R869" s="7">
        <f t="shared" si="789"/>
        <v>0</v>
      </c>
      <c r="S869" s="7">
        <f t="shared" si="789"/>
        <v>0</v>
      </c>
      <c r="T869" s="7">
        <f t="shared" si="789"/>
        <v>0</v>
      </c>
      <c r="U869" s="7">
        <f t="shared" si="789"/>
        <v>0</v>
      </c>
      <c r="V869" s="7">
        <f t="shared" si="789"/>
        <v>0</v>
      </c>
      <c r="W869" s="7">
        <f t="shared" si="789"/>
        <v>85739.1</v>
      </c>
      <c r="X869" s="7">
        <f t="shared" si="789"/>
        <v>183230.6</v>
      </c>
      <c r="Y869" s="7">
        <f t="shared" si="789"/>
        <v>307144.49999999994</v>
      </c>
      <c r="Z869" s="7">
        <f t="shared" si="789"/>
        <v>408432.5999999999</v>
      </c>
      <c r="AA869" s="7">
        <f t="shared" si="789"/>
        <v>475749.8</v>
      </c>
      <c r="AB869" s="7">
        <f t="shared" si="789"/>
        <v>535707.2</v>
      </c>
    </row>
    <row r="870" spans="1:28" ht="12.75">
      <c r="A870" s="8" t="s">
        <v>38</v>
      </c>
      <c r="B870" s="8">
        <f aca="true" t="shared" si="790" ref="B870:N870">SUM(B858:B869)/2</f>
        <v>0</v>
      </c>
      <c r="C870" s="8">
        <f t="shared" si="790"/>
        <v>0</v>
      </c>
      <c r="D870" s="8">
        <f t="shared" si="790"/>
        <v>0</v>
      </c>
      <c r="E870" s="8">
        <f t="shared" si="790"/>
        <v>0</v>
      </c>
      <c r="F870" s="8">
        <f t="shared" si="790"/>
        <v>0</v>
      </c>
      <c r="G870" s="8">
        <f t="shared" si="790"/>
        <v>0</v>
      </c>
      <c r="H870" s="8">
        <f t="shared" si="790"/>
        <v>85739.1</v>
      </c>
      <c r="I870" s="8">
        <f t="shared" si="790"/>
        <v>97491.5</v>
      </c>
      <c r="J870" s="8">
        <f t="shared" si="790"/>
        <v>123913.90000000001</v>
      </c>
      <c r="K870" s="8">
        <f t="shared" si="790"/>
        <v>101288.1</v>
      </c>
      <c r="L870" s="8">
        <f t="shared" si="790"/>
        <v>67317.2</v>
      </c>
      <c r="M870" s="8">
        <f t="shared" si="790"/>
        <v>59957.399999999994</v>
      </c>
      <c r="N870" s="8">
        <f t="shared" si="790"/>
        <v>535707.2</v>
      </c>
      <c r="P870" s="8" t="s">
        <v>38</v>
      </c>
      <c r="Q870" s="8">
        <f aca="true" t="shared" si="791" ref="Q870:AB870">SUM(Q858:Q869)/2</f>
        <v>0</v>
      </c>
      <c r="R870" s="8">
        <f t="shared" si="791"/>
        <v>0</v>
      </c>
      <c r="S870" s="8">
        <f t="shared" si="791"/>
        <v>0</v>
      </c>
      <c r="T870" s="8">
        <f t="shared" si="791"/>
        <v>0</v>
      </c>
      <c r="U870" s="8">
        <f t="shared" si="791"/>
        <v>0</v>
      </c>
      <c r="V870" s="8">
        <f t="shared" si="791"/>
        <v>0</v>
      </c>
      <c r="W870" s="8">
        <f t="shared" si="791"/>
        <v>85739.1</v>
      </c>
      <c r="X870" s="8">
        <f t="shared" si="791"/>
        <v>183230.6</v>
      </c>
      <c r="Y870" s="8">
        <f t="shared" si="791"/>
        <v>307144.49999999994</v>
      </c>
      <c r="Z870" s="8">
        <f t="shared" si="791"/>
        <v>408432.5999999999</v>
      </c>
      <c r="AA870" s="8">
        <f t="shared" si="791"/>
        <v>475749.8</v>
      </c>
      <c r="AB870" s="8">
        <f t="shared" si="791"/>
        <v>535707.2</v>
      </c>
    </row>
    <row r="871" spans="1:28" ht="12.75">
      <c r="A871" s="5" t="s">
        <v>39</v>
      </c>
      <c r="B871" s="5"/>
      <c r="C871" s="5"/>
      <c r="D871" s="5"/>
      <c r="E871" s="5"/>
      <c r="F871" s="5"/>
      <c r="G871" s="5"/>
      <c r="H871" s="5">
        <v>1650</v>
      </c>
      <c r="I871" s="5"/>
      <c r="J871" s="5"/>
      <c r="K871" s="5">
        <v>3307.5</v>
      </c>
      <c r="L871" s="5"/>
      <c r="M871" s="5"/>
      <c r="N871" s="6">
        <f>SUM(B871:M871)</f>
        <v>4957.5</v>
      </c>
      <c r="P871" s="5" t="s">
        <v>39</v>
      </c>
      <c r="Q871" s="5">
        <f>B871</f>
        <v>0</v>
      </c>
      <c r="R871" s="5">
        <f aca="true" t="shared" si="792" ref="R871:AB875">C871+Q871</f>
        <v>0</v>
      </c>
      <c r="S871" s="5">
        <f t="shared" si="792"/>
        <v>0</v>
      </c>
      <c r="T871" s="5">
        <f t="shared" si="792"/>
        <v>0</v>
      </c>
      <c r="U871" s="5">
        <f t="shared" si="792"/>
        <v>0</v>
      </c>
      <c r="V871" s="5">
        <f t="shared" si="792"/>
        <v>0</v>
      </c>
      <c r="W871" s="5">
        <f t="shared" si="792"/>
        <v>1650</v>
      </c>
      <c r="X871" s="5">
        <f t="shared" si="792"/>
        <v>1650</v>
      </c>
      <c r="Y871" s="5">
        <f t="shared" si="792"/>
        <v>1650</v>
      </c>
      <c r="Z871" s="5">
        <f t="shared" si="792"/>
        <v>4957.5</v>
      </c>
      <c r="AA871" s="5">
        <f t="shared" si="792"/>
        <v>4957.5</v>
      </c>
      <c r="AB871" s="5">
        <f t="shared" si="792"/>
        <v>4957.5</v>
      </c>
    </row>
    <row r="872" spans="1:28" ht="12.75">
      <c r="A872" s="5" t="s">
        <v>64</v>
      </c>
      <c r="B872" s="5"/>
      <c r="C872" s="5"/>
      <c r="D872" s="5"/>
      <c r="E872" s="5"/>
      <c r="F872" s="5"/>
      <c r="G872" s="5"/>
      <c r="H872" s="5"/>
      <c r="I872" s="5">
        <v>5541</v>
      </c>
      <c r="J872" s="5"/>
      <c r="K872" s="5"/>
      <c r="L872" s="5"/>
      <c r="M872" s="5"/>
      <c r="N872" s="6">
        <f>SUM(B872:M872)</f>
        <v>5541</v>
      </c>
      <c r="P872" s="5" t="s">
        <v>64</v>
      </c>
      <c r="Q872" s="5">
        <f>B872</f>
        <v>0</v>
      </c>
      <c r="R872" s="5">
        <f t="shared" si="792"/>
        <v>0</v>
      </c>
      <c r="S872" s="5">
        <f t="shared" si="792"/>
        <v>0</v>
      </c>
      <c r="T872" s="5">
        <f t="shared" si="792"/>
        <v>0</v>
      </c>
      <c r="U872" s="5">
        <f t="shared" si="792"/>
        <v>0</v>
      </c>
      <c r="V872" s="5">
        <f t="shared" si="792"/>
        <v>0</v>
      </c>
      <c r="W872" s="5">
        <f t="shared" si="792"/>
        <v>0</v>
      </c>
      <c r="X872" s="5">
        <f t="shared" si="792"/>
        <v>5541</v>
      </c>
      <c r="Y872" s="5">
        <f t="shared" si="792"/>
        <v>5541</v>
      </c>
      <c r="Z872" s="5">
        <f t="shared" si="792"/>
        <v>5541</v>
      </c>
      <c r="AA872" s="5">
        <f t="shared" si="792"/>
        <v>5541</v>
      </c>
      <c r="AB872" s="5">
        <f t="shared" si="792"/>
        <v>5541</v>
      </c>
    </row>
    <row r="873" spans="1:28" ht="12.75">
      <c r="A873" s="5" t="s">
        <v>29</v>
      </c>
      <c r="B873" s="5"/>
      <c r="C873" s="5"/>
      <c r="D873" s="5"/>
      <c r="E873" s="5"/>
      <c r="F873" s="5"/>
      <c r="G873" s="5"/>
      <c r="H873" s="5">
        <v>102</v>
      </c>
      <c r="I873" s="5">
        <v>4100</v>
      </c>
      <c r="J873" s="5">
        <v>152.8</v>
      </c>
      <c r="K873" s="5">
        <v>102.7</v>
      </c>
      <c r="L873" s="5"/>
      <c r="M873" s="5">
        <v>101.2</v>
      </c>
      <c r="N873" s="6">
        <f>SUM(B873:M873)</f>
        <v>4558.7</v>
      </c>
      <c r="P873" s="5" t="s">
        <v>29</v>
      </c>
      <c r="Q873" s="5">
        <f>B873</f>
        <v>0</v>
      </c>
      <c r="R873" s="5">
        <f t="shared" si="792"/>
        <v>0</v>
      </c>
      <c r="S873" s="5">
        <f t="shared" si="792"/>
        <v>0</v>
      </c>
      <c r="T873" s="5">
        <f t="shared" si="792"/>
        <v>0</v>
      </c>
      <c r="U873" s="5">
        <f t="shared" si="792"/>
        <v>0</v>
      </c>
      <c r="V873" s="5">
        <f t="shared" si="792"/>
        <v>0</v>
      </c>
      <c r="W873" s="5">
        <f t="shared" si="792"/>
        <v>102</v>
      </c>
      <c r="X873" s="5">
        <f t="shared" si="792"/>
        <v>4202</v>
      </c>
      <c r="Y873" s="5">
        <f t="shared" si="792"/>
        <v>4354.8</v>
      </c>
      <c r="Z873" s="5">
        <f t="shared" si="792"/>
        <v>4457.5</v>
      </c>
      <c r="AA873" s="5">
        <f t="shared" si="792"/>
        <v>4457.5</v>
      </c>
      <c r="AB873" s="5">
        <f t="shared" si="792"/>
        <v>4558.7</v>
      </c>
    </row>
    <row r="874" spans="1:28" ht="12.75">
      <c r="A874" s="5" t="s">
        <v>33</v>
      </c>
      <c r="B874" s="5"/>
      <c r="C874" s="5"/>
      <c r="D874" s="5"/>
      <c r="E874" s="5"/>
      <c r="F874" s="5"/>
      <c r="G874" s="5"/>
      <c r="H874" s="5"/>
      <c r="I874" s="5">
        <v>2</v>
      </c>
      <c r="J874" s="5"/>
      <c r="K874" s="5"/>
      <c r="L874" s="5"/>
      <c r="M874" s="5"/>
      <c r="N874" s="6">
        <f>SUM(B874:M874)</f>
        <v>2</v>
      </c>
      <c r="P874" s="5" t="s">
        <v>33</v>
      </c>
      <c r="Q874" s="5">
        <f>B874</f>
        <v>0</v>
      </c>
      <c r="R874" s="5">
        <f t="shared" si="792"/>
        <v>0</v>
      </c>
      <c r="S874" s="5">
        <f t="shared" si="792"/>
        <v>0</v>
      </c>
      <c r="T874" s="5">
        <f t="shared" si="792"/>
        <v>0</v>
      </c>
      <c r="U874" s="5">
        <f t="shared" si="792"/>
        <v>0</v>
      </c>
      <c r="V874" s="5">
        <f t="shared" si="792"/>
        <v>0</v>
      </c>
      <c r="W874" s="5">
        <f t="shared" si="792"/>
        <v>0</v>
      </c>
      <c r="X874" s="5">
        <f t="shared" si="792"/>
        <v>2</v>
      </c>
      <c r="Y874" s="5">
        <f t="shared" si="792"/>
        <v>2</v>
      </c>
      <c r="Z874" s="5">
        <f t="shared" si="792"/>
        <v>2</v>
      </c>
      <c r="AA874" s="5">
        <f t="shared" si="792"/>
        <v>2</v>
      </c>
      <c r="AB874" s="5">
        <f t="shared" si="792"/>
        <v>2</v>
      </c>
    </row>
    <row r="875" spans="1:28" ht="12.75">
      <c r="A875" s="5" t="s">
        <v>43</v>
      </c>
      <c r="B875" s="5"/>
      <c r="C875" s="5"/>
      <c r="D875" s="5"/>
      <c r="E875" s="5"/>
      <c r="F875" s="5"/>
      <c r="G875" s="5"/>
      <c r="H875" s="5"/>
      <c r="I875" s="5"/>
      <c r="J875" s="5">
        <v>3000</v>
      </c>
      <c r="K875" s="5"/>
      <c r="L875" s="5"/>
      <c r="M875" s="5"/>
      <c r="N875" s="6">
        <f>SUM(B875:M875)</f>
        <v>3000</v>
      </c>
      <c r="P875" s="5" t="s">
        <v>43</v>
      </c>
      <c r="Q875" s="5">
        <f>B875</f>
        <v>0</v>
      </c>
      <c r="R875" s="5">
        <f t="shared" si="792"/>
        <v>0</v>
      </c>
      <c r="S875" s="5">
        <f t="shared" si="792"/>
        <v>0</v>
      </c>
      <c r="T875" s="5">
        <f t="shared" si="792"/>
        <v>0</v>
      </c>
      <c r="U875" s="5">
        <f t="shared" si="792"/>
        <v>0</v>
      </c>
      <c r="V875" s="5">
        <f t="shared" si="792"/>
        <v>0</v>
      </c>
      <c r="W875" s="5">
        <f t="shared" si="792"/>
        <v>0</v>
      </c>
      <c r="X875" s="5">
        <f t="shared" si="792"/>
        <v>0</v>
      </c>
      <c r="Y875" s="5">
        <f t="shared" si="792"/>
        <v>3000</v>
      </c>
      <c r="Z875" s="5">
        <f t="shared" si="792"/>
        <v>3000</v>
      </c>
      <c r="AA875" s="5">
        <f t="shared" si="792"/>
        <v>3000</v>
      </c>
      <c r="AB875" s="5">
        <f t="shared" si="792"/>
        <v>3000</v>
      </c>
    </row>
    <row r="876" spans="1:28" ht="12.75">
      <c r="A876" s="7" t="s">
        <v>58</v>
      </c>
      <c r="B876" s="7">
        <f aca="true" t="shared" si="793" ref="B876:N876">SUM(B871:B875)</f>
        <v>0</v>
      </c>
      <c r="C876" s="7">
        <f t="shared" si="793"/>
        <v>0</v>
      </c>
      <c r="D876" s="7">
        <f t="shared" si="793"/>
        <v>0</v>
      </c>
      <c r="E876" s="7">
        <f t="shared" si="793"/>
        <v>0</v>
      </c>
      <c r="F876" s="7">
        <f t="shared" si="793"/>
        <v>0</v>
      </c>
      <c r="G876" s="7">
        <f t="shared" si="793"/>
        <v>0</v>
      </c>
      <c r="H876" s="7">
        <f t="shared" si="793"/>
        <v>1752</v>
      </c>
      <c r="I876" s="7">
        <f t="shared" si="793"/>
        <v>9643</v>
      </c>
      <c r="J876" s="7">
        <f t="shared" si="793"/>
        <v>3152.8</v>
      </c>
      <c r="K876" s="7">
        <f t="shared" si="793"/>
        <v>3410.2</v>
      </c>
      <c r="L876" s="7">
        <f t="shared" si="793"/>
        <v>0</v>
      </c>
      <c r="M876" s="7">
        <f t="shared" si="793"/>
        <v>101.2</v>
      </c>
      <c r="N876" s="7">
        <f t="shared" si="793"/>
        <v>18059.2</v>
      </c>
      <c r="P876" s="7" t="s">
        <v>58</v>
      </c>
      <c r="Q876" s="7">
        <f aca="true" t="shared" si="794" ref="Q876:AB876">SUM(Q871:Q875)</f>
        <v>0</v>
      </c>
      <c r="R876" s="7">
        <f t="shared" si="794"/>
        <v>0</v>
      </c>
      <c r="S876" s="7">
        <f t="shared" si="794"/>
        <v>0</v>
      </c>
      <c r="T876" s="7">
        <f t="shared" si="794"/>
        <v>0</v>
      </c>
      <c r="U876" s="7">
        <f t="shared" si="794"/>
        <v>0</v>
      </c>
      <c r="V876" s="7">
        <f t="shared" si="794"/>
        <v>0</v>
      </c>
      <c r="W876" s="7">
        <f t="shared" si="794"/>
        <v>1752</v>
      </c>
      <c r="X876" s="7">
        <f t="shared" si="794"/>
        <v>11395</v>
      </c>
      <c r="Y876" s="7">
        <f t="shared" si="794"/>
        <v>14547.8</v>
      </c>
      <c r="Z876" s="7">
        <f t="shared" si="794"/>
        <v>17958</v>
      </c>
      <c r="AA876" s="7">
        <f t="shared" si="794"/>
        <v>17958</v>
      </c>
      <c r="AB876" s="7">
        <f t="shared" si="794"/>
        <v>18059.2</v>
      </c>
    </row>
    <row r="877" spans="1:28" ht="12.75">
      <c r="A877" s="8" t="s">
        <v>59</v>
      </c>
      <c r="B877" s="8">
        <f aca="true" t="shared" si="795" ref="B877:N877">SUM(B871:B876)/2</f>
        <v>0</v>
      </c>
      <c r="C877" s="8">
        <f t="shared" si="795"/>
        <v>0</v>
      </c>
      <c r="D877" s="8">
        <f t="shared" si="795"/>
        <v>0</v>
      </c>
      <c r="E877" s="8">
        <f t="shared" si="795"/>
        <v>0</v>
      </c>
      <c r="F877" s="8">
        <f t="shared" si="795"/>
        <v>0</v>
      </c>
      <c r="G877" s="8">
        <f t="shared" si="795"/>
        <v>0</v>
      </c>
      <c r="H877" s="8">
        <f t="shared" si="795"/>
        <v>1752</v>
      </c>
      <c r="I877" s="8">
        <f t="shared" si="795"/>
        <v>9643</v>
      </c>
      <c r="J877" s="8">
        <f t="shared" si="795"/>
        <v>3152.8</v>
      </c>
      <c r="K877" s="8">
        <f t="shared" si="795"/>
        <v>3410.2</v>
      </c>
      <c r="L877" s="8">
        <f t="shared" si="795"/>
        <v>0</v>
      </c>
      <c r="M877" s="8">
        <f t="shared" si="795"/>
        <v>101.2</v>
      </c>
      <c r="N877" s="8">
        <f t="shared" si="795"/>
        <v>18059.2</v>
      </c>
      <c r="P877" s="8" t="s">
        <v>59</v>
      </c>
      <c r="Q877" s="8">
        <f aca="true" t="shared" si="796" ref="Q877:AB877">SUM(Q871:Q876)/2</f>
        <v>0</v>
      </c>
      <c r="R877" s="8">
        <f t="shared" si="796"/>
        <v>0</v>
      </c>
      <c r="S877" s="8">
        <f t="shared" si="796"/>
        <v>0</v>
      </c>
      <c r="T877" s="8">
        <f t="shared" si="796"/>
        <v>0</v>
      </c>
      <c r="U877" s="8">
        <f t="shared" si="796"/>
        <v>0</v>
      </c>
      <c r="V877" s="8">
        <f t="shared" si="796"/>
        <v>0</v>
      </c>
      <c r="W877" s="8">
        <f t="shared" si="796"/>
        <v>1752</v>
      </c>
      <c r="X877" s="8">
        <f t="shared" si="796"/>
        <v>11395</v>
      </c>
      <c r="Y877" s="8">
        <f t="shared" si="796"/>
        <v>14547.8</v>
      </c>
      <c r="Z877" s="8">
        <f t="shared" si="796"/>
        <v>17958</v>
      </c>
      <c r="AA877" s="8">
        <f t="shared" si="796"/>
        <v>17958</v>
      </c>
      <c r="AB877" s="8">
        <f t="shared" si="796"/>
        <v>18059.2</v>
      </c>
    </row>
    <row r="878" spans="1:28" ht="12.75">
      <c r="A878" s="9" t="s">
        <v>60</v>
      </c>
      <c r="B878" s="9">
        <f aca="true" t="shared" si="797" ref="B878:N878">SUM(B858:B877)/3</f>
        <v>0</v>
      </c>
      <c r="C878" s="9">
        <f t="shared" si="797"/>
        <v>0</v>
      </c>
      <c r="D878" s="9">
        <f t="shared" si="797"/>
        <v>0</v>
      </c>
      <c r="E878" s="9">
        <f t="shared" si="797"/>
        <v>0</v>
      </c>
      <c r="F878" s="9">
        <f t="shared" si="797"/>
        <v>0</v>
      </c>
      <c r="G878" s="9">
        <f t="shared" si="797"/>
        <v>0</v>
      </c>
      <c r="H878" s="9">
        <f t="shared" si="797"/>
        <v>87491.10000000002</v>
      </c>
      <c r="I878" s="9">
        <f t="shared" si="797"/>
        <v>107134.5</v>
      </c>
      <c r="J878" s="9">
        <f t="shared" si="797"/>
        <v>127066.7</v>
      </c>
      <c r="K878" s="9">
        <f t="shared" si="797"/>
        <v>104698.30000000003</v>
      </c>
      <c r="L878" s="9">
        <f t="shared" si="797"/>
        <v>67317.2</v>
      </c>
      <c r="M878" s="9">
        <f t="shared" si="797"/>
        <v>60058.600000000006</v>
      </c>
      <c r="N878" s="9">
        <f t="shared" si="797"/>
        <v>553766.3999999999</v>
      </c>
      <c r="P878" s="9" t="s">
        <v>60</v>
      </c>
      <c r="Q878" s="9">
        <f aca="true" t="shared" si="798" ref="Q878:AB878">SUM(Q858:Q877)/3</f>
        <v>0</v>
      </c>
      <c r="R878" s="9">
        <f t="shared" si="798"/>
        <v>0</v>
      </c>
      <c r="S878" s="9">
        <f t="shared" si="798"/>
        <v>0</v>
      </c>
      <c r="T878" s="9">
        <f t="shared" si="798"/>
        <v>0</v>
      </c>
      <c r="U878" s="9">
        <f t="shared" si="798"/>
        <v>0</v>
      </c>
      <c r="V878" s="9">
        <f t="shared" si="798"/>
        <v>0</v>
      </c>
      <c r="W878" s="9">
        <f t="shared" si="798"/>
        <v>87491.10000000002</v>
      </c>
      <c r="X878" s="9">
        <f t="shared" si="798"/>
        <v>194625.6</v>
      </c>
      <c r="Y878" s="9">
        <f t="shared" si="798"/>
        <v>321692.3</v>
      </c>
      <c r="Z878" s="9">
        <f t="shared" si="798"/>
        <v>426390.5999999999</v>
      </c>
      <c r="AA878" s="9">
        <f t="shared" si="798"/>
        <v>493707.8</v>
      </c>
      <c r="AB878" s="9">
        <f t="shared" si="798"/>
        <v>553766.3999999999</v>
      </c>
    </row>
    <row r="880" spans="1:29" ht="12.75">
      <c r="A880" s="2" t="s">
        <v>101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>
      <c r="A881" s="2" t="s">
        <v>61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>
      <c r="A882" s="3"/>
      <c r="B882" s="4" t="s">
        <v>2</v>
      </c>
      <c r="C882" s="4" t="s">
        <v>3</v>
      </c>
      <c r="D882" s="4" t="s">
        <v>4</v>
      </c>
      <c r="E882" s="4" t="s">
        <v>5</v>
      </c>
      <c r="F882" s="4" t="s">
        <v>6</v>
      </c>
      <c r="G882" s="4" t="s">
        <v>7</v>
      </c>
      <c r="H882" s="4" t="s">
        <v>8</v>
      </c>
      <c r="I882" s="4" t="s">
        <v>9</v>
      </c>
      <c r="J882" s="4" t="s">
        <v>10</v>
      </c>
      <c r="K882" s="4" t="s">
        <v>11</v>
      </c>
      <c r="L882" s="4" t="s">
        <v>12</v>
      </c>
      <c r="M882" s="4" t="s">
        <v>13</v>
      </c>
      <c r="N882" s="4" t="s">
        <v>14</v>
      </c>
      <c r="O882" s="3"/>
      <c r="P882" s="3"/>
      <c r="Q882" s="4" t="s">
        <v>2</v>
      </c>
      <c r="R882" s="4" t="s">
        <v>3</v>
      </c>
      <c r="S882" s="4" t="s">
        <v>4</v>
      </c>
      <c r="T882" s="4" t="s">
        <v>5</v>
      </c>
      <c r="U882" s="4" t="s">
        <v>6</v>
      </c>
      <c r="V882" s="4" t="s">
        <v>7</v>
      </c>
      <c r="W882" s="4" t="s">
        <v>8</v>
      </c>
      <c r="X882" s="4" t="s">
        <v>9</v>
      </c>
      <c r="Y882" s="4" t="s">
        <v>10</v>
      </c>
      <c r="Z882" s="4" t="s">
        <v>11</v>
      </c>
      <c r="AA882" s="4" t="s">
        <v>12</v>
      </c>
      <c r="AB882" s="4" t="s">
        <v>13</v>
      </c>
      <c r="AC882" s="3"/>
    </row>
    <row r="883" spans="1:28" ht="12.75">
      <c r="A883" s="5" t="s">
        <v>15</v>
      </c>
      <c r="B883" s="5"/>
      <c r="C883" s="5"/>
      <c r="D883" s="5"/>
      <c r="E883" s="5"/>
      <c r="F883" s="5"/>
      <c r="G883" s="5"/>
      <c r="H883" s="5"/>
      <c r="I883" s="5"/>
      <c r="J883" s="5"/>
      <c r="K883" s="5">
        <v>25.1</v>
      </c>
      <c r="L883" s="5"/>
      <c r="M883" s="5"/>
      <c r="N883" s="6">
        <f aca="true" t="shared" si="799" ref="N883:N889">SUM(B883:M883)</f>
        <v>25.1</v>
      </c>
      <c r="P883" s="5" t="s">
        <v>15</v>
      </c>
      <c r="Q883" s="5">
        <f aca="true" t="shared" si="800" ref="Q883:Q889">B883</f>
        <v>0</v>
      </c>
      <c r="R883" s="5">
        <f aca="true" t="shared" si="801" ref="R883:AB889">C883+Q883</f>
        <v>0</v>
      </c>
      <c r="S883" s="5">
        <f t="shared" si="801"/>
        <v>0</v>
      </c>
      <c r="T883" s="5">
        <f t="shared" si="801"/>
        <v>0</v>
      </c>
      <c r="U883" s="5">
        <f t="shared" si="801"/>
        <v>0</v>
      </c>
      <c r="V883" s="5">
        <f t="shared" si="801"/>
        <v>0</v>
      </c>
      <c r="W883" s="5">
        <f t="shared" si="801"/>
        <v>0</v>
      </c>
      <c r="X883" s="5">
        <f t="shared" si="801"/>
        <v>0</v>
      </c>
      <c r="Y883" s="5">
        <f t="shared" si="801"/>
        <v>0</v>
      </c>
      <c r="Z883" s="5">
        <f t="shared" si="801"/>
        <v>25.1</v>
      </c>
      <c r="AA883" s="5">
        <f t="shared" si="801"/>
        <v>25.1</v>
      </c>
      <c r="AB883" s="5">
        <f t="shared" si="801"/>
        <v>25.1</v>
      </c>
    </row>
    <row r="884" spans="1:28" ht="12.75">
      <c r="A884" s="5" t="s">
        <v>16</v>
      </c>
      <c r="B884" s="5"/>
      <c r="C884" s="5"/>
      <c r="D884" s="5"/>
      <c r="E884" s="5"/>
      <c r="F884" s="5"/>
      <c r="G884" s="5"/>
      <c r="H884" s="5">
        <v>1001.9</v>
      </c>
      <c r="I884" s="5">
        <v>841.3</v>
      </c>
      <c r="J884" s="5">
        <v>1110.2</v>
      </c>
      <c r="K884" s="5">
        <v>1042</v>
      </c>
      <c r="L884" s="5">
        <v>1130.6</v>
      </c>
      <c r="M884" s="5">
        <v>1245.3</v>
      </c>
      <c r="N884" s="6">
        <f t="shared" si="799"/>
        <v>6371.3</v>
      </c>
      <c r="P884" s="5" t="s">
        <v>16</v>
      </c>
      <c r="Q884" s="5">
        <f t="shared" si="800"/>
        <v>0</v>
      </c>
      <c r="R884" s="5">
        <f t="shared" si="801"/>
        <v>0</v>
      </c>
      <c r="S884" s="5">
        <f t="shared" si="801"/>
        <v>0</v>
      </c>
      <c r="T884" s="5">
        <f t="shared" si="801"/>
        <v>0</v>
      </c>
      <c r="U884" s="5">
        <f t="shared" si="801"/>
        <v>0</v>
      </c>
      <c r="V884" s="5">
        <f t="shared" si="801"/>
        <v>0</v>
      </c>
      <c r="W884" s="5">
        <f t="shared" si="801"/>
        <v>1001.9</v>
      </c>
      <c r="X884" s="5">
        <f t="shared" si="801"/>
        <v>1843.1999999999998</v>
      </c>
      <c r="Y884" s="5">
        <f t="shared" si="801"/>
        <v>2953.3999999999996</v>
      </c>
      <c r="Z884" s="5">
        <f t="shared" si="801"/>
        <v>3995.3999999999996</v>
      </c>
      <c r="AA884" s="5">
        <f t="shared" si="801"/>
        <v>5126</v>
      </c>
      <c r="AB884" s="5">
        <f t="shared" si="801"/>
        <v>6371.3</v>
      </c>
    </row>
    <row r="885" spans="1:28" ht="12.75">
      <c r="A885" s="5" t="s">
        <v>17</v>
      </c>
      <c r="B885" s="5"/>
      <c r="C885" s="5"/>
      <c r="D885" s="5"/>
      <c r="E885" s="5"/>
      <c r="F885" s="5"/>
      <c r="G885" s="5"/>
      <c r="H885" s="5">
        <v>85.2</v>
      </c>
      <c r="I885" s="5">
        <v>78.4</v>
      </c>
      <c r="J885" s="5">
        <v>81.1</v>
      </c>
      <c r="K885" s="5">
        <v>30.7</v>
      </c>
      <c r="L885" s="5">
        <v>27.2</v>
      </c>
      <c r="M885" s="5">
        <v>277.7</v>
      </c>
      <c r="N885" s="6">
        <f t="shared" si="799"/>
        <v>580.3</v>
      </c>
      <c r="P885" s="5" t="s">
        <v>17</v>
      </c>
      <c r="Q885" s="5">
        <f t="shared" si="800"/>
        <v>0</v>
      </c>
      <c r="R885" s="5">
        <f t="shared" si="801"/>
        <v>0</v>
      </c>
      <c r="S885" s="5">
        <f t="shared" si="801"/>
        <v>0</v>
      </c>
      <c r="T885" s="5">
        <f t="shared" si="801"/>
        <v>0</v>
      </c>
      <c r="U885" s="5">
        <f t="shared" si="801"/>
        <v>0</v>
      </c>
      <c r="V885" s="5">
        <f t="shared" si="801"/>
        <v>0</v>
      </c>
      <c r="W885" s="5">
        <f t="shared" si="801"/>
        <v>85.2</v>
      </c>
      <c r="X885" s="5">
        <f t="shared" si="801"/>
        <v>163.60000000000002</v>
      </c>
      <c r="Y885" s="5">
        <f t="shared" si="801"/>
        <v>244.70000000000002</v>
      </c>
      <c r="Z885" s="5">
        <f t="shared" si="801"/>
        <v>275.40000000000003</v>
      </c>
      <c r="AA885" s="5">
        <f t="shared" si="801"/>
        <v>302.6</v>
      </c>
      <c r="AB885" s="5">
        <f t="shared" si="801"/>
        <v>580.3</v>
      </c>
    </row>
    <row r="886" spans="1:28" ht="12.75">
      <c r="A886" s="5" t="s">
        <v>18</v>
      </c>
      <c r="B886" s="5"/>
      <c r="C886" s="5"/>
      <c r="D886" s="5"/>
      <c r="E886" s="5"/>
      <c r="F886" s="5"/>
      <c r="G886" s="5"/>
      <c r="H886" s="5">
        <v>27.2</v>
      </c>
      <c r="I886" s="5"/>
      <c r="J886" s="5">
        <v>10.2</v>
      </c>
      <c r="K886" s="5"/>
      <c r="L886" s="5">
        <v>39.6</v>
      </c>
      <c r="M886" s="5"/>
      <c r="N886" s="6">
        <f t="shared" si="799"/>
        <v>77</v>
      </c>
      <c r="P886" s="5" t="s">
        <v>18</v>
      </c>
      <c r="Q886" s="5">
        <f t="shared" si="800"/>
        <v>0</v>
      </c>
      <c r="R886" s="5">
        <f t="shared" si="801"/>
        <v>0</v>
      </c>
      <c r="S886" s="5">
        <f t="shared" si="801"/>
        <v>0</v>
      </c>
      <c r="T886" s="5">
        <f t="shared" si="801"/>
        <v>0</v>
      </c>
      <c r="U886" s="5">
        <f t="shared" si="801"/>
        <v>0</v>
      </c>
      <c r="V886" s="5">
        <f t="shared" si="801"/>
        <v>0</v>
      </c>
      <c r="W886" s="5">
        <f t="shared" si="801"/>
        <v>27.2</v>
      </c>
      <c r="X886" s="5">
        <f t="shared" si="801"/>
        <v>27.2</v>
      </c>
      <c r="Y886" s="5">
        <f t="shared" si="801"/>
        <v>37.4</v>
      </c>
      <c r="Z886" s="5">
        <f t="shared" si="801"/>
        <v>37.4</v>
      </c>
      <c r="AA886" s="5">
        <f t="shared" si="801"/>
        <v>77</v>
      </c>
      <c r="AB886" s="5">
        <f t="shared" si="801"/>
        <v>77</v>
      </c>
    </row>
    <row r="887" spans="1:28" ht="12.75">
      <c r="A887" s="5" t="s">
        <v>21</v>
      </c>
      <c r="B887" s="5"/>
      <c r="C887" s="5"/>
      <c r="D887" s="5"/>
      <c r="E887" s="5"/>
      <c r="F887" s="5"/>
      <c r="G887" s="5"/>
      <c r="H887" s="5"/>
      <c r="I887" s="5"/>
      <c r="J887" s="5"/>
      <c r="K887" s="5">
        <v>7.4</v>
      </c>
      <c r="L887" s="5">
        <v>0.1</v>
      </c>
      <c r="M887" s="5"/>
      <c r="N887" s="6">
        <f t="shared" si="799"/>
        <v>7.5</v>
      </c>
      <c r="P887" s="5" t="s">
        <v>21</v>
      </c>
      <c r="Q887" s="5">
        <f t="shared" si="800"/>
        <v>0</v>
      </c>
      <c r="R887" s="5">
        <f t="shared" si="801"/>
        <v>0</v>
      </c>
      <c r="S887" s="5">
        <f t="shared" si="801"/>
        <v>0</v>
      </c>
      <c r="T887" s="5">
        <f t="shared" si="801"/>
        <v>0</v>
      </c>
      <c r="U887" s="5">
        <f t="shared" si="801"/>
        <v>0</v>
      </c>
      <c r="V887" s="5">
        <f t="shared" si="801"/>
        <v>0</v>
      </c>
      <c r="W887" s="5">
        <f t="shared" si="801"/>
        <v>0</v>
      </c>
      <c r="X887" s="5">
        <f t="shared" si="801"/>
        <v>0</v>
      </c>
      <c r="Y887" s="5">
        <f t="shared" si="801"/>
        <v>0</v>
      </c>
      <c r="Z887" s="5">
        <f t="shared" si="801"/>
        <v>7.4</v>
      </c>
      <c r="AA887" s="5">
        <f t="shared" si="801"/>
        <v>7.5</v>
      </c>
      <c r="AB887" s="5">
        <f t="shared" si="801"/>
        <v>7.5</v>
      </c>
    </row>
    <row r="888" spans="1:28" ht="12.75">
      <c r="A888" s="5" t="s">
        <v>22</v>
      </c>
      <c r="B888" s="5"/>
      <c r="C888" s="5"/>
      <c r="D888" s="5"/>
      <c r="E888" s="5"/>
      <c r="F888" s="5"/>
      <c r="G888" s="5"/>
      <c r="H888" s="5">
        <v>598.2</v>
      </c>
      <c r="I888" s="5">
        <v>1148.1</v>
      </c>
      <c r="J888" s="5">
        <v>1056</v>
      </c>
      <c r="K888" s="5">
        <v>1510.6</v>
      </c>
      <c r="L888" s="5">
        <v>1401.2</v>
      </c>
      <c r="M888" s="5">
        <v>28.8</v>
      </c>
      <c r="N888" s="6">
        <f t="shared" si="799"/>
        <v>5742.9</v>
      </c>
      <c r="P888" s="5" t="s">
        <v>22</v>
      </c>
      <c r="Q888" s="5">
        <f t="shared" si="800"/>
        <v>0</v>
      </c>
      <c r="R888" s="5">
        <f t="shared" si="801"/>
        <v>0</v>
      </c>
      <c r="S888" s="5">
        <f t="shared" si="801"/>
        <v>0</v>
      </c>
      <c r="T888" s="5">
        <f t="shared" si="801"/>
        <v>0</v>
      </c>
      <c r="U888" s="5">
        <f t="shared" si="801"/>
        <v>0</v>
      </c>
      <c r="V888" s="5">
        <f t="shared" si="801"/>
        <v>0</v>
      </c>
      <c r="W888" s="5">
        <f t="shared" si="801"/>
        <v>598.2</v>
      </c>
      <c r="X888" s="5">
        <f t="shared" si="801"/>
        <v>1746.3</v>
      </c>
      <c r="Y888" s="5">
        <f t="shared" si="801"/>
        <v>2802.3</v>
      </c>
      <c r="Z888" s="5">
        <f t="shared" si="801"/>
        <v>4312.9</v>
      </c>
      <c r="AA888" s="5">
        <f t="shared" si="801"/>
        <v>5714.099999999999</v>
      </c>
      <c r="AB888" s="5">
        <f t="shared" si="801"/>
        <v>5742.9</v>
      </c>
    </row>
    <row r="889" spans="1:28" ht="12.75">
      <c r="A889" s="5" t="s">
        <v>23</v>
      </c>
      <c r="B889" s="5"/>
      <c r="C889" s="5"/>
      <c r="D889" s="5"/>
      <c r="E889" s="5"/>
      <c r="F889" s="5"/>
      <c r="G889" s="5"/>
      <c r="H889" s="5">
        <v>167.3</v>
      </c>
      <c r="I889" s="5">
        <v>396.4</v>
      </c>
      <c r="J889" s="5">
        <v>137</v>
      </c>
      <c r="K889" s="5">
        <v>134.3</v>
      </c>
      <c r="L889" s="5">
        <v>239.7</v>
      </c>
      <c r="M889" s="5">
        <v>255.4</v>
      </c>
      <c r="N889" s="6">
        <f t="shared" si="799"/>
        <v>1330.1000000000001</v>
      </c>
      <c r="P889" s="5" t="s">
        <v>23</v>
      </c>
      <c r="Q889" s="5">
        <f t="shared" si="800"/>
        <v>0</v>
      </c>
      <c r="R889" s="5">
        <f t="shared" si="801"/>
        <v>0</v>
      </c>
      <c r="S889" s="5">
        <f t="shared" si="801"/>
        <v>0</v>
      </c>
      <c r="T889" s="5">
        <f t="shared" si="801"/>
        <v>0</v>
      </c>
      <c r="U889" s="5">
        <f t="shared" si="801"/>
        <v>0</v>
      </c>
      <c r="V889" s="5">
        <f t="shared" si="801"/>
        <v>0</v>
      </c>
      <c r="W889" s="5">
        <f t="shared" si="801"/>
        <v>167.3</v>
      </c>
      <c r="X889" s="5">
        <f t="shared" si="801"/>
        <v>563.7</v>
      </c>
      <c r="Y889" s="5">
        <f t="shared" si="801"/>
        <v>700.7</v>
      </c>
      <c r="Z889" s="5">
        <f t="shared" si="801"/>
        <v>835</v>
      </c>
      <c r="AA889" s="5">
        <f t="shared" si="801"/>
        <v>1074.7</v>
      </c>
      <c r="AB889" s="5">
        <f t="shared" si="801"/>
        <v>1330.1000000000001</v>
      </c>
    </row>
    <row r="890" spans="1:28" ht="12.75">
      <c r="A890" s="7" t="s">
        <v>37</v>
      </c>
      <c r="B890" s="7">
        <f aca="true" t="shared" si="802" ref="B890:N890">SUM(B883:B889)</f>
        <v>0</v>
      </c>
      <c r="C890" s="7">
        <f t="shared" si="802"/>
        <v>0</v>
      </c>
      <c r="D890" s="7">
        <f t="shared" si="802"/>
        <v>0</v>
      </c>
      <c r="E890" s="7">
        <f t="shared" si="802"/>
        <v>0</v>
      </c>
      <c r="F890" s="7">
        <f t="shared" si="802"/>
        <v>0</v>
      </c>
      <c r="G890" s="7">
        <f t="shared" si="802"/>
        <v>0</v>
      </c>
      <c r="H890" s="7">
        <f t="shared" si="802"/>
        <v>1879.8</v>
      </c>
      <c r="I890" s="7">
        <f t="shared" si="802"/>
        <v>2464.2</v>
      </c>
      <c r="J890" s="7">
        <f t="shared" si="802"/>
        <v>2394.5</v>
      </c>
      <c r="K890" s="7">
        <f t="shared" si="802"/>
        <v>2750.1000000000004</v>
      </c>
      <c r="L890" s="7">
        <f t="shared" si="802"/>
        <v>2838.3999999999996</v>
      </c>
      <c r="M890" s="7">
        <f t="shared" si="802"/>
        <v>1807.2</v>
      </c>
      <c r="N890" s="7">
        <f t="shared" si="802"/>
        <v>14134.2</v>
      </c>
      <c r="P890" s="7" t="s">
        <v>37</v>
      </c>
      <c r="Q890" s="7">
        <f aca="true" t="shared" si="803" ref="Q890:AB890">SUM(Q883:Q889)</f>
        <v>0</v>
      </c>
      <c r="R890" s="7">
        <f t="shared" si="803"/>
        <v>0</v>
      </c>
      <c r="S890" s="7">
        <f t="shared" si="803"/>
        <v>0</v>
      </c>
      <c r="T890" s="7">
        <f t="shared" si="803"/>
        <v>0</v>
      </c>
      <c r="U890" s="7">
        <f t="shared" si="803"/>
        <v>0</v>
      </c>
      <c r="V890" s="7">
        <f t="shared" si="803"/>
        <v>0</v>
      </c>
      <c r="W890" s="7">
        <f t="shared" si="803"/>
        <v>1879.8</v>
      </c>
      <c r="X890" s="7">
        <f t="shared" si="803"/>
        <v>4344</v>
      </c>
      <c r="Y890" s="7">
        <f t="shared" si="803"/>
        <v>6738.499999999999</v>
      </c>
      <c r="Z890" s="7">
        <f t="shared" si="803"/>
        <v>9488.599999999999</v>
      </c>
      <c r="AA890" s="7">
        <f t="shared" si="803"/>
        <v>12327</v>
      </c>
      <c r="AB890" s="7">
        <f t="shared" si="803"/>
        <v>14134.2</v>
      </c>
    </row>
    <row r="891" spans="1:28" ht="12.75">
      <c r="A891" s="8" t="s">
        <v>38</v>
      </c>
      <c r="B891" s="8">
        <f aca="true" t="shared" si="804" ref="B891:N891">SUM(B883:B890)/2</f>
        <v>0</v>
      </c>
      <c r="C891" s="8">
        <f t="shared" si="804"/>
        <v>0</v>
      </c>
      <c r="D891" s="8">
        <f t="shared" si="804"/>
        <v>0</v>
      </c>
      <c r="E891" s="8">
        <f t="shared" si="804"/>
        <v>0</v>
      </c>
      <c r="F891" s="8">
        <f t="shared" si="804"/>
        <v>0</v>
      </c>
      <c r="G891" s="8">
        <f t="shared" si="804"/>
        <v>0</v>
      </c>
      <c r="H891" s="8">
        <f t="shared" si="804"/>
        <v>1879.8</v>
      </c>
      <c r="I891" s="8">
        <f t="shared" si="804"/>
        <v>2464.2</v>
      </c>
      <c r="J891" s="8">
        <f t="shared" si="804"/>
        <v>2394.5</v>
      </c>
      <c r="K891" s="8">
        <f t="shared" si="804"/>
        <v>2750.1000000000004</v>
      </c>
      <c r="L891" s="8">
        <f t="shared" si="804"/>
        <v>2838.3999999999996</v>
      </c>
      <c r="M891" s="8">
        <f t="shared" si="804"/>
        <v>1807.2</v>
      </c>
      <c r="N891" s="8">
        <f t="shared" si="804"/>
        <v>14134.2</v>
      </c>
      <c r="P891" s="8" t="s">
        <v>38</v>
      </c>
      <c r="Q891" s="8">
        <f aca="true" t="shared" si="805" ref="Q891:AB891">SUM(Q883:Q890)/2</f>
        <v>0</v>
      </c>
      <c r="R891" s="8">
        <f t="shared" si="805"/>
        <v>0</v>
      </c>
      <c r="S891" s="8">
        <f t="shared" si="805"/>
        <v>0</v>
      </c>
      <c r="T891" s="8">
        <f t="shared" si="805"/>
        <v>0</v>
      </c>
      <c r="U891" s="8">
        <f t="shared" si="805"/>
        <v>0</v>
      </c>
      <c r="V891" s="8">
        <f t="shared" si="805"/>
        <v>0</v>
      </c>
      <c r="W891" s="8">
        <f t="shared" si="805"/>
        <v>1879.8</v>
      </c>
      <c r="X891" s="8">
        <f t="shared" si="805"/>
        <v>4344</v>
      </c>
      <c r="Y891" s="8">
        <f t="shared" si="805"/>
        <v>6738.499999999999</v>
      </c>
      <c r="Z891" s="8">
        <f t="shared" si="805"/>
        <v>9488.599999999999</v>
      </c>
      <c r="AA891" s="8">
        <f t="shared" si="805"/>
        <v>12327</v>
      </c>
      <c r="AB891" s="8">
        <f t="shared" si="805"/>
        <v>14134.2</v>
      </c>
    </row>
    <row r="892" spans="1:28" ht="12.75">
      <c r="A892" s="5" t="s">
        <v>64</v>
      </c>
      <c r="B892" s="5"/>
      <c r="C892" s="5"/>
      <c r="D892" s="5"/>
      <c r="E892" s="5"/>
      <c r="F892" s="5"/>
      <c r="G892" s="5"/>
      <c r="H892" s="5"/>
      <c r="I892" s="5"/>
      <c r="J892" s="5">
        <v>8.2</v>
      </c>
      <c r="K892" s="5"/>
      <c r="L892" s="5">
        <v>0.4</v>
      </c>
      <c r="M892" s="5"/>
      <c r="N892" s="6">
        <f>SUM(B892:M892)</f>
        <v>8.6</v>
      </c>
      <c r="P892" s="5" t="s">
        <v>64</v>
      </c>
      <c r="Q892" s="5">
        <f>B892</f>
        <v>0</v>
      </c>
      <c r="R892" s="5">
        <f aca="true" t="shared" si="806" ref="R892:AB893">C892+Q892</f>
        <v>0</v>
      </c>
      <c r="S892" s="5">
        <f t="shared" si="806"/>
        <v>0</v>
      </c>
      <c r="T892" s="5">
        <f t="shared" si="806"/>
        <v>0</v>
      </c>
      <c r="U892" s="5">
        <f t="shared" si="806"/>
        <v>0</v>
      </c>
      <c r="V892" s="5">
        <f t="shared" si="806"/>
        <v>0</v>
      </c>
      <c r="W892" s="5">
        <f t="shared" si="806"/>
        <v>0</v>
      </c>
      <c r="X892" s="5">
        <f t="shared" si="806"/>
        <v>0</v>
      </c>
      <c r="Y892" s="5">
        <f t="shared" si="806"/>
        <v>8.2</v>
      </c>
      <c r="Z892" s="5">
        <f t="shared" si="806"/>
        <v>8.2</v>
      </c>
      <c r="AA892" s="5">
        <f t="shared" si="806"/>
        <v>8.6</v>
      </c>
      <c r="AB892" s="5">
        <f t="shared" si="806"/>
        <v>8.6</v>
      </c>
    </row>
    <row r="893" spans="1:28" ht="12.75">
      <c r="A893" s="5" t="s">
        <v>80</v>
      </c>
      <c r="B893" s="5"/>
      <c r="C893" s="5"/>
      <c r="D893" s="5"/>
      <c r="E893" s="5"/>
      <c r="F893" s="5"/>
      <c r="G893" s="5"/>
      <c r="H893" s="5"/>
      <c r="I893" s="5"/>
      <c r="J893" s="5"/>
      <c r="K893" s="5">
        <v>0.2</v>
      </c>
      <c r="L893" s="5"/>
      <c r="M893" s="5"/>
      <c r="N893" s="6">
        <f>SUM(B893:M893)</f>
        <v>0.2</v>
      </c>
      <c r="P893" s="5" t="s">
        <v>80</v>
      </c>
      <c r="Q893" s="5">
        <f>B893</f>
        <v>0</v>
      </c>
      <c r="R893" s="5">
        <f t="shared" si="806"/>
        <v>0</v>
      </c>
      <c r="S893" s="5">
        <f t="shared" si="806"/>
        <v>0</v>
      </c>
      <c r="T893" s="5">
        <f t="shared" si="806"/>
        <v>0</v>
      </c>
      <c r="U893" s="5">
        <f t="shared" si="806"/>
        <v>0</v>
      </c>
      <c r="V893" s="5">
        <f t="shared" si="806"/>
        <v>0</v>
      </c>
      <c r="W893" s="5">
        <f t="shared" si="806"/>
        <v>0</v>
      </c>
      <c r="X893" s="5">
        <f t="shared" si="806"/>
        <v>0</v>
      </c>
      <c r="Y893" s="5">
        <f t="shared" si="806"/>
        <v>0</v>
      </c>
      <c r="Z893" s="5">
        <f t="shared" si="806"/>
        <v>0.2</v>
      </c>
      <c r="AA893" s="5">
        <f t="shared" si="806"/>
        <v>0.2</v>
      </c>
      <c r="AB893" s="5">
        <f t="shared" si="806"/>
        <v>0.2</v>
      </c>
    </row>
    <row r="894" spans="1:28" ht="12.75">
      <c r="A894" s="7" t="s">
        <v>58</v>
      </c>
      <c r="B894" s="7">
        <f aca="true" t="shared" si="807" ref="B894:N894">SUM(B892:B893)</f>
        <v>0</v>
      </c>
      <c r="C894" s="7">
        <f t="shared" si="807"/>
        <v>0</v>
      </c>
      <c r="D894" s="7">
        <f t="shared" si="807"/>
        <v>0</v>
      </c>
      <c r="E894" s="7">
        <f t="shared" si="807"/>
        <v>0</v>
      </c>
      <c r="F894" s="7">
        <f t="shared" si="807"/>
        <v>0</v>
      </c>
      <c r="G894" s="7">
        <f t="shared" si="807"/>
        <v>0</v>
      </c>
      <c r="H894" s="7">
        <f t="shared" si="807"/>
        <v>0</v>
      </c>
      <c r="I894" s="7">
        <f t="shared" si="807"/>
        <v>0</v>
      </c>
      <c r="J894" s="7">
        <f t="shared" si="807"/>
        <v>8.2</v>
      </c>
      <c r="K894" s="7">
        <f t="shared" si="807"/>
        <v>0.2</v>
      </c>
      <c r="L894" s="7">
        <f t="shared" si="807"/>
        <v>0.4</v>
      </c>
      <c r="M894" s="7">
        <f t="shared" si="807"/>
        <v>0</v>
      </c>
      <c r="N894" s="7">
        <f t="shared" si="807"/>
        <v>8.799999999999999</v>
      </c>
      <c r="P894" s="7" t="s">
        <v>58</v>
      </c>
      <c r="Q894" s="7">
        <f aca="true" t="shared" si="808" ref="Q894:AB894">SUM(Q892:Q893)</f>
        <v>0</v>
      </c>
      <c r="R894" s="7">
        <f t="shared" si="808"/>
        <v>0</v>
      </c>
      <c r="S894" s="7">
        <f t="shared" si="808"/>
        <v>0</v>
      </c>
      <c r="T894" s="7">
        <f t="shared" si="808"/>
        <v>0</v>
      </c>
      <c r="U894" s="7">
        <f t="shared" si="808"/>
        <v>0</v>
      </c>
      <c r="V894" s="7">
        <f t="shared" si="808"/>
        <v>0</v>
      </c>
      <c r="W894" s="7">
        <f t="shared" si="808"/>
        <v>0</v>
      </c>
      <c r="X894" s="7">
        <f t="shared" si="808"/>
        <v>0</v>
      </c>
      <c r="Y894" s="7">
        <f t="shared" si="808"/>
        <v>8.2</v>
      </c>
      <c r="Z894" s="7">
        <f t="shared" si="808"/>
        <v>8.399999999999999</v>
      </c>
      <c r="AA894" s="7">
        <f t="shared" si="808"/>
        <v>8.799999999999999</v>
      </c>
      <c r="AB894" s="7">
        <f t="shared" si="808"/>
        <v>8.799999999999999</v>
      </c>
    </row>
    <row r="895" spans="1:28" ht="12.75">
      <c r="A895" s="8" t="s">
        <v>59</v>
      </c>
      <c r="B895" s="8">
        <f aca="true" t="shared" si="809" ref="B895:N895">SUM(B892:B894)/2</f>
        <v>0</v>
      </c>
      <c r="C895" s="8">
        <f t="shared" si="809"/>
        <v>0</v>
      </c>
      <c r="D895" s="8">
        <f t="shared" si="809"/>
        <v>0</v>
      </c>
      <c r="E895" s="8">
        <f t="shared" si="809"/>
        <v>0</v>
      </c>
      <c r="F895" s="8">
        <f t="shared" si="809"/>
        <v>0</v>
      </c>
      <c r="G895" s="8">
        <f t="shared" si="809"/>
        <v>0</v>
      </c>
      <c r="H895" s="8">
        <f t="shared" si="809"/>
        <v>0</v>
      </c>
      <c r="I895" s="8">
        <f t="shared" si="809"/>
        <v>0</v>
      </c>
      <c r="J895" s="8">
        <f t="shared" si="809"/>
        <v>8.2</v>
      </c>
      <c r="K895" s="8">
        <f t="shared" si="809"/>
        <v>0.2</v>
      </c>
      <c r="L895" s="8">
        <f t="shared" si="809"/>
        <v>0.4</v>
      </c>
      <c r="M895" s="8">
        <f t="shared" si="809"/>
        <v>0</v>
      </c>
      <c r="N895" s="8">
        <f t="shared" si="809"/>
        <v>8.799999999999999</v>
      </c>
      <c r="P895" s="8" t="s">
        <v>59</v>
      </c>
      <c r="Q895" s="8">
        <f aca="true" t="shared" si="810" ref="Q895:AB895">SUM(Q892:Q894)/2</f>
        <v>0</v>
      </c>
      <c r="R895" s="8">
        <f t="shared" si="810"/>
        <v>0</v>
      </c>
      <c r="S895" s="8">
        <f t="shared" si="810"/>
        <v>0</v>
      </c>
      <c r="T895" s="8">
        <f t="shared" si="810"/>
        <v>0</v>
      </c>
      <c r="U895" s="8">
        <f t="shared" si="810"/>
        <v>0</v>
      </c>
      <c r="V895" s="8">
        <f t="shared" si="810"/>
        <v>0</v>
      </c>
      <c r="W895" s="8">
        <f t="shared" si="810"/>
        <v>0</v>
      </c>
      <c r="X895" s="8">
        <f t="shared" si="810"/>
        <v>0</v>
      </c>
      <c r="Y895" s="8">
        <f t="shared" si="810"/>
        <v>8.2</v>
      </c>
      <c r="Z895" s="8">
        <f t="shared" si="810"/>
        <v>8.399999999999999</v>
      </c>
      <c r="AA895" s="8">
        <f t="shared" si="810"/>
        <v>8.799999999999999</v>
      </c>
      <c r="AB895" s="8">
        <f t="shared" si="810"/>
        <v>8.799999999999999</v>
      </c>
    </row>
    <row r="896" spans="1:28" ht="12.75">
      <c r="A896" s="9" t="s">
        <v>60</v>
      </c>
      <c r="B896" s="9">
        <f aca="true" t="shared" si="811" ref="B896:N896">SUM(B883:B895)/3</f>
        <v>0</v>
      </c>
      <c r="C896" s="9">
        <f t="shared" si="811"/>
        <v>0</v>
      </c>
      <c r="D896" s="9">
        <f t="shared" si="811"/>
        <v>0</v>
      </c>
      <c r="E896" s="9">
        <f t="shared" si="811"/>
        <v>0</v>
      </c>
      <c r="F896" s="9">
        <f t="shared" si="811"/>
        <v>0</v>
      </c>
      <c r="G896" s="9">
        <f t="shared" si="811"/>
        <v>0</v>
      </c>
      <c r="H896" s="9">
        <f t="shared" si="811"/>
        <v>1879.8</v>
      </c>
      <c r="I896" s="9">
        <f t="shared" si="811"/>
        <v>2464.2</v>
      </c>
      <c r="J896" s="9">
        <f t="shared" si="811"/>
        <v>2402.7</v>
      </c>
      <c r="K896" s="9">
        <f t="shared" si="811"/>
        <v>2750.300000000001</v>
      </c>
      <c r="L896" s="9">
        <f t="shared" si="811"/>
        <v>2838.7999999999993</v>
      </c>
      <c r="M896" s="9">
        <f t="shared" si="811"/>
        <v>1807.2</v>
      </c>
      <c r="N896" s="9">
        <f t="shared" si="811"/>
        <v>14143.000000000002</v>
      </c>
      <c r="P896" s="9" t="s">
        <v>60</v>
      </c>
      <c r="Q896" s="9">
        <f aca="true" t="shared" si="812" ref="Q896:AB896">SUM(Q883:Q895)/3</f>
        <v>0</v>
      </c>
      <c r="R896" s="9">
        <f t="shared" si="812"/>
        <v>0</v>
      </c>
      <c r="S896" s="9">
        <f t="shared" si="812"/>
        <v>0</v>
      </c>
      <c r="T896" s="9">
        <f t="shared" si="812"/>
        <v>0</v>
      </c>
      <c r="U896" s="9">
        <f t="shared" si="812"/>
        <v>0</v>
      </c>
      <c r="V896" s="9">
        <f t="shared" si="812"/>
        <v>0</v>
      </c>
      <c r="W896" s="9">
        <f t="shared" si="812"/>
        <v>1879.8</v>
      </c>
      <c r="X896" s="9">
        <f t="shared" si="812"/>
        <v>4344</v>
      </c>
      <c r="Y896" s="9">
        <f t="shared" si="812"/>
        <v>6746.7</v>
      </c>
      <c r="Z896" s="9">
        <f t="shared" si="812"/>
        <v>9497</v>
      </c>
      <c r="AA896" s="9">
        <f t="shared" si="812"/>
        <v>12335.800000000001</v>
      </c>
      <c r="AB896" s="9">
        <f t="shared" si="812"/>
        <v>14143.000000000002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52" max="255" man="1"/>
    <brk id="77" max="255" man="1"/>
    <brk id="129" max="255" man="1"/>
    <brk id="158" max="255" man="1"/>
    <brk id="206" max="255" man="1"/>
    <brk id="231" max="255" man="1"/>
    <brk id="270" max="255" man="1"/>
    <brk id="296" max="255" man="1"/>
    <brk id="333" max="255" man="1"/>
    <brk id="358" max="255" man="1"/>
    <brk id="396" max="255" man="1"/>
    <brk id="423" max="255" man="1"/>
    <brk id="459" max="255" man="1"/>
    <brk id="487" max="255" man="1"/>
    <brk id="523" max="255" man="1"/>
    <brk id="549" max="255" man="1"/>
    <brk id="590" max="255" man="1"/>
    <brk id="617" max="255" man="1"/>
    <brk id="651" max="255" man="1"/>
    <brk id="677" max="255" man="1"/>
    <brk id="711" max="255" man="1"/>
    <brk id="735" max="255" man="1"/>
    <brk id="769" max="255" man="1"/>
    <brk id="796" max="255" man="1"/>
    <brk id="827" max="255" man="1"/>
    <brk id="854" max="255" man="1"/>
    <brk id="879" max="255" man="1"/>
    <brk id="897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AdminLocal</cp:lastModifiedBy>
  <dcterms:created xsi:type="dcterms:W3CDTF">2012-01-06T09:52:18Z</dcterms:created>
  <dcterms:modified xsi:type="dcterms:W3CDTF">2012-01-06T13:14:19Z</dcterms:modified>
  <cp:category/>
  <cp:version/>
  <cp:contentType/>
  <cp:contentStatus/>
</cp:coreProperties>
</file>