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NATIONALES\API_GECRI\GECRI\2022-GEL AVAL (solde)\REGLEMENTAIRE\volet 2\"/>
    </mc:Choice>
  </mc:AlternateContent>
  <bookViews>
    <workbookView xWindow="0" yWindow="0" windowWidth="25200" windowHeight="11250"/>
  </bookViews>
  <sheets>
    <sheet name="annexe1 " sheetId="1" r:id="rId1"/>
    <sheet name="annexe2 compta analytique"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3" l="1"/>
  <c r="D30" i="3"/>
  <c r="B41" i="3" l="1"/>
  <c r="B40" i="3"/>
  <c r="B26" i="1"/>
  <c r="D26" i="1" s="1"/>
  <c r="B31" i="3"/>
  <c r="B30" i="3"/>
  <c r="D25" i="1" l="1"/>
  <c r="B25" i="1"/>
  <c r="C24" i="3" l="1"/>
  <c r="D36" i="1" l="1"/>
  <c r="C36" i="1"/>
  <c r="B38" i="1" s="1"/>
  <c r="B36" i="1"/>
  <c r="B37" i="1" s="1"/>
  <c r="C39" i="3" l="1"/>
  <c r="D39" i="3"/>
  <c r="B39" i="3"/>
</calcChain>
</file>

<file path=xl/sharedStrings.xml><?xml version="1.0" encoding="utf-8"?>
<sst xmlns="http://schemas.openxmlformats.org/spreadsheetml/2006/main" count="127" uniqueCount="68">
  <si>
    <t>Chiffre d’affaires total du dernier exercice clos</t>
  </si>
  <si>
    <t>Raison sociale du demandeur :</t>
  </si>
  <si>
    <t>SIRET :</t>
  </si>
  <si>
    <t>Nom de la structure professionnelle d’exercice (ou du centre comptable) :</t>
  </si>
  <si>
    <t>Date :</t>
  </si>
  <si>
    <t>Nom  du signataire :</t>
  </si>
  <si>
    <t>Cachet et signature :</t>
  </si>
  <si>
    <t>j'atteste les éléments renseignés ci-dessus</t>
  </si>
  <si>
    <t xml:space="preserve">(C) BAISSE D’EBE  (A-B)/A </t>
  </si>
  <si>
    <t>Doit être &gt;= 30%</t>
  </si>
  <si>
    <t xml:space="preserve">D) PERTE D’EBE  (A-B) </t>
  </si>
  <si>
    <t>(H) Taux d’approvisionnement F/E</t>
  </si>
  <si>
    <t xml:space="preserve">(I) Baisse de l’approvisionnement (F-G)/F </t>
  </si>
  <si>
    <t>Doit être &gt;=  65 %</t>
  </si>
  <si>
    <t>Doit être &gt;= 20%</t>
  </si>
  <si>
    <r>
      <rPr>
        <vertAlign val="superscript"/>
        <sz val="8"/>
        <color theme="1"/>
        <rFont val="Calibri"/>
        <family val="2"/>
        <scheme val="minor"/>
      </rPr>
      <t xml:space="preserve">2 </t>
    </r>
    <r>
      <rPr>
        <sz val="8"/>
        <color theme="1"/>
        <rFont val="Calibri"/>
        <family val="2"/>
        <scheme val="minor"/>
      </rPr>
      <t>au sens de la partie IX et XII de l’annexe I du règlement (UE) n° 1308/2013</t>
    </r>
  </si>
  <si>
    <r>
      <rPr>
        <vertAlign val="superscript"/>
        <sz val="8"/>
        <color theme="1"/>
        <rFont val="Calibri"/>
        <family val="2"/>
        <scheme val="minor"/>
      </rPr>
      <t>3</t>
    </r>
    <r>
      <rPr>
        <sz val="8"/>
        <color theme="1"/>
        <rFont val="Calibri"/>
        <family val="2"/>
        <scheme val="minor"/>
      </rPr>
      <t xml:space="preserve"> départements figurant sur l’arrêté du 4 juin 2021 modifié fixant la liste des départements concernés par l'exceptionnalité climatique du gel du 4 au 14 avril 2021</t>
    </r>
  </si>
  <si>
    <t>IL APPARTIENT AU DEMANDEUR DE L’AIDE DE VERIFIER LA BONNE COMPLETUDE DE CE DOCUMENT AVANT DEPOT DE LA DEMANDE DANS LE TELESERVICE</t>
  </si>
  <si>
    <t>exercice comptable de la récolte  2021 (G)</t>
  </si>
  <si>
    <t>exercice comptable de référence   (A)</t>
  </si>
  <si>
    <t>renseigner les champs en jaune</t>
  </si>
  <si>
    <t>campagne recolte</t>
  </si>
  <si>
    <t>type d'entreprise</t>
  </si>
  <si>
    <t>expediteur de fruits</t>
  </si>
  <si>
    <t>supprimer la mention inutile</t>
  </si>
  <si>
    <t>entreprise de transformation de fruits</t>
  </si>
  <si>
    <t>j'atteste que le demandeur ne possede pas de comptabilité analytique</t>
  </si>
  <si>
    <t>Taux d’aide appliqué : 50 à 80%</t>
  </si>
  <si>
    <t>coop de fruits</t>
  </si>
  <si>
    <t>CA  total de l’entreprise</t>
  </si>
  <si>
    <t xml:space="preserve">CA  partie éligible à l’aide 
(transformation, commercialisation) </t>
  </si>
  <si>
    <t>EBE en €</t>
  </si>
  <si>
    <t>unité choisie</t>
  </si>
  <si>
    <t>CA sur l'année de référence en €</t>
  </si>
  <si>
    <t>exercice comptable de référence   (E )</t>
  </si>
  <si>
    <t>exercice comptable de référence  (F)</t>
  </si>
  <si>
    <t>TOTAL  (E, F, G)</t>
  </si>
  <si>
    <r>
      <t>Exercice comptable de référence choisi</t>
    </r>
    <r>
      <rPr>
        <b/>
        <vertAlign val="superscript"/>
        <sz val="9"/>
        <color rgb="FF00000A"/>
        <rFont val="Calibri"/>
        <family val="2"/>
        <scheme val="minor"/>
      </rPr>
      <t>1
1 exercice comptable correspondant aux campagnes 2017, 2018, 2019 ou 2020.</t>
    </r>
  </si>
  <si>
    <r>
      <t xml:space="preserve">Nombre de salariés de l’entreprise </t>
    </r>
    <r>
      <rPr>
        <sz val="10"/>
        <color rgb="FFFF0000"/>
        <rFont val="Calibri"/>
        <family val="2"/>
        <scheme val="minor"/>
      </rPr>
      <t>au dernier exercice clos</t>
    </r>
  </si>
  <si>
    <t>EBE de l'activité éligible à l'aide</t>
  </si>
  <si>
    <r>
      <t>volume total de matière première agricole</t>
    </r>
    <r>
      <rPr>
        <vertAlign val="superscript"/>
        <sz val="11"/>
        <color theme="1"/>
        <rFont val="Calibri"/>
        <family val="2"/>
        <scheme val="minor"/>
      </rPr>
      <t>2</t>
    </r>
  </si>
  <si>
    <t>Exercice comptable de l'année du gel 2021</t>
  </si>
  <si>
    <t>Nombre de salariés de l’entreprise au dernier exercice clos</t>
  </si>
  <si>
    <r>
      <t>volume de matière première agricole</t>
    </r>
    <r>
      <rPr>
        <vertAlign val="superscript"/>
        <sz val="11"/>
        <rFont val="Calibri"/>
        <family val="2"/>
        <scheme val="minor"/>
      </rPr>
      <t>2</t>
    </r>
    <r>
      <rPr>
        <sz val="11"/>
        <rFont val="Calibri"/>
        <family val="2"/>
        <scheme val="minor"/>
      </rPr>
      <t xml:space="preserve">  issue d’un département</t>
    </r>
    <r>
      <rPr>
        <vertAlign val="superscript"/>
        <sz val="11"/>
        <rFont val="Calibri"/>
        <family val="2"/>
        <scheme val="minor"/>
      </rPr>
      <t>3</t>
    </r>
    <r>
      <rPr>
        <sz val="11"/>
        <rFont val="Calibri"/>
        <family val="2"/>
        <scheme val="minor"/>
      </rPr>
      <t xml:space="preserve"> de la zone gelée en 2021</t>
    </r>
  </si>
  <si>
    <t>document à télécharger dans le téléservice en PDF signé et en version tableur (excel/ODS)</t>
  </si>
  <si>
    <t>Part de CA de l'activité éligible à l'aide</t>
  </si>
  <si>
    <t>TPE</t>
  </si>
  <si>
    <t>PME/GE</t>
  </si>
  <si>
    <t>aide previsonnelle: montant indicatif qui ne prejuge pas du montant qui sera in fine accordé après instrcution du dossier</t>
  </si>
  <si>
    <t>Dates de début et fin de l’exercice</t>
  </si>
  <si>
    <t>exercice comptable de la récolte   2021 (B)
Hors montant éventuellement touché au titre de l'avance remboursable</t>
  </si>
  <si>
    <r>
      <t>volume de matière première agricole</t>
    </r>
    <r>
      <rPr>
        <vertAlign val="superscript"/>
        <sz val="11"/>
        <color theme="1"/>
        <rFont val="Calibri"/>
        <family val="2"/>
        <scheme val="minor"/>
      </rPr>
      <t>2</t>
    </r>
    <r>
      <rPr>
        <sz val="11"/>
        <color theme="1"/>
        <rFont val="Calibri"/>
        <family val="2"/>
        <scheme val="minor"/>
      </rPr>
      <t xml:space="preserve">  issue d’un département</t>
    </r>
    <r>
      <rPr>
        <vertAlign val="superscript"/>
        <sz val="11"/>
        <color theme="1"/>
        <rFont val="Calibri"/>
        <family val="2"/>
        <scheme val="minor"/>
      </rPr>
      <t>3</t>
    </r>
    <r>
      <rPr>
        <sz val="11"/>
        <color theme="1"/>
        <rFont val="Calibri"/>
        <family val="2"/>
        <scheme val="minor"/>
      </rPr>
      <t xml:space="preserve"> de la zone gelée en 2021</t>
    </r>
  </si>
  <si>
    <r>
      <t xml:space="preserve">exercice comptable de la récolte   2021 (B)
</t>
    </r>
    <r>
      <rPr>
        <sz val="11"/>
        <color theme="1"/>
        <rFont val="Calibri"/>
        <family val="2"/>
        <scheme val="minor"/>
      </rPr>
      <t>Hors montant éventuellement touché au titre de l'avance remboursable</t>
    </r>
  </si>
  <si>
    <t>coop viticole</t>
  </si>
  <si>
    <t>vigneron indépendant</t>
  </si>
  <si>
    <t xml:space="preserve">GEL AVAL SOLDE volet2 </t>
  </si>
  <si>
    <t>total bilan du dernier exercice clos</t>
  </si>
  <si>
    <t>GEL AVAL SOLDE volet 2</t>
  </si>
  <si>
    <t xml:space="preserve">OUI - NON </t>
  </si>
  <si>
    <t>l'activité de l'entreprise est elle mono-produit?</t>
  </si>
  <si>
    <t>OUI           NON</t>
  </si>
  <si>
    <t>Y a t il eu un retraitement des volumes par les surface s</t>
  </si>
  <si>
    <r>
      <t xml:space="preserve">Annexe 2- ATTESTATION COMPTABLE  avec comptabilité analytique
</t>
    </r>
    <r>
      <rPr>
        <b/>
        <sz val="11"/>
        <color rgb="FFFF0000"/>
        <rFont val="Calibri"/>
        <family val="2"/>
        <scheme val="minor"/>
      </rPr>
      <t xml:space="preserve"> A imprimer et signer par le comptable *</t>
    </r>
  </si>
  <si>
    <t>Y a t il eu un retraitement des volumes par les surfaces</t>
  </si>
  <si>
    <r>
      <t xml:space="preserve">Annexe 1- ATTESTATION COMPTABLE  sans comptabilité analytique
</t>
    </r>
    <r>
      <rPr>
        <b/>
        <sz val="11"/>
        <color rgb="FFFF0000"/>
        <rFont val="Calibri"/>
        <family val="2"/>
        <scheme val="minor"/>
      </rPr>
      <t>A imprimer et signer par le comptable *</t>
    </r>
  </si>
  <si>
    <r>
      <t>Certification par le comptable</t>
    </r>
    <r>
      <rPr>
        <b/>
        <sz val="11"/>
        <color rgb="FF00B050"/>
        <rFont val="Calibri"/>
        <family val="2"/>
        <scheme val="minor"/>
      </rPr>
      <t>*</t>
    </r>
    <r>
      <rPr>
        <b/>
        <sz val="11"/>
        <color rgb="FF000000"/>
        <rFont val="Calibri"/>
        <family val="2"/>
        <scheme val="minor"/>
      </rPr>
      <t xml:space="preserve"> :</t>
    </r>
  </si>
  <si>
    <t>* pour les demandeurs ayant clos leur exercice dans un délai ne permettant pas la certification par un comptable externe, ce document peut avoir un caractère provisoire et être certifié par un représentant légal du demandeur. Le document certifié en bonne et due forme devra être transmis aux services instructeurs dans le délai fixé par la décision.</t>
  </si>
  <si>
    <t xml:space="preserve">si oui le comptable expose le calcul dans un document ad hoc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</si>
</sst>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33" x14ac:knownFonts="1">
    <font>
      <sz val="11"/>
      <color theme="1"/>
      <name val="Calibri"/>
      <family val="2"/>
      <scheme val="minor"/>
    </font>
    <font>
      <sz val="10"/>
      <color rgb="FF00000A"/>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vertAlign val="superscript"/>
      <sz val="11"/>
      <color theme="1"/>
      <name val="Calibri"/>
      <family val="2"/>
      <scheme val="minor"/>
    </font>
    <font>
      <sz val="8"/>
      <color theme="1"/>
      <name val="Calibri"/>
      <family val="2"/>
      <scheme val="minor"/>
    </font>
    <font>
      <vertAlign val="superscript"/>
      <sz val="8"/>
      <color theme="1"/>
      <name val="Calibri"/>
      <family val="2"/>
      <scheme val="minor"/>
    </font>
    <font>
      <b/>
      <sz val="11"/>
      <color rgb="FF0070C0"/>
      <name val="Calibri"/>
      <family val="2"/>
      <scheme val="minor"/>
    </font>
    <font>
      <b/>
      <sz val="11"/>
      <color rgb="FFFF0000"/>
      <name val="Calibri"/>
      <family val="2"/>
      <scheme val="minor"/>
    </font>
    <font>
      <b/>
      <sz val="14"/>
      <name val="Calibri"/>
      <family val="2"/>
      <scheme val="minor"/>
    </font>
    <font>
      <i/>
      <sz val="11"/>
      <color theme="1"/>
      <name val="Calibri"/>
      <family val="2"/>
      <scheme val="minor"/>
    </font>
    <font>
      <b/>
      <sz val="11"/>
      <color rgb="FF000000"/>
      <name val="Calibri"/>
      <family val="2"/>
      <scheme val="minor"/>
    </font>
    <font>
      <b/>
      <sz val="10"/>
      <color rgb="FF00000A"/>
      <name val="Calibri"/>
      <family val="2"/>
      <scheme val="minor"/>
    </font>
    <font>
      <i/>
      <sz val="8"/>
      <color rgb="FF00000A"/>
      <name val="Calibri"/>
      <family val="2"/>
      <scheme val="minor"/>
    </font>
    <font>
      <i/>
      <sz val="10"/>
      <color rgb="FF000000"/>
      <name val="Calibri"/>
      <family val="2"/>
      <scheme val="minor"/>
    </font>
    <font>
      <i/>
      <sz val="11"/>
      <color rgb="FF000000"/>
      <name val="Calibri"/>
      <family val="2"/>
      <scheme val="minor"/>
    </font>
    <font>
      <sz val="8"/>
      <color rgb="FF00000A"/>
      <name val="Calibri"/>
      <family val="2"/>
      <scheme val="minor"/>
    </font>
    <font>
      <b/>
      <vertAlign val="superscript"/>
      <sz val="9"/>
      <color rgb="FF00000A"/>
      <name val="Calibri"/>
      <family val="2"/>
      <scheme val="minor"/>
    </font>
    <font>
      <i/>
      <sz val="10"/>
      <color rgb="FF00000A"/>
      <name val="Calibri"/>
      <family val="2"/>
      <scheme val="minor"/>
    </font>
    <font>
      <b/>
      <sz val="8"/>
      <color theme="1"/>
      <name val="Calibri"/>
      <family val="2"/>
      <scheme val="minor"/>
    </font>
    <font>
      <b/>
      <i/>
      <sz val="10"/>
      <color rgb="FF00000A"/>
      <name val="Calibri"/>
      <family val="2"/>
      <scheme val="minor"/>
    </font>
    <font>
      <sz val="10"/>
      <color rgb="FFFF0000"/>
      <name val="Calibri"/>
      <family val="2"/>
      <scheme val="minor"/>
    </font>
    <font>
      <sz val="10"/>
      <name val="Calibri"/>
      <family val="2"/>
      <scheme val="minor"/>
    </font>
    <font>
      <sz val="11"/>
      <name val="Calibri"/>
      <family val="2"/>
      <scheme val="minor"/>
    </font>
    <font>
      <vertAlign val="superscript"/>
      <sz val="11"/>
      <name val="Calibri"/>
      <family val="2"/>
      <scheme val="minor"/>
    </font>
    <font>
      <i/>
      <sz val="9"/>
      <color theme="1"/>
      <name val="Calibri"/>
      <family val="2"/>
      <scheme val="minor"/>
    </font>
    <font>
      <b/>
      <sz val="10"/>
      <color theme="1"/>
      <name val="Calibri"/>
      <family val="2"/>
      <scheme val="minor"/>
    </font>
    <font>
      <i/>
      <sz val="10"/>
      <color theme="1"/>
      <name val="Calibri"/>
      <family val="2"/>
      <scheme val="minor"/>
    </font>
    <font>
      <i/>
      <sz val="10"/>
      <color rgb="FFFF0000"/>
      <name val="Calibri"/>
      <family val="2"/>
      <scheme val="minor"/>
    </font>
    <font>
      <sz val="8"/>
      <color rgb="FFFF0000"/>
      <name val="Calibri"/>
      <family val="2"/>
      <scheme val="minor"/>
    </font>
    <font>
      <sz val="8"/>
      <color rgb="FF00B050"/>
      <name val="Calibri"/>
      <family val="2"/>
      <scheme val="minor"/>
    </font>
    <font>
      <b/>
      <sz val="11"/>
      <color rgb="FF00B05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rgb="FFFFFF00"/>
        <bgColor rgb="FFFFE699"/>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249977111117893"/>
        <bgColor rgb="FFFFFF00"/>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style="hair">
        <color auto="1"/>
      </left>
      <right style="hair">
        <color auto="1"/>
      </right>
      <top style="hair">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99">
    <xf numFmtId="0" fontId="0" fillId="0" borderId="0" xfId="0"/>
    <xf numFmtId="0" fontId="0" fillId="0" borderId="0" xfId="0"/>
    <xf numFmtId="0" fontId="0" fillId="0" borderId="6" xfId="0" applyFont="1" applyBorder="1"/>
    <xf numFmtId="0" fontId="0" fillId="0" borderId="0" xfId="0" applyBorder="1"/>
    <xf numFmtId="9" fontId="0" fillId="3" borderId="1" xfId="1" applyFont="1" applyFill="1" applyBorder="1" applyAlignment="1">
      <alignment horizontal="center" vertical="center"/>
    </xf>
    <xf numFmtId="0" fontId="6" fillId="0" borderId="0" xfId="0" applyFont="1" applyBorder="1"/>
    <xf numFmtId="0" fontId="6" fillId="0" borderId="0" xfId="0" applyFont="1" applyFill="1" applyBorder="1"/>
    <xf numFmtId="0" fontId="4" fillId="4" borderId="1" xfId="0" applyFont="1" applyFill="1" applyBorder="1" applyAlignment="1">
      <alignment horizontal="center"/>
    </xf>
    <xf numFmtId="0" fontId="0" fillId="4" borderId="1" xfId="0" applyFont="1" applyFill="1" applyBorder="1" applyAlignment="1">
      <alignment horizontal="center" vertical="center" wrapText="1"/>
    </xf>
    <xf numFmtId="0" fontId="10" fillId="7" borderId="0" xfId="0" applyFont="1" applyFill="1"/>
    <xf numFmtId="0" fontId="11" fillId="0" borderId="0" xfId="0" applyFont="1" applyFill="1" applyBorder="1" applyProtection="1">
      <protection locked="0"/>
    </xf>
    <xf numFmtId="0" fontId="3" fillId="0" borderId="0" xfId="0" applyFont="1"/>
    <xf numFmtId="0" fontId="11" fillId="0" borderId="0" xfId="0" applyFont="1"/>
    <xf numFmtId="0" fontId="0" fillId="7" borderId="0" xfId="0" applyFont="1" applyFill="1"/>
    <xf numFmtId="0" fontId="0" fillId="5" borderId="1" xfId="0" applyFont="1" applyFill="1" applyBorder="1" applyProtection="1">
      <protection locked="0"/>
    </xf>
    <xf numFmtId="0" fontId="0" fillId="0" borderId="0" xfId="0" applyFont="1" applyFill="1" applyBorder="1" applyProtection="1">
      <protection locked="0"/>
    </xf>
    <xf numFmtId="0" fontId="0" fillId="0" borderId="0" xfId="0" applyFont="1"/>
    <xf numFmtId="0" fontId="0" fillId="3" borderId="1" xfId="0" applyFont="1" applyFill="1" applyBorder="1"/>
    <xf numFmtId="0" fontId="0" fillId="0" borderId="11" xfId="0" applyFont="1" applyBorder="1"/>
    <xf numFmtId="0" fontId="0" fillId="0" borderId="0" xfId="0" applyFont="1" applyBorder="1"/>
    <xf numFmtId="0" fontId="0" fillId="0" borderId="0" xfId="0" applyFont="1" applyFill="1" applyBorder="1" applyAlignment="1">
      <alignment horizontal="center" vertical="center"/>
    </xf>
    <xf numFmtId="0" fontId="0" fillId="0" borderId="4" xfId="0" applyFont="1" applyBorder="1"/>
    <xf numFmtId="0" fontId="0" fillId="0" borderId="5" xfId="0" applyFont="1" applyBorder="1"/>
    <xf numFmtId="0" fontId="0" fillId="0" borderId="7" xfId="0" applyFont="1" applyBorder="1"/>
    <xf numFmtId="0" fontId="0" fillId="0" borderId="7" xfId="0" applyFont="1" applyBorder="1" applyAlignment="1">
      <alignment horizontal="center" vertical="center"/>
    </xf>
    <xf numFmtId="0" fontId="0" fillId="0" borderId="8" xfId="0" applyFont="1" applyBorder="1"/>
    <xf numFmtId="0" fontId="12" fillId="0" borderId="0" xfId="0" applyFont="1" applyFill="1" applyAlignment="1">
      <alignment horizontal="center" vertical="center" wrapText="1"/>
    </xf>
    <xf numFmtId="0" fontId="1" fillId="0" borderId="0" xfId="0" applyFont="1" applyAlignment="1">
      <alignment horizontal="justify" vertical="center"/>
    </xf>
    <xf numFmtId="0" fontId="1" fillId="0" borderId="1" xfId="0" applyFont="1" applyBorder="1" applyAlignment="1">
      <alignment horizontal="justify" vertical="center"/>
    </xf>
    <xf numFmtId="0" fontId="13" fillId="4" borderId="1" xfId="0" applyFont="1" applyFill="1" applyBorder="1" applyAlignment="1">
      <alignment horizontal="center"/>
    </xf>
    <xf numFmtId="0" fontId="0" fillId="2" borderId="1" xfId="0" applyFont="1" applyFill="1" applyBorder="1"/>
    <xf numFmtId="0" fontId="14" fillId="0" borderId="0" xfId="0" applyFont="1" applyAlignment="1">
      <alignment horizontal="left" vertical="center"/>
    </xf>
    <xf numFmtId="0" fontId="1" fillId="0" borderId="0" xfId="0" applyFont="1" applyBorder="1" applyAlignment="1">
      <alignment horizontal="justify" vertical="center"/>
    </xf>
    <xf numFmtId="0" fontId="12" fillId="0" borderId="3" xfId="0" applyFont="1" applyBorder="1"/>
    <xf numFmtId="0" fontId="12" fillId="0" borderId="6" xfId="0" applyFont="1" applyBorder="1"/>
    <xf numFmtId="0" fontId="16" fillId="0" borderId="0" xfId="0" applyFont="1" applyBorder="1" applyAlignment="1">
      <alignment vertical="center" wrapText="1"/>
    </xf>
    <xf numFmtId="0" fontId="0" fillId="2" borderId="0" xfId="0" applyFont="1" applyFill="1"/>
    <xf numFmtId="0" fontId="0" fillId="2" borderId="7" xfId="0" applyFont="1" applyFill="1" applyBorder="1"/>
    <xf numFmtId="0" fontId="0" fillId="2" borderId="9" xfId="0" applyFont="1" applyFill="1" applyBorder="1"/>
    <xf numFmtId="0" fontId="0" fillId="2" borderId="10" xfId="0" applyFont="1" applyFill="1" applyBorder="1"/>
    <xf numFmtId="0" fontId="6" fillId="3" borderId="1" xfId="0" applyFont="1" applyFill="1" applyBorder="1"/>
    <xf numFmtId="0" fontId="17" fillId="3" borderId="0" xfId="0" applyFont="1" applyFill="1"/>
    <xf numFmtId="0" fontId="11"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3" fillId="0" borderId="0" xfId="0" applyFont="1" applyAlignment="1">
      <alignment horizontal="justify" vertical="center"/>
    </xf>
    <xf numFmtId="0" fontId="20" fillId="0" borderId="1" xfId="0" applyFont="1" applyBorder="1" applyAlignment="1">
      <alignment horizontal="center" wrapText="1"/>
    </xf>
    <xf numFmtId="0" fontId="20"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1" fillId="6" borderId="1" xfId="0" applyFont="1" applyFill="1" applyBorder="1" applyAlignment="1">
      <alignment horizontal="center" vertical="center"/>
    </xf>
    <xf numFmtId="0" fontId="1" fillId="4" borderId="1" xfId="0" applyFont="1" applyFill="1" applyBorder="1" applyAlignment="1">
      <alignment horizontal="justify" vertical="center"/>
    </xf>
    <xf numFmtId="0" fontId="1" fillId="4" borderId="1" xfId="0" applyFont="1" applyFill="1" applyBorder="1" applyAlignment="1">
      <alignment horizontal="justify" vertical="center" wrapText="1"/>
    </xf>
    <xf numFmtId="0" fontId="13" fillId="4" borderId="1" xfId="0" applyFont="1" applyFill="1" applyBorder="1" applyAlignment="1">
      <alignment wrapText="1"/>
    </xf>
    <xf numFmtId="0" fontId="0" fillId="4" borderId="2" xfId="0" applyFont="1" applyFill="1" applyBorder="1" applyAlignment="1">
      <alignment horizontal="right"/>
    </xf>
    <xf numFmtId="0" fontId="0" fillId="4" borderId="0" xfId="0" applyFont="1" applyFill="1" applyBorder="1" applyAlignment="1">
      <alignment horizontal="right"/>
    </xf>
    <xf numFmtId="0" fontId="0" fillId="10" borderId="1" xfId="0" applyFont="1" applyFill="1" applyBorder="1"/>
    <xf numFmtId="0" fontId="0" fillId="0" borderId="0" xfId="0" applyFont="1" applyAlignment="1">
      <alignment vertical="center"/>
    </xf>
    <xf numFmtId="0" fontId="0" fillId="4" borderId="1" xfId="0" applyFont="1" applyFill="1" applyBorder="1" applyAlignment="1">
      <alignment vertical="center"/>
    </xf>
    <xf numFmtId="0" fontId="23" fillId="4" borderId="1" xfId="0" applyFont="1" applyFill="1" applyBorder="1" applyAlignment="1">
      <alignment horizontal="justify" vertical="center"/>
    </xf>
    <xf numFmtId="0" fontId="24" fillId="4" borderId="1" xfId="0" applyFont="1" applyFill="1" applyBorder="1" applyAlignment="1">
      <alignment horizontal="center" vertical="center" wrapText="1"/>
    </xf>
    <xf numFmtId="0" fontId="0" fillId="4" borderId="1" xfId="0" applyFont="1" applyFill="1" applyBorder="1" applyAlignment="1">
      <alignment vertical="center" wrapText="1"/>
    </xf>
    <xf numFmtId="0" fontId="19" fillId="9" borderId="1" xfId="0" applyFont="1" applyFill="1" applyBorder="1" applyAlignment="1">
      <alignment horizontal="justify" vertical="center" wrapText="1"/>
    </xf>
    <xf numFmtId="0" fontId="0" fillId="3" borderId="1" xfId="0" applyFont="1" applyFill="1" applyBorder="1" applyAlignment="1">
      <alignment horizontal="center" vertical="center" wrapText="1"/>
    </xf>
    <xf numFmtId="44" fontId="0" fillId="3" borderId="1" xfId="2" applyFont="1" applyFill="1" applyBorder="1" applyAlignment="1">
      <alignment horizontal="center" vertical="center"/>
    </xf>
    <xf numFmtId="10" fontId="0" fillId="3" borderId="1" xfId="1" applyNumberFormat="1" applyFont="1" applyFill="1" applyBorder="1" applyAlignment="1">
      <alignment horizontal="center" vertical="center"/>
    </xf>
    <xf numFmtId="0" fontId="6" fillId="3" borderId="14" xfId="0" applyFont="1" applyFill="1" applyBorder="1"/>
    <xf numFmtId="0" fontId="26" fillId="11" borderId="1" xfId="0" applyFont="1" applyFill="1" applyBorder="1" applyAlignment="1">
      <alignment horizontal="center"/>
    </xf>
    <xf numFmtId="44" fontId="26" fillId="11" borderId="1" xfId="0" applyNumberFormat="1" applyFont="1" applyFill="1" applyBorder="1" applyAlignment="1">
      <alignment horizontal="center"/>
    </xf>
    <xf numFmtId="43" fontId="0" fillId="2" borderId="1" xfId="3" applyFont="1" applyFill="1" applyBorder="1" applyAlignment="1">
      <alignment vertical="center"/>
    </xf>
    <xf numFmtId="43" fontId="0" fillId="2" borderId="1" xfId="3" applyFont="1" applyFill="1" applyBorder="1" applyAlignment="1">
      <alignment horizontal="center" vertical="center" wrapText="1"/>
    </xf>
    <xf numFmtId="43" fontId="0" fillId="6" borderId="1" xfId="3" applyFont="1" applyFill="1" applyBorder="1" applyAlignment="1">
      <alignment horizontal="center" vertical="center"/>
    </xf>
    <xf numFmtId="43" fontId="0" fillId="2" borderId="1" xfId="3" applyFont="1" applyFill="1" applyBorder="1"/>
    <xf numFmtId="43" fontId="0" fillId="2" borderId="13" xfId="3" applyFont="1" applyFill="1" applyBorder="1"/>
    <xf numFmtId="43" fontId="0" fillId="2" borderId="14" xfId="3" applyFont="1" applyFill="1" applyBorder="1"/>
    <xf numFmtId="0" fontId="26" fillId="11" borderId="1" xfId="0" applyFont="1" applyFill="1" applyBorder="1" applyAlignment="1">
      <alignment horizontal="center" wrapText="1"/>
    </xf>
    <xf numFmtId="0" fontId="27" fillId="4" borderId="1" xfId="0" applyFont="1" applyFill="1" applyBorder="1" applyAlignment="1">
      <alignment horizontal="center"/>
    </xf>
    <xf numFmtId="0" fontId="28" fillId="0" borderId="1" xfId="0" applyFont="1" applyBorder="1" applyAlignment="1">
      <alignment horizontal="justify" vertical="center"/>
    </xf>
    <xf numFmtId="0" fontId="0" fillId="5" borderId="0" xfId="0" applyFont="1" applyFill="1" applyBorder="1" applyProtection="1">
      <protection locked="0"/>
    </xf>
    <xf numFmtId="0" fontId="29" fillId="0" borderId="1" xfId="0" applyFont="1" applyBorder="1" applyAlignment="1">
      <alignment horizontal="justify" vertical="center"/>
    </xf>
    <xf numFmtId="0" fontId="0" fillId="2" borderId="0" xfId="0" applyFont="1" applyFill="1" applyBorder="1"/>
    <xf numFmtId="0" fontId="0" fillId="2" borderId="1" xfId="0" applyFont="1" applyFill="1" applyBorder="1" applyAlignment="1">
      <alignment horizontal="center" vertical="center"/>
    </xf>
    <xf numFmtId="0" fontId="6" fillId="12" borderId="1" xfId="0" applyFont="1" applyFill="1" applyBorder="1"/>
    <xf numFmtId="0" fontId="30" fillId="0" borderId="0" xfId="0" applyFont="1" applyFill="1" applyBorder="1"/>
    <xf numFmtId="0" fontId="0" fillId="0" borderId="11" xfId="0" applyFont="1" applyFill="1" applyBorder="1"/>
    <xf numFmtId="44" fontId="0" fillId="0" borderId="0" xfId="2" applyFont="1" applyFill="1" applyBorder="1" applyAlignment="1">
      <alignment horizontal="center" vertical="center"/>
    </xf>
    <xf numFmtId="0" fontId="17" fillId="0" borderId="0" xfId="0" applyFont="1" applyFill="1"/>
    <xf numFmtId="44" fontId="26" fillId="0" borderId="0" xfId="0" applyNumberFormat="1" applyFont="1" applyFill="1" applyBorder="1" applyAlignment="1">
      <alignment horizontal="center"/>
    </xf>
    <xf numFmtId="0" fontId="26" fillId="0" borderId="0" xfId="0" applyFont="1" applyFill="1" applyBorder="1" applyAlignment="1">
      <alignment horizontal="center"/>
    </xf>
    <xf numFmtId="0" fontId="0" fillId="0" borderId="0" xfId="0" applyFill="1"/>
    <xf numFmtId="0" fontId="31" fillId="0" borderId="7" xfId="0" applyFont="1" applyBorder="1" applyAlignment="1">
      <alignment vertical="top" wrapText="1"/>
    </xf>
    <xf numFmtId="0" fontId="0" fillId="0" borderId="6" xfId="0" applyFont="1" applyBorder="1" applyAlignment="1">
      <alignment vertical="top" wrapText="1"/>
    </xf>
    <xf numFmtId="0" fontId="0" fillId="2" borderId="0" xfId="0" applyFont="1" applyFill="1" applyAlignment="1">
      <alignment vertical="top"/>
    </xf>
    <xf numFmtId="0" fontId="12" fillId="8" borderId="0" xfId="0" applyFont="1" applyFill="1" applyAlignment="1">
      <alignment horizontal="center" vertical="center" wrapText="1"/>
    </xf>
    <xf numFmtId="0" fontId="0" fillId="5" borderId="2" xfId="0" applyFont="1" applyFill="1" applyBorder="1" applyProtection="1">
      <protection locked="0"/>
    </xf>
    <xf numFmtId="0" fontId="0" fillId="5" borderId="12" xfId="0" applyFont="1" applyFill="1" applyBorder="1" applyProtection="1">
      <protection locked="0"/>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15" fillId="0" borderId="6" xfId="0" applyFont="1" applyBorder="1" applyAlignment="1">
      <alignment horizontal="right" vertical="center" wrapText="1"/>
    </xf>
    <xf numFmtId="0" fontId="4" fillId="4" borderId="14" xfId="0" applyFont="1" applyFill="1" applyBorder="1" applyAlignment="1">
      <alignment horizontal="center"/>
    </xf>
    <xf numFmtId="0" fontId="4" fillId="4" borderId="13" xfId="0" applyFont="1" applyFill="1" applyBorder="1" applyAlignment="1">
      <alignment horizontal="center"/>
    </xf>
  </cellXfs>
  <cellStyles count="4">
    <cellStyle name="Milliers" xfId="3" builtinId="3"/>
    <cellStyle name="Monétaire" xfId="2" builtinId="4"/>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abSelected="1" topLeftCell="A40" workbookViewId="0">
      <selection activeCell="A31" sqref="A31"/>
    </sheetView>
  </sheetViews>
  <sheetFormatPr baseColWidth="10" defaultRowHeight="15" x14ac:dyDescent="0.25"/>
  <cols>
    <col min="1" max="1" width="42.28515625" customWidth="1"/>
    <col min="2" max="2" width="37.5703125" customWidth="1"/>
    <col min="3" max="3" width="37.85546875" customWidth="1"/>
    <col min="4" max="4" width="26.140625" customWidth="1"/>
  </cols>
  <sheetData>
    <row r="1" spans="1:7" s="1" customFormat="1" ht="18.75" x14ac:dyDescent="0.3">
      <c r="A1" s="13"/>
      <c r="B1" s="9" t="s">
        <v>57</v>
      </c>
      <c r="C1" s="13"/>
      <c r="D1" s="13"/>
    </row>
    <row r="2" spans="1:7" ht="35.25" customHeight="1" x14ac:dyDescent="0.25">
      <c r="A2" s="91" t="s">
        <v>64</v>
      </c>
      <c r="B2" s="91"/>
      <c r="C2" s="91"/>
      <c r="D2" s="91"/>
    </row>
    <row r="3" spans="1:7" s="1" customFormat="1" x14ac:dyDescent="0.25">
      <c r="A3" s="26" t="s">
        <v>20</v>
      </c>
      <c r="B3" s="26"/>
      <c r="C3" s="26"/>
      <c r="D3" s="26"/>
    </row>
    <row r="4" spans="1:7" s="1" customFormat="1" x14ac:dyDescent="0.25">
      <c r="A4" s="26"/>
      <c r="B4" s="26"/>
      <c r="C4" s="26"/>
      <c r="D4" s="26"/>
    </row>
    <row r="5" spans="1:7" x14ac:dyDescent="0.25">
      <c r="A5" s="52" t="s">
        <v>1</v>
      </c>
      <c r="B5" s="92"/>
      <c r="C5" s="92"/>
      <c r="D5" s="92"/>
    </row>
    <row r="6" spans="1:7" x14ac:dyDescent="0.25">
      <c r="A6" s="52" t="s">
        <v>2</v>
      </c>
      <c r="B6" s="93"/>
      <c r="C6" s="92"/>
      <c r="D6" s="92"/>
    </row>
    <row r="7" spans="1:7" s="1" customFormat="1" x14ac:dyDescent="0.25">
      <c r="A7" s="53" t="s">
        <v>22</v>
      </c>
      <c r="B7" s="14" t="s">
        <v>54</v>
      </c>
      <c r="C7" s="10" t="s">
        <v>24</v>
      </c>
      <c r="D7" s="15"/>
    </row>
    <row r="8" spans="1:7" s="1" customFormat="1" x14ac:dyDescent="0.25">
      <c r="A8" s="53" t="s">
        <v>22</v>
      </c>
      <c r="B8" s="14" t="s">
        <v>53</v>
      </c>
      <c r="C8" s="16"/>
      <c r="D8" s="15"/>
    </row>
    <row r="9" spans="1:7" s="1" customFormat="1" x14ac:dyDescent="0.25">
      <c r="A9" s="53" t="s">
        <v>22</v>
      </c>
      <c r="B9" s="14" t="s">
        <v>23</v>
      </c>
      <c r="C9" s="15"/>
      <c r="D9" s="15"/>
    </row>
    <row r="10" spans="1:7" s="1" customFormat="1" x14ac:dyDescent="0.25">
      <c r="A10" s="53" t="s">
        <v>22</v>
      </c>
      <c r="B10" s="14" t="s">
        <v>25</v>
      </c>
      <c r="C10" s="15"/>
      <c r="D10" s="15"/>
    </row>
    <row r="11" spans="1:7" s="1" customFormat="1" x14ac:dyDescent="0.25">
      <c r="A11" s="53" t="s">
        <v>22</v>
      </c>
      <c r="B11" s="14" t="s">
        <v>28</v>
      </c>
      <c r="C11" s="15"/>
      <c r="D11" s="15"/>
    </row>
    <row r="12" spans="1:7" x14ac:dyDescent="0.25">
      <c r="A12" s="27"/>
      <c r="B12" s="16"/>
      <c r="C12" s="16"/>
      <c r="D12" s="16"/>
    </row>
    <row r="13" spans="1:7" x14ac:dyDescent="0.25">
      <c r="A13" s="28"/>
      <c r="B13" s="29" t="s">
        <v>21</v>
      </c>
      <c r="C13" s="74" t="s">
        <v>49</v>
      </c>
      <c r="D13" s="16"/>
    </row>
    <row r="14" spans="1:7" ht="27.75" customHeight="1" x14ac:dyDescent="0.25">
      <c r="A14" s="51" t="s">
        <v>37</v>
      </c>
      <c r="B14" s="30"/>
      <c r="C14" s="30"/>
      <c r="D14" s="16"/>
      <c r="E14" s="16"/>
      <c r="F14" s="16"/>
      <c r="G14" s="16"/>
    </row>
    <row r="15" spans="1:7" s="1" customFormat="1" ht="27.75" customHeight="1" x14ac:dyDescent="0.25">
      <c r="A15" s="51" t="s">
        <v>41</v>
      </c>
      <c r="B15" s="54"/>
      <c r="C15" s="30"/>
      <c r="D15" s="16"/>
      <c r="E15" s="16"/>
      <c r="F15" s="16"/>
      <c r="G15" s="55"/>
    </row>
    <row r="16" spans="1:7" x14ac:dyDescent="0.25">
      <c r="A16" s="31"/>
      <c r="B16" s="16"/>
      <c r="C16" s="16"/>
      <c r="D16" s="16"/>
    </row>
    <row r="17" spans="1:5" x14ac:dyDescent="0.25">
      <c r="A17" s="27"/>
      <c r="B17" s="16"/>
      <c r="C17" s="16"/>
      <c r="D17" s="16"/>
    </row>
    <row r="18" spans="1:5" ht="25.5" x14ac:dyDescent="0.25">
      <c r="A18" s="57" t="s">
        <v>42</v>
      </c>
      <c r="B18" s="30"/>
      <c r="C18" s="16"/>
      <c r="D18" s="16"/>
    </row>
    <row r="19" spans="1:5" x14ac:dyDescent="0.25">
      <c r="A19" s="49" t="s">
        <v>0</v>
      </c>
      <c r="B19" s="30"/>
      <c r="C19" s="16"/>
      <c r="D19" s="16"/>
    </row>
    <row r="20" spans="1:5" s="1" customFormat="1" x14ac:dyDescent="0.25">
      <c r="A20" s="49" t="s">
        <v>56</v>
      </c>
      <c r="B20" s="30"/>
      <c r="C20" s="16"/>
      <c r="D20" s="16"/>
    </row>
    <row r="21" spans="1:5" x14ac:dyDescent="0.25">
      <c r="A21" s="27"/>
      <c r="B21" s="16"/>
      <c r="C21" s="16"/>
      <c r="D21" s="16"/>
    </row>
    <row r="22" spans="1:5" x14ac:dyDescent="0.25">
      <c r="A22" s="27"/>
      <c r="B22" s="7" t="s">
        <v>31</v>
      </c>
      <c r="C22" s="16"/>
      <c r="D22" s="16"/>
    </row>
    <row r="23" spans="1:5" ht="26.25" customHeight="1" x14ac:dyDescent="0.25">
      <c r="A23" s="56" t="s">
        <v>19</v>
      </c>
      <c r="B23" s="67"/>
      <c r="C23" s="16"/>
      <c r="D23" s="16"/>
    </row>
    <row r="24" spans="1:5" ht="52.5" customHeight="1" x14ac:dyDescent="0.25">
      <c r="A24" s="59" t="s">
        <v>52</v>
      </c>
      <c r="B24" s="67"/>
      <c r="C24" s="16"/>
      <c r="D24" s="73" t="s">
        <v>48</v>
      </c>
      <c r="E24" s="65"/>
    </row>
    <row r="25" spans="1:5" x14ac:dyDescent="0.25">
      <c r="A25" s="17" t="s">
        <v>8</v>
      </c>
      <c r="B25" s="63" t="str">
        <f>IF(B23&gt;B24,ROUND((B23-B24)/MAX(1,ABS(B23)),4),"A doit être &gt;B")</f>
        <v>A doit être &gt;B</v>
      </c>
      <c r="C25" s="64" t="s">
        <v>9</v>
      </c>
      <c r="D25" s="66" t="e">
        <f>B26*0.8</f>
        <v>#VALUE!</v>
      </c>
      <c r="E25" s="65" t="s">
        <v>46</v>
      </c>
    </row>
    <row r="26" spans="1:5" x14ac:dyDescent="0.25">
      <c r="A26" s="17" t="s">
        <v>10</v>
      </c>
      <c r="B26" s="62" t="str">
        <f>IF(B23&gt;B24,ROUND((B23-B24),2),"A doit être &gt;B")</f>
        <v>A doit être &gt;B</v>
      </c>
      <c r="C26" s="41" t="s">
        <v>27</v>
      </c>
      <c r="D26" s="66" t="e">
        <f>B26*0.5</f>
        <v>#VALUE!</v>
      </c>
      <c r="E26" s="65" t="s">
        <v>47</v>
      </c>
    </row>
    <row r="27" spans="1:5" s="87" customFormat="1" x14ac:dyDescent="0.25">
      <c r="A27" s="82"/>
      <c r="B27" s="83"/>
      <c r="C27" s="84"/>
      <c r="D27" s="85"/>
      <c r="E27" s="86"/>
    </row>
    <row r="28" spans="1:5" s="87" customFormat="1" x14ac:dyDescent="0.25">
      <c r="A28" s="56" t="s">
        <v>59</v>
      </c>
      <c r="B28" s="68" t="s">
        <v>60</v>
      </c>
      <c r="C28" s="10" t="s">
        <v>24</v>
      </c>
      <c r="D28" s="85"/>
      <c r="E28" s="86"/>
    </row>
    <row r="29" spans="1:5" x14ac:dyDescent="0.25">
      <c r="A29" s="18"/>
      <c r="B29" s="19"/>
      <c r="C29" s="19"/>
      <c r="D29" s="16"/>
    </row>
    <row r="30" spans="1:5" s="3" customFormat="1" ht="75.75" customHeight="1" x14ac:dyDescent="0.25">
      <c r="A30" s="27"/>
      <c r="B30" s="8" t="s">
        <v>40</v>
      </c>
      <c r="C30" s="58" t="s">
        <v>43</v>
      </c>
      <c r="D30" s="58" t="s">
        <v>43</v>
      </c>
      <c r="E30" s="42" t="s">
        <v>32</v>
      </c>
    </row>
    <row r="31" spans="1:5" s="3" customFormat="1" ht="22.5" x14ac:dyDescent="0.25">
      <c r="A31" s="44"/>
      <c r="B31" s="46" t="s">
        <v>34</v>
      </c>
      <c r="C31" s="46" t="s">
        <v>35</v>
      </c>
      <c r="D31" s="46" t="s">
        <v>18</v>
      </c>
      <c r="E31" s="47"/>
    </row>
    <row r="32" spans="1:5" s="3" customFormat="1" x14ac:dyDescent="0.25">
      <c r="A32" s="77"/>
      <c r="B32" s="68"/>
      <c r="C32" s="68"/>
      <c r="D32" s="68"/>
      <c r="E32" s="19"/>
    </row>
    <row r="33" spans="1:5" s="3" customFormat="1" x14ac:dyDescent="0.25">
      <c r="A33" s="77"/>
      <c r="B33" s="68"/>
      <c r="C33" s="68"/>
      <c r="D33" s="68"/>
      <c r="E33" s="19"/>
    </row>
    <row r="34" spans="1:5" s="3" customFormat="1" x14ac:dyDescent="0.25">
      <c r="A34" s="77"/>
      <c r="B34" s="68"/>
      <c r="C34" s="68"/>
      <c r="D34" s="68"/>
      <c r="E34" s="19"/>
    </row>
    <row r="35" spans="1:5" s="3" customFormat="1" x14ac:dyDescent="0.25">
      <c r="A35" s="77"/>
      <c r="B35" s="68"/>
      <c r="C35" s="68"/>
      <c r="D35" s="68"/>
      <c r="E35" s="19"/>
    </row>
    <row r="36" spans="1:5" s="3" customFormat="1" x14ac:dyDescent="0.25">
      <c r="A36" s="48" t="s">
        <v>36</v>
      </c>
      <c r="B36" s="69">
        <f>SUM(B32:B35)</f>
        <v>0</v>
      </c>
      <c r="C36" s="69">
        <f t="shared" ref="C36:D36" si="0">SUM(C32:C35)</f>
        <v>0</v>
      </c>
      <c r="D36" s="69">
        <f t="shared" si="0"/>
        <v>0</v>
      </c>
      <c r="E36" s="19"/>
    </row>
    <row r="37" spans="1:5" s="3" customFormat="1" x14ac:dyDescent="0.25">
      <c r="A37" s="17" t="s">
        <v>11</v>
      </c>
      <c r="B37" s="63" t="e">
        <f>ROUND(C36/B36,4)</f>
        <v>#DIV/0!</v>
      </c>
      <c r="C37" s="40" t="s">
        <v>13</v>
      </c>
      <c r="D37" s="19"/>
      <c r="E37" s="19"/>
    </row>
    <row r="38" spans="1:5" s="3" customFormat="1" x14ac:dyDescent="0.25">
      <c r="A38" s="17" t="s">
        <v>12</v>
      </c>
      <c r="B38" s="63" t="e">
        <f>ROUND((C36-D36)/C36,4)</f>
        <v>#DIV/0!</v>
      </c>
      <c r="C38" s="40" t="s">
        <v>14</v>
      </c>
      <c r="D38" s="19"/>
      <c r="E38" s="19"/>
    </row>
    <row r="39" spans="1:5" s="3" customFormat="1" x14ac:dyDescent="0.25">
      <c r="A39" s="5" t="s">
        <v>15</v>
      </c>
      <c r="B39" s="20"/>
      <c r="C39" s="6"/>
      <c r="D39" s="19"/>
      <c r="E39" s="19"/>
    </row>
    <row r="40" spans="1:5" s="3" customFormat="1" x14ac:dyDescent="0.25">
      <c r="A40" s="5" t="s">
        <v>16</v>
      </c>
      <c r="B40" s="20"/>
      <c r="C40" s="6"/>
      <c r="D40" s="19"/>
      <c r="E40" s="19"/>
    </row>
    <row r="41" spans="1:5" s="3" customFormat="1" x14ac:dyDescent="0.25">
      <c r="A41" s="5"/>
      <c r="B41" s="20"/>
      <c r="C41" s="6"/>
      <c r="D41" s="19"/>
      <c r="E41" s="19"/>
    </row>
    <row r="42" spans="1:5" s="3" customFormat="1" x14ac:dyDescent="0.25">
      <c r="A42" s="80" t="s">
        <v>63</v>
      </c>
      <c r="B42" s="79" t="s">
        <v>58</v>
      </c>
      <c r="C42" s="81" t="s">
        <v>67</v>
      </c>
      <c r="D42" s="19"/>
      <c r="E42" s="19"/>
    </row>
    <row r="43" spans="1:5" x14ac:dyDescent="0.25">
      <c r="A43" s="16"/>
      <c r="B43" s="16"/>
      <c r="C43" s="16"/>
      <c r="D43" s="16"/>
    </row>
    <row r="44" spans="1:5" x14ac:dyDescent="0.25">
      <c r="A44" s="33" t="s">
        <v>65</v>
      </c>
      <c r="B44" s="21"/>
      <c r="C44" s="22"/>
      <c r="D44" s="16"/>
    </row>
    <row r="45" spans="1:5" s="1" customFormat="1" x14ac:dyDescent="0.25">
      <c r="A45" s="34"/>
      <c r="B45" s="19"/>
      <c r="C45" s="23"/>
      <c r="D45" s="16"/>
    </row>
    <row r="46" spans="1:5" ht="90" x14ac:dyDescent="0.25">
      <c r="A46" s="89" t="s">
        <v>3</v>
      </c>
      <c r="B46" s="90"/>
      <c r="C46" s="88" t="s">
        <v>66</v>
      </c>
      <c r="D46" s="16"/>
    </row>
    <row r="47" spans="1:5" x14ac:dyDescent="0.25">
      <c r="A47" s="2"/>
      <c r="B47" s="16"/>
      <c r="C47" s="23"/>
      <c r="D47" s="16"/>
    </row>
    <row r="48" spans="1:5" x14ac:dyDescent="0.25">
      <c r="A48" s="2" t="s">
        <v>4</v>
      </c>
      <c r="B48" s="30"/>
      <c r="C48" s="23"/>
      <c r="D48" s="16"/>
    </row>
    <row r="49" spans="1:4" x14ac:dyDescent="0.25">
      <c r="A49" s="2" t="s">
        <v>5</v>
      </c>
      <c r="B49" s="30"/>
      <c r="C49" s="23"/>
      <c r="D49" s="16"/>
    </row>
    <row r="50" spans="1:4" ht="27" customHeight="1" x14ac:dyDescent="0.25">
      <c r="A50" s="35"/>
      <c r="B50" s="35" t="s">
        <v>7</v>
      </c>
      <c r="C50" s="24"/>
      <c r="D50" s="16"/>
    </row>
    <row r="51" spans="1:4" x14ac:dyDescent="0.25">
      <c r="A51" s="2"/>
      <c r="B51" s="12" t="s">
        <v>26</v>
      </c>
      <c r="C51" s="23"/>
      <c r="D51" s="16"/>
    </row>
    <row r="52" spans="1:4" x14ac:dyDescent="0.25">
      <c r="B52" s="16"/>
      <c r="C52" s="23"/>
      <c r="D52" s="16"/>
    </row>
    <row r="53" spans="1:4" x14ac:dyDescent="0.25">
      <c r="A53" s="2" t="s">
        <v>6</v>
      </c>
      <c r="B53" s="36"/>
      <c r="C53" s="37"/>
      <c r="D53" s="16"/>
    </row>
    <row r="54" spans="1:4" x14ac:dyDescent="0.25">
      <c r="A54" s="2"/>
      <c r="B54" s="36"/>
      <c r="C54" s="37"/>
      <c r="D54" s="16"/>
    </row>
    <row r="55" spans="1:4" x14ac:dyDescent="0.25">
      <c r="A55" s="2"/>
      <c r="B55" s="36"/>
      <c r="C55" s="37"/>
      <c r="D55" s="16"/>
    </row>
    <row r="56" spans="1:4" x14ac:dyDescent="0.25">
      <c r="A56" s="2"/>
      <c r="B56" s="36"/>
      <c r="C56" s="37"/>
      <c r="D56" s="16"/>
    </row>
    <row r="57" spans="1:4" x14ac:dyDescent="0.25">
      <c r="A57" s="25"/>
      <c r="B57" s="38"/>
      <c r="C57" s="39"/>
      <c r="D57" s="16"/>
    </row>
    <row r="58" spans="1:4" x14ac:dyDescent="0.25">
      <c r="A58" s="94" t="s">
        <v>17</v>
      </c>
      <c r="B58" s="94"/>
      <c r="C58" s="94"/>
      <c r="D58" s="16"/>
    </row>
    <row r="59" spans="1:4" x14ac:dyDescent="0.25">
      <c r="A59" s="95"/>
      <c r="B59" s="95"/>
      <c r="C59" s="95"/>
      <c r="D59" s="16"/>
    </row>
    <row r="60" spans="1:4" x14ac:dyDescent="0.25">
      <c r="A60" s="16"/>
      <c r="B60" s="16"/>
      <c r="C60" s="16"/>
      <c r="D60" s="16"/>
    </row>
    <row r="61" spans="1:4" x14ac:dyDescent="0.25">
      <c r="A61" s="11" t="s">
        <v>44</v>
      </c>
      <c r="B61" s="16"/>
      <c r="C61" s="16"/>
      <c r="D61" s="16"/>
    </row>
  </sheetData>
  <mergeCells count="4">
    <mergeCell ref="A2:D2"/>
    <mergeCell ref="B5:D5"/>
    <mergeCell ref="B6:D6"/>
    <mergeCell ref="A58:C59"/>
  </mergeCells>
  <pageMargins left="0.70866141732283472" right="0.70866141732283472" top="0.74803149606299213" bottom="0.74803149606299213" header="0.31496062992125984" footer="0.31496062992125984"/>
  <pageSetup paperSize="9" scale="4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4"/>
  <sheetViews>
    <sheetView topLeftCell="A28" workbookViewId="0">
      <selection activeCell="C49" sqref="C49"/>
    </sheetView>
  </sheetViews>
  <sheetFormatPr baseColWidth="10" defaultRowHeight="15" x14ac:dyDescent="0.25"/>
  <cols>
    <col min="1" max="1" width="37.85546875" style="16" customWidth="1"/>
    <col min="2" max="2" width="36.7109375" style="16" customWidth="1"/>
    <col min="3" max="3" width="31.42578125" style="16" customWidth="1"/>
    <col min="4" max="4" width="29" style="16" customWidth="1"/>
    <col min="5" max="5" width="9.42578125" style="16" customWidth="1"/>
    <col min="6" max="16384" width="11.42578125" style="16"/>
  </cols>
  <sheetData>
    <row r="1" spans="1:7" ht="18.75" x14ac:dyDescent="0.3">
      <c r="A1" s="13"/>
      <c r="B1" s="9" t="s">
        <v>55</v>
      </c>
      <c r="C1" s="13"/>
      <c r="D1" s="13"/>
      <c r="E1" s="13"/>
    </row>
    <row r="2" spans="1:7" ht="34.5" customHeight="1" x14ac:dyDescent="0.25">
      <c r="A2" s="91" t="s">
        <v>62</v>
      </c>
      <c r="B2" s="91"/>
      <c r="C2" s="91"/>
      <c r="D2" s="91"/>
      <c r="E2" s="91"/>
    </row>
    <row r="3" spans="1:7" x14ac:dyDescent="0.25">
      <c r="A3" s="26" t="s">
        <v>20</v>
      </c>
      <c r="B3" s="26"/>
      <c r="C3" s="26"/>
      <c r="D3" s="26"/>
      <c r="E3" s="26"/>
    </row>
    <row r="4" spans="1:7" x14ac:dyDescent="0.25">
      <c r="A4" s="26"/>
      <c r="B4" s="26"/>
      <c r="C4" s="26"/>
      <c r="D4" s="26"/>
      <c r="E4" s="26"/>
    </row>
    <row r="5" spans="1:7" x14ac:dyDescent="0.25">
      <c r="A5" s="52" t="s">
        <v>1</v>
      </c>
      <c r="B5" s="92"/>
      <c r="C5" s="92"/>
      <c r="D5" s="92"/>
      <c r="E5" s="92"/>
    </row>
    <row r="6" spans="1:7" x14ac:dyDescent="0.25">
      <c r="A6" s="52" t="s">
        <v>2</v>
      </c>
      <c r="B6" s="93"/>
      <c r="C6" s="92"/>
      <c r="D6" s="92"/>
      <c r="E6" s="92"/>
    </row>
    <row r="7" spans="1:7" x14ac:dyDescent="0.25">
      <c r="A7" s="53" t="s">
        <v>22</v>
      </c>
      <c r="B7" s="14" t="s">
        <v>54</v>
      </c>
      <c r="C7" s="10" t="s">
        <v>24</v>
      </c>
      <c r="D7" s="76"/>
      <c r="E7" s="76"/>
    </row>
    <row r="8" spans="1:7" x14ac:dyDescent="0.25">
      <c r="A8" s="53" t="s">
        <v>22</v>
      </c>
      <c r="B8" s="14" t="s">
        <v>53</v>
      </c>
      <c r="D8" s="15"/>
      <c r="E8" s="15"/>
    </row>
    <row r="9" spans="1:7" x14ac:dyDescent="0.25">
      <c r="A9" s="53" t="s">
        <v>22</v>
      </c>
      <c r="B9" s="14" t="s">
        <v>23</v>
      </c>
      <c r="C9" s="15"/>
      <c r="D9" s="15"/>
      <c r="E9" s="15"/>
    </row>
    <row r="10" spans="1:7" x14ac:dyDescent="0.25">
      <c r="A10" s="53" t="s">
        <v>22</v>
      </c>
      <c r="B10" s="14" t="s">
        <v>25</v>
      </c>
      <c r="C10" s="15"/>
      <c r="D10" s="15"/>
      <c r="E10" s="15"/>
    </row>
    <row r="11" spans="1:7" x14ac:dyDescent="0.25">
      <c r="A11" s="53" t="s">
        <v>22</v>
      </c>
      <c r="B11" s="14" t="s">
        <v>28</v>
      </c>
      <c r="C11" s="15"/>
      <c r="D11" s="15"/>
      <c r="E11" s="15"/>
    </row>
    <row r="12" spans="1:7" x14ac:dyDescent="0.25">
      <c r="A12" s="27"/>
    </row>
    <row r="13" spans="1:7" x14ac:dyDescent="0.25">
      <c r="A13" s="28"/>
      <c r="B13" s="29" t="s">
        <v>21</v>
      </c>
      <c r="C13" s="74" t="s">
        <v>49</v>
      </c>
    </row>
    <row r="14" spans="1:7" ht="27.75" customHeight="1" x14ac:dyDescent="0.25">
      <c r="A14" s="51" t="s">
        <v>37</v>
      </c>
      <c r="B14" s="30"/>
      <c r="C14" s="30"/>
    </row>
    <row r="15" spans="1:7" x14ac:dyDescent="0.25">
      <c r="A15" s="51" t="s">
        <v>41</v>
      </c>
      <c r="B15" s="54"/>
      <c r="C15" s="30"/>
      <c r="G15" s="55"/>
    </row>
    <row r="16" spans="1:7" x14ac:dyDescent="0.25">
      <c r="A16" s="31"/>
    </row>
    <row r="17" spans="1:5" x14ac:dyDescent="0.25">
      <c r="A17" s="27"/>
    </row>
    <row r="18" spans="1:5" ht="25.5" x14ac:dyDescent="0.25">
      <c r="A18" s="49" t="s">
        <v>38</v>
      </c>
      <c r="B18" s="30"/>
    </row>
    <row r="19" spans="1:5" ht="25.5" x14ac:dyDescent="0.25">
      <c r="A19" s="49" t="s">
        <v>0</v>
      </c>
      <c r="B19" s="30"/>
    </row>
    <row r="20" spans="1:5" x14ac:dyDescent="0.25">
      <c r="A20" s="49" t="s">
        <v>56</v>
      </c>
      <c r="B20" s="78"/>
    </row>
    <row r="21" spans="1:5" x14ac:dyDescent="0.25">
      <c r="A21" s="32"/>
    </row>
    <row r="22" spans="1:5" x14ac:dyDescent="0.25">
      <c r="A22" s="32"/>
      <c r="B22" s="43" t="s">
        <v>33</v>
      </c>
    </row>
    <row r="23" spans="1:5" ht="30" x14ac:dyDescent="0.25">
      <c r="A23" s="50" t="s">
        <v>30</v>
      </c>
      <c r="B23" s="70"/>
      <c r="C23" s="61" t="s">
        <v>45</v>
      </c>
    </row>
    <row r="24" spans="1:5" ht="25.5" customHeight="1" x14ac:dyDescent="0.25">
      <c r="A24" s="49" t="s">
        <v>29</v>
      </c>
      <c r="B24" s="70"/>
      <c r="C24" s="17" t="e">
        <f>B23/B24</f>
        <v>#DIV/0!</v>
      </c>
    </row>
    <row r="25" spans="1:5" x14ac:dyDescent="0.25">
      <c r="A25" s="27"/>
    </row>
    <row r="27" spans="1:5" x14ac:dyDescent="0.25">
      <c r="A27" s="27"/>
      <c r="B27" s="97" t="s">
        <v>31</v>
      </c>
      <c r="C27" s="98"/>
    </row>
    <row r="28" spans="1:5" ht="48.75" x14ac:dyDescent="0.25">
      <c r="A28" s="27"/>
      <c r="B28" s="45" t="s">
        <v>19</v>
      </c>
      <c r="C28" s="45" t="s">
        <v>50</v>
      </c>
      <c r="D28" s="73" t="s">
        <v>48</v>
      </c>
    </row>
    <row r="29" spans="1:5" x14ac:dyDescent="0.25">
      <c r="A29" s="60" t="s">
        <v>39</v>
      </c>
      <c r="B29" s="71"/>
      <c r="C29" s="72"/>
      <c r="D29" s="65"/>
      <c r="E29" s="65"/>
    </row>
    <row r="30" spans="1:5" x14ac:dyDescent="0.25">
      <c r="A30" s="17" t="s">
        <v>8</v>
      </c>
      <c r="B30" s="4" t="str">
        <f>IF(B29&gt;C29,ROUND((B29-C29)/MAX(1,ABS(B29)),4),"A doit être &gt;B")</f>
        <v>A doit être &gt;B</v>
      </c>
      <c r="C30" s="64" t="s">
        <v>9</v>
      </c>
      <c r="D30" s="66" t="e">
        <f>B31*0.8</f>
        <v>#VALUE!</v>
      </c>
      <c r="E30" s="65" t="s">
        <v>46</v>
      </c>
    </row>
    <row r="31" spans="1:5" x14ac:dyDescent="0.25">
      <c r="A31" s="17" t="s">
        <v>10</v>
      </c>
      <c r="B31" s="62" t="str">
        <f>IF(B29&gt;C29,ROUND((B29-C29),2),"A doit être &gt;B")</f>
        <v>A doit être &gt;B</v>
      </c>
      <c r="C31" s="41" t="s">
        <v>27</v>
      </c>
      <c r="D31" s="66" t="e">
        <f>B31*0.5</f>
        <v>#VALUE!</v>
      </c>
      <c r="E31" s="65" t="s">
        <v>47</v>
      </c>
    </row>
    <row r="32" spans="1:5" x14ac:dyDescent="0.25">
      <c r="A32" s="18"/>
      <c r="B32" s="19"/>
      <c r="C32" s="19"/>
    </row>
    <row r="33" spans="1:5" s="19" customFormat="1" ht="64.5" x14ac:dyDescent="0.25">
      <c r="A33" s="27"/>
      <c r="B33" s="8" t="s">
        <v>40</v>
      </c>
      <c r="C33" s="8" t="s">
        <v>51</v>
      </c>
      <c r="D33" s="8" t="s">
        <v>51</v>
      </c>
      <c r="E33" s="42" t="s">
        <v>32</v>
      </c>
    </row>
    <row r="34" spans="1:5" s="19" customFormat="1" ht="22.5" x14ac:dyDescent="0.25">
      <c r="A34" s="44"/>
      <c r="B34" s="46" t="s">
        <v>34</v>
      </c>
      <c r="C34" s="46" t="s">
        <v>35</v>
      </c>
      <c r="D34" s="46" t="s">
        <v>18</v>
      </c>
      <c r="E34" s="47"/>
    </row>
    <row r="35" spans="1:5" s="19" customFormat="1" x14ac:dyDescent="0.25">
      <c r="A35" s="75"/>
      <c r="B35" s="68"/>
      <c r="C35" s="68"/>
      <c r="D35" s="68"/>
    </row>
    <row r="36" spans="1:5" s="19" customFormat="1" ht="18.75" customHeight="1" x14ac:dyDescent="0.25">
      <c r="A36" s="75"/>
      <c r="B36" s="68"/>
      <c r="C36" s="68"/>
      <c r="D36" s="68"/>
    </row>
    <row r="37" spans="1:5" s="19" customFormat="1" x14ac:dyDescent="0.25">
      <c r="A37" s="75"/>
      <c r="B37" s="68"/>
      <c r="C37" s="68"/>
      <c r="D37" s="68"/>
    </row>
    <row r="38" spans="1:5" s="19" customFormat="1" x14ac:dyDescent="0.25">
      <c r="A38" s="75"/>
      <c r="B38" s="68"/>
      <c r="C38" s="68"/>
      <c r="D38" s="68"/>
    </row>
    <row r="39" spans="1:5" s="19" customFormat="1" x14ac:dyDescent="0.25">
      <c r="A39" s="48" t="s">
        <v>36</v>
      </c>
      <c r="B39" s="69">
        <f>SUM(B35:B38)</f>
        <v>0</v>
      </c>
      <c r="C39" s="69">
        <f t="shared" ref="C39:D39" si="0">SUM(C35:C38)</f>
        <v>0</v>
      </c>
      <c r="D39" s="69">
        <f t="shared" si="0"/>
        <v>0</v>
      </c>
    </row>
    <row r="40" spans="1:5" s="19" customFormat="1" x14ac:dyDescent="0.25">
      <c r="A40" s="17" t="s">
        <v>11</v>
      </c>
      <c r="B40" s="63" t="e">
        <f>ROUND(C39/B39,4)</f>
        <v>#DIV/0!</v>
      </c>
      <c r="C40" s="40" t="s">
        <v>13</v>
      </c>
    </row>
    <row r="41" spans="1:5" s="19" customFormat="1" x14ac:dyDescent="0.25">
      <c r="A41" s="17" t="s">
        <v>12</v>
      </c>
      <c r="B41" s="63" t="e">
        <f>ROUND((C39-D39)/C39,4)</f>
        <v>#DIV/0!</v>
      </c>
      <c r="C41" s="40" t="s">
        <v>14</v>
      </c>
    </row>
    <row r="42" spans="1:5" s="19" customFormat="1" x14ac:dyDescent="0.25">
      <c r="A42" s="5" t="s">
        <v>15</v>
      </c>
      <c r="B42" s="20"/>
      <c r="C42" s="6"/>
    </row>
    <row r="43" spans="1:5" s="19" customFormat="1" x14ac:dyDescent="0.25">
      <c r="A43" s="5" t="s">
        <v>16</v>
      </c>
      <c r="B43" s="20"/>
      <c r="C43" s="6"/>
    </row>
    <row r="44" spans="1:5" s="19" customFormat="1" x14ac:dyDescent="0.25">
      <c r="A44" s="5"/>
      <c r="B44" s="20"/>
      <c r="C44" s="6"/>
    </row>
    <row r="45" spans="1:5" s="19" customFormat="1" x14ac:dyDescent="0.25">
      <c r="A45" s="80" t="s">
        <v>61</v>
      </c>
      <c r="B45" s="79" t="s">
        <v>58</v>
      </c>
      <c r="C45" s="81" t="s">
        <v>67</v>
      </c>
    </row>
    <row r="47" spans="1:5" x14ac:dyDescent="0.25">
      <c r="A47" s="33" t="s">
        <v>65</v>
      </c>
      <c r="B47" s="21"/>
      <c r="C47" s="22"/>
    </row>
    <row r="48" spans="1:5" x14ac:dyDescent="0.25">
      <c r="A48" s="34"/>
      <c r="B48" s="19"/>
      <c r="C48" s="23"/>
    </row>
    <row r="49" spans="1:3" ht="101.25" x14ac:dyDescent="0.25">
      <c r="A49" s="89" t="s">
        <v>3</v>
      </c>
      <c r="B49" s="90"/>
      <c r="C49" s="88" t="s">
        <v>66</v>
      </c>
    </row>
    <row r="50" spans="1:3" x14ac:dyDescent="0.25">
      <c r="A50" s="2"/>
      <c r="C50" s="23"/>
    </row>
    <row r="51" spans="1:3" x14ac:dyDescent="0.25">
      <c r="A51" s="2" t="s">
        <v>4</v>
      </c>
      <c r="B51" s="30"/>
      <c r="C51" s="23"/>
    </row>
    <row r="52" spans="1:3" x14ac:dyDescent="0.25">
      <c r="A52" s="2" t="s">
        <v>5</v>
      </c>
      <c r="B52" s="30"/>
      <c r="C52" s="23"/>
    </row>
    <row r="53" spans="1:3" ht="27" customHeight="1" x14ac:dyDescent="0.25">
      <c r="A53" s="96" t="s">
        <v>7</v>
      </c>
      <c r="B53" s="96"/>
      <c r="C53" s="24"/>
    </row>
    <row r="54" spans="1:3" x14ac:dyDescent="0.25">
      <c r="A54" s="2"/>
      <c r="B54" s="36"/>
      <c r="C54" s="37"/>
    </row>
    <row r="55" spans="1:3" x14ac:dyDescent="0.25">
      <c r="A55" s="2" t="s">
        <v>6</v>
      </c>
      <c r="B55" s="36"/>
      <c r="C55" s="37"/>
    </row>
    <row r="56" spans="1:3" x14ac:dyDescent="0.25">
      <c r="A56" s="2"/>
      <c r="B56" s="36"/>
      <c r="C56" s="37"/>
    </row>
    <row r="57" spans="1:3" x14ac:dyDescent="0.25">
      <c r="A57" s="2"/>
      <c r="B57" s="36"/>
      <c r="C57" s="37"/>
    </row>
    <row r="58" spans="1:3" x14ac:dyDescent="0.25">
      <c r="A58" s="2"/>
      <c r="B58" s="36"/>
      <c r="C58" s="37"/>
    </row>
    <row r="59" spans="1:3" x14ac:dyDescent="0.25">
      <c r="A59" s="2"/>
      <c r="B59" s="36"/>
      <c r="C59" s="37"/>
    </row>
    <row r="60" spans="1:3" x14ac:dyDescent="0.25">
      <c r="A60" s="25"/>
      <c r="B60" s="38"/>
      <c r="C60" s="39"/>
    </row>
    <row r="61" spans="1:3" x14ac:dyDescent="0.25">
      <c r="A61" s="94" t="s">
        <v>17</v>
      </c>
      <c r="B61" s="94"/>
      <c r="C61" s="94"/>
    </row>
    <row r="62" spans="1:3" x14ac:dyDescent="0.25">
      <c r="A62" s="95"/>
      <c r="B62" s="95"/>
      <c r="C62" s="95"/>
    </row>
    <row r="64" spans="1:3" x14ac:dyDescent="0.25">
      <c r="A64" s="11" t="s">
        <v>44</v>
      </c>
    </row>
  </sheetData>
  <mergeCells count="6">
    <mergeCell ref="A2:E2"/>
    <mergeCell ref="B5:E5"/>
    <mergeCell ref="B6:E6"/>
    <mergeCell ref="A53:B53"/>
    <mergeCell ref="A61:C62"/>
    <mergeCell ref="B27:C27"/>
  </mergeCells>
  <pageMargins left="0.70866141732283472" right="0.70866141732283472" top="0.74803149606299213" bottom="0.74803149606299213" header="0.31496062992125984" footer="0.31496062992125984"/>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annexe1 </vt:lpstr>
      <vt:lpstr>annexe2 compta analytique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LAUGE Vanessa</cp:lastModifiedBy>
  <cp:lastPrinted>2022-05-13T09:55:50Z</cp:lastPrinted>
  <dcterms:created xsi:type="dcterms:W3CDTF">2022-04-28T10:40:56Z</dcterms:created>
  <dcterms:modified xsi:type="dcterms:W3CDTF">2022-10-21T08:28:59Z</dcterms:modified>
</cp:coreProperties>
</file>