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INTV\SIIF\U_GCA\GECRI\2023-INFLUENZA AVAL\décision ATR\annexes\2023\"/>
    </mc:Choice>
  </mc:AlternateContent>
  <bookViews>
    <workbookView xWindow="0" yWindow="0" windowWidth="20490" windowHeight="7605" activeTab="1"/>
  </bookViews>
  <sheets>
    <sheet name="Abaque-actualisée" sheetId="2" r:id="rId1"/>
    <sheet name="Abaque-detail grille BDF" sheetId="3" r:id="rId2"/>
  </sheets>
  <definedNames>
    <definedName name="Taux_de_référence_européen" localSheetId="1">#REF!</definedName>
    <definedName name="Taux_de_référence_européen">#REF!</definedName>
  </definedNames>
  <calcPr calcId="152511"/>
</workbook>
</file>

<file path=xl/calcChain.xml><?xml version="1.0" encoding="utf-8"?>
<calcChain xmlns="http://schemas.openxmlformats.org/spreadsheetml/2006/main">
  <c r="Q39" i="3" l="1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K52" i="3"/>
  <c r="J52" i="3"/>
  <c r="I52" i="3"/>
  <c r="H52" i="3"/>
  <c r="G52" i="3"/>
  <c r="F52" i="3"/>
  <c r="E52" i="3"/>
  <c r="D52" i="3"/>
  <c r="K51" i="3"/>
  <c r="J51" i="3"/>
  <c r="I51" i="3"/>
  <c r="H51" i="3"/>
  <c r="G51" i="3"/>
  <c r="F51" i="3"/>
  <c r="E51" i="3"/>
  <c r="D51" i="3"/>
  <c r="K50" i="3"/>
  <c r="J50" i="3"/>
  <c r="I50" i="3"/>
  <c r="H50" i="3"/>
  <c r="G50" i="3"/>
  <c r="F50" i="3"/>
  <c r="E50" i="3"/>
  <c r="D50" i="3"/>
  <c r="K49" i="3"/>
  <c r="J49" i="3"/>
  <c r="I49" i="3"/>
  <c r="H49" i="3"/>
  <c r="G49" i="3"/>
  <c r="F49" i="3"/>
  <c r="E49" i="3"/>
  <c r="D49" i="3"/>
  <c r="K48" i="3"/>
  <c r="J48" i="3"/>
  <c r="I48" i="3"/>
  <c r="H48" i="3"/>
  <c r="G48" i="3"/>
  <c r="F48" i="3"/>
  <c r="E48" i="3"/>
  <c r="D48" i="3"/>
  <c r="K47" i="3"/>
  <c r="J47" i="3"/>
  <c r="I47" i="3"/>
  <c r="H47" i="3"/>
  <c r="G47" i="3"/>
  <c r="F47" i="3"/>
  <c r="E47" i="3"/>
  <c r="D47" i="3"/>
  <c r="K46" i="3"/>
  <c r="J46" i="3"/>
  <c r="I46" i="3"/>
  <c r="H46" i="3"/>
  <c r="G46" i="3"/>
  <c r="F46" i="3"/>
  <c r="E46" i="3"/>
  <c r="D46" i="3"/>
  <c r="K45" i="3"/>
  <c r="J45" i="3"/>
  <c r="I45" i="3"/>
  <c r="H45" i="3"/>
  <c r="G45" i="3"/>
  <c r="F45" i="3"/>
  <c r="E45" i="3"/>
  <c r="D45" i="3"/>
  <c r="K44" i="3"/>
  <c r="J44" i="3"/>
  <c r="I44" i="3"/>
  <c r="H44" i="3"/>
  <c r="G44" i="3"/>
  <c r="F44" i="3"/>
  <c r="E44" i="3"/>
  <c r="D44" i="3"/>
  <c r="K43" i="3"/>
  <c r="J43" i="3"/>
  <c r="I43" i="3"/>
  <c r="H43" i="3"/>
  <c r="G43" i="3"/>
  <c r="F43" i="3"/>
  <c r="E43" i="3"/>
  <c r="D43" i="3"/>
  <c r="K42" i="3"/>
  <c r="J42" i="3"/>
  <c r="I42" i="3"/>
  <c r="H42" i="3"/>
  <c r="G42" i="3"/>
  <c r="F42" i="3"/>
  <c r="E42" i="3"/>
  <c r="D42" i="3"/>
  <c r="K41" i="3"/>
  <c r="J41" i="3"/>
  <c r="I41" i="3"/>
  <c r="H41" i="3"/>
  <c r="G41" i="3"/>
  <c r="F41" i="3"/>
  <c r="E41" i="3"/>
  <c r="D41" i="3"/>
  <c r="K40" i="3"/>
  <c r="J40" i="3"/>
  <c r="I40" i="3"/>
  <c r="H40" i="3"/>
  <c r="G40" i="3"/>
  <c r="F40" i="3"/>
  <c r="E40" i="3"/>
  <c r="D40" i="3"/>
  <c r="K39" i="3"/>
  <c r="J39" i="3"/>
  <c r="I39" i="3"/>
  <c r="H39" i="3"/>
  <c r="G39" i="3"/>
  <c r="F39" i="3"/>
  <c r="E39" i="3"/>
  <c r="D39" i="3"/>
  <c r="K38" i="3"/>
  <c r="J38" i="3"/>
  <c r="I38" i="3"/>
  <c r="H38" i="3"/>
  <c r="G38" i="3"/>
  <c r="F38" i="3"/>
  <c r="E38" i="3"/>
  <c r="D38" i="3"/>
  <c r="K37" i="3"/>
  <c r="J37" i="3"/>
  <c r="I37" i="3"/>
  <c r="H37" i="3"/>
  <c r="G37" i="3"/>
  <c r="F37" i="3"/>
  <c r="E37" i="3"/>
  <c r="D37" i="3"/>
  <c r="K36" i="3"/>
  <c r="J36" i="3"/>
  <c r="I36" i="3"/>
  <c r="H36" i="3"/>
  <c r="G36" i="3"/>
  <c r="F36" i="3"/>
  <c r="E36" i="3"/>
  <c r="D36" i="3"/>
  <c r="K35" i="3"/>
  <c r="J35" i="3"/>
  <c r="I35" i="3"/>
  <c r="H35" i="3"/>
  <c r="G35" i="3"/>
  <c r="F35" i="3"/>
  <c r="E35" i="3"/>
  <c r="D35" i="3"/>
  <c r="K34" i="3"/>
  <c r="J34" i="3"/>
  <c r="I34" i="3"/>
  <c r="H34" i="3"/>
  <c r="G34" i="3"/>
  <c r="F34" i="3"/>
  <c r="E34" i="3"/>
  <c r="D34" i="3"/>
  <c r="K33" i="3"/>
  <c r="J33" i="3"/>
  <c r="I33" i="3"/>
  <c r="H33" i="3"/>
  <c r="G33" i="3"/>
  <c r="F33" i="3"/>
  <c r="E33" i="3"/>
  <c r="D33" i="3"/>
  <c r="K32" i="3"/>
  <c r="J32" i="3"/>
  <c r="I32" i="3"/>
  <c r="H32" i="3"/>
  <c r="G32" i="3"/>
  <c r="F32" i="3"/>
  <c r="E32" i="3"/>
  <c r="D32" i="3"/>
  <c r="K31" i="3"/>
  <c r="J31" i="3"/>
  <c r="I31" i="3"/>
  <c r="H31" i="3"/>
  <c r="G31" i="3"/>
  <c r="F31" i="3"/>
  <c r="E31" i="3"/>
  <c r="D31" i="3"/>
  <c r="K30" i="3"/>
  <c r="J30" i="3"/>
  <c r="I30" i="3"/>
  <c r="H30" i="3"/>
  <c r="G30" i="3"/>
  <c r="F30" i="3"/>
  <c r="E30" i="3"/>
  <c r="D30" i="3"/>
  <c r="K29" i="3"/>
  <c r="J29" i="3"/>
  <c r="I29" i="3"/>
  <c r="H29" i="3"/>
  <c r="G29" i="3"/>
  <c r="F29" i="3"/>
  <c r="E29" i="3"/>
  <c r="D29" i="3"/>
  <c r="K28" i="3"/>
  <c r="J28" i="3"/>
  <c r="I28" i="3"/>
  <c r="H28" i="3"/>
  <c r="G28" i="3"/>
  <c r="F28" i="3"/>
  <c r="E28" i="3"/>
  <c r="D28" i="3"/>
  <c r="K27" i="3"/>
  <c r="J27" i="3"/>
  <c r="I27" i="3"/>
  <c r="H27" i="3"/>
  <c r="G27" i="3"/>
  <c r="F27" i="3"/>
  <c r="E27" i="3"/>
  <c r="D27" i="3"/>
  <c r="K26" i="3"/>
  <c r="J26" i="3"/>
  <c r="I26" i="3"/>
  <c r="H26" i="3"/>
  <c r="G26" i="3"/>
  <c r="F26" i="3"/>
  <c r="E26" i="3"/>
  <c r="D26" i="3"/>
  <c r="K25" i="3"/>
  <c r="J25" i="3"/>
  <c r="I25" i="3"/>
  <c r="H25" i="3"/>
  <c r="G25" i="3"/>
  <c r="F25" i="3"/>
  <c r="E25" i="3"/>
  <c r="D25" i="3"/>
  <c r="K24" i="3"/>
  <c r="J24" i="3"/>
  <c r="I24" i="3"/>
  <c r="H24" i="3"/>
  <c r="G24" i="3"/>
  <c r="F24" i="3"/>
  <c r="E24" i="3"/>
  <c r="D24" i="3"/>
  <c r="K23" i="3"/>
  <c r="J23" i="3"/>
  <c r="I23" i="3"/>
  <c r="H23" i="3"/>
  <c r="G23" i="3"/>
  <c r="F23" i="3"/>
  <c r="E23" i="3"/>
  <c r="D23" i="3"/>
  <c r="K22" i="3"/>
  <c r="J22" i="3"/>
  <c r="I22" i="3"/>
  <c r="H22" i="3"/>
  <c r="G22" i="3"/>
  <c r="F22" i="3"/>
  <c r="E22" i="3"/>
  <c r="D22" i="3"/>
  <c r="K21" i="3"/>
  <c r="J21" i="3"/>
  <c r="I21" i="3"/>
  <c r="H21" i="3"/>
  <c r="G21" i="3"/>
  <c r="F21" i="3"/>
  <c r="E21" i="3"/>
  <c r="D21" i="3"/>
  <c r="K20" i="3"/>
  <c r="J20" i="3"/>
  <c r="I20" i="3"/>
  <c r="H20" i="3"/>
  <c r="G20" i="3"/>
  <c r="F20" i="3"/>
  <c r="E20" i="3"/>
  <c r="D20" i="3"/>
  <c r="K19" i="3"/>
  <c r="J19" i="3"/>
  <c r="I19" i="3"/>
  <c r="H19" i="3"/>
  <c r="G19" i="3"/>
  <c r="F19" i="3"/>
  <c r="E19" i="3"/>
  <c r="D19" i="3"/>
  <c r="K18" i="3"/>
  <c r="J18" i="3"/>
  <c r="I18" i="3"/>
  <c r="H18" i="3"/>
  <c r="G18" i="3"/>
  <c r="F18" i="3"/>
  <c r="E18" i="3"/>
  <c r="D18" i="3"/>
  <c r="K17" i="3"/>
  <c r="J17" i="3"/>
  <c r="I17" i="3"/>
  <c r="H17" i="3"/>
  <c r="G17" i="3"/>
  <c r="F17" i="3"/>
  <c r="E17" i="3"/>
  <c r="D17" i="3"/>
  <c r="K16" i="3"/>
  <c r="J16" i="3"/>
  <c r="I16" i="3"/>
  <c r="H16" i="3"/>
  <c r="G16" i="3"/>
  <c r="F16" i="3"/>
  <c r="E16" i="3"/>
  <c r="D16" i="3"/>
  <c r="K15" i="3"/>
  <c r="J15" i="3"/>
  <c r="I15" i="3"/>
  <c r="H15" i="3"/>
  <c r="G15" i="3"/>
  <c r="F15" i="3"/>
  <c r="E15" i="3"/>
  <c r="D15" i="3"/>
  <c r="K14" i="3"/>
  <c r="J14" i="3"/>
  <c r="I14" i="3"/>
  <c r="H14" i="3"/>
  <c r="G14" i="3"/>
  <c r="F14" i="3"/>
  <c r="E14" i="3"/>
  <c r="D14" i="3"/>
  <c r="K13" i="3"/>
  <c r="J13" i="3"/>
  <c r="I13" i="3"/>
  <c r="H13" i="3"/>
  <c r="G13" i="3"/>
  <c r="F13" i="3"/>
  <c r="E13" i="3"/>
  <c r="D13" i="3"/>
  <c r="K12" i="3"/>
  <c r="J12" i="3"/>
  <c r="I12" i="3"/>
  <c r="H12" i="3"/>
  <c r="G12" i="3"/>
  <c r="F12" i="3"/>
  <c r="E12" i="3"/>
  <c r="D12" i="3"/>
  <c r="K11" i="3"/>
  <c r="J11" i="3"/>
  <c r="I11" i="3"/>
  <c r="H11" i="3"/>
  <c r="G11" i="3"/>
  <c r="F11" i="3"/>
  <c r="E11" i="3"/>
  <c r="D11" i="3"/>
  <c r="K10" i="3"/>
  <c r="J10" i="3"/>
  <c r="I10" i="3"/>
  <c r="H10" i="3"/>
  <c r="G10" i="3"/>
  <c r="F10" i="3"/>
  <c r="E10" i="3"/>
  <c r="D10" i="3"/>
  <c r="K9" i="3"/>
  <c r="J9" i="3"/>
  <c r="I9" i="3"/>
  <c r="H9" i="3"/>
  <c r="G9" i="3"/>
  <c r="F9" i="3"/>
  <c r="E9" i="3"/>
  <c r="D9" i="3"/>
  <c r="K8" i="3"/>
  <c r="J8" i="3"/>
  <c r="I8" i="3"/>
  <c r="H8" i="3"/>
  <c r="G8" i="3"/>
  <c r="F8" i="3"/>
  <c r="E8" i="3"/>
  <c r="D8" i="3"/>
  <c r="C52" i="3"/>
  <c r="C51" i="3"/>
  <c r="C50" i="3"/>
  <c r="C49" i="3"/>
  <c r="L48" i="3"/>
  <c r="C48" i="3"/>
  <c r="L47" i="3"/>
  <c r="C47" i="3"/>
  <c r="L46" i="3"/>
  <c r="C46" i="3"/>
  <c r="L45" i="3"/>
  <c r="C45" i="3"/>
  <c r="L44" i="3"/>
  <c r="C44" i="3"/>
  <c r="N43" i="3"/>
  <c r="L43" i="3"/>
  <c r="C43" i="3"/>
  <c r="N42" i="3"/>
  <c r="L42" i="3"/>
  <c r="C42" i="3"/>
  <c r="N41" i="3"/>
  <c r="L41" i="3"/>
  <c r="C41" i="3"/>
  <c r="N40" i="3"/>
  <c r="L40" i="3"/>
  <c r="C40" i="3"/>
  <c r="R39" i="3"/>
  <c r="N39" i="3"/>
  <c r="L39" i="3"/>
  <c r="C39" i="3"/>
  <c r="R38" i="3"/>
  <c r="N38" i="3"/>
  <c r="L38" i="3"/>
  <c r="C38" i="3"/>
  <c r="R37" i="3"/>
  <c r="N37" i="3"/>
  <c r="L37" i="3"/>
  <c r="C37" i="3"/>
  <c r="R36" i="3"/>
  <c r="N36" i="3"/>
  <c r="L36" i="3"/>
  <c r="C36" i="3"/>
  <c r="R35" i="3"/>
  <c r="N35" i="3"/>
  <c r="L35" i="3"/>
  <c r="C35" i="3"/>
  <c r="R34" i="3"/>
  <c r="N34" i="3"/>
  <c r="L34" i="3"/>
  <c r="C34" i="3"/>
  <c r="R33" i="3"/>
  <c r="N33" i="3"/>
  <c r="L33" i="3"/>
  <c r="C33" i="3"/>
  <c r="R32" i="3"/>
  <c r="N32" i="3"/>
  <c r="L32" i="3"/>
  <c r="C32" i="3"/>
  <c r="R31" i="3"/>
  <c r="N31" i="3"/>
  <c r="L31" i="3"/>
  <c r="C31" i="3"/>
  <c r="R30" i="3"/>
  <c r="N30" i="3"/>
  <c r="L30" i="3"/>
  <c r="C30" i="3"/>
  <c r="R29" i="3"/>
  <c r="N29" i="3"/>
  <c r="L29" i="3"/>
  <c r="C29" i="3"/>
  <c r="R28" i="3"/>
  <c r="N28" i="3"/>
  <c r="L28" i="3"/>
  <c r="C28" i="3"/>
  <c r="R27" i="3"/>
  <c r="N27" i="3"/>
  <c r="L27" i="3"/>
  <c r="C27" i="3"/>
  <c r="R26" i="3"/>
  <c r="N26" i="3"/>
  <c r="L26" i="3"/>
  <c r="C26" i="3"/>
  <c r="R25" i="3"/>
  <c r="N25" i="3"/>
  <c r="L25" i="3"/>
  <c r="C25" i="3"/>
  <c r="R24" i="3"/>
  <c r="N24" i="3"/>
  <c r="L24" i="3"/>
  <c r="C24" i="3"/>
  <c r="R23" i="3"/>
  <c r="N23" i="3"/>
  <c r="L23" i="3"/>
  <c r="C23" i="3"/>
  <c r="R22" i="3"/>
  <c r="N22" i="3"/>
  <c r="L22" i="3"/>
  <c r="C22" i="3"/>
  <c r="R21" i="3"/>
  <c r="N21" i="3"/>
  <c r="L21" i="3"/>
  <c r="C21" i="3"/>
  <c r="R20" i="3"/>
  <c r="N20" i="3"/>
  <c r="L20" i="3"/>
  <c r="C20" i="3"/>
  <c r="B20" i="3"/>
  <c r="R19" i="3"/>
  <c r="N19" i="3"/>
  <c r="L19" i="3"/>
  <c r="C19" i="3"/>
  <c r="B19" i="3"/>
  <c r="R18" i="3"/>
  <c r="N18" i="3"/>
  <c r="L18" i="3"/>
  <c r="C18" i="3"/>
  <c r="B18" i="3"/>
  <c r="R17" i="3"/>
  <c r="N17" i="3"/>
  <c r="L17" i="3"/>
  <c r="C17" i="3"/>
  <c r="B17" i="3"/>
  <c r="R16" i="3"/>
  <c r="N16" i="3"/>
  <c r="L16" i="3"/>
  <c r="C16" i="3"/>
  <c r="B16" i="3"/>
  <c r="R15" i="3"/>
  <c r="N15" i="3"/>
  <c r="L15" i="3"/>
  <c r="C15" i="3"/>
  <c r="B15" i="3"/>
  <c r="R14" i="3"/>
  <c r="N14" i="3"/>
  <c r="L14" i="3"/>
  <c r="C14" i="3"/>
  <c r="R13" i="3"/>
  <c r="N13" i="3"/>
  <c r="L13" i="3"/>
  <c r="C13" i="3"/>
  <c r="R12" i="3"/>
  <c r="N12" i="3"/>
  <c r="L12" i="3"/>
  <c r="C12" i="3"/>
  <c r="R11" i="3"/>
  <c r="N11" i="3"/>
  <c r="L11" i="3"/>
  <c r="C11" i="3"/>
  <c r="R10" i="3"/>
  <c r="N10" i="3"/>
  <c r="L10" i="3"/>
  <c r="C10" i="3"/>
  <c r="R9" i="3"/>
  <c r="N9" i="3"/>
  <c r="L9" i="3"/>
  <c r="C9" i="3"/>
  <c r="R8" i="3"/>
  <c r="N8" i="3"/>
  <c r="L8" i="3"/>
  <c r="C8" i="3"/>
  <c r="E13" i="2" l="1"/>
  <c r="D47" i="2" l="1"/>
  <c r="C47" i="2"/>
  <c r="C48" i="2"/>
  <c r="C49" i="2"/>
  <c r="C50" i="2"/>
  <c r="C51" i="2"/>
  <c r="C45" i="2"/>
  <c r="D45" i="2"/>
  <c r="C46" i="2"/>
  <c r="D46" i="2"/>
  <c r="C43" i="2"/>
  <c r="D43" i="2"/>
  <c r="C44" i="2"/>
  <c r="D44" i="2"/>
  <c r="C41" i="2"/>
  <c r="D41" i="2"/>
  <c r="E41" i="2"/>
  <c r="C42" i="2"/>
  <c r="D42" i="2"/>
  <c r="E42" i="2"/>
  <c r="C35" i="2"/>
  <c r="D35" i="2"/>
  <c r="E35" i="2"/>
  <c r="F35" i="2"/>
  <c r="C36" i="2"/>
  <c r="D36" i="2"/>
  <c r="E36" i="2"/>
  <c r="F36" i="2"/>
  <c r="C37" i="2"/>
  <c r="D37" i="2"/>
  <c r="E37" i="2"/>
  <c r="F37" i="2"/>
  <c r="C38" i="2"/>
  <c r="D38" i="2"/>
  <c r="E38" i="2"/>
  <c r="F38" i="2"/>
  <c r="C39" i="2"/>
  <c r="D39" i="2"/>
  <c r="E39" i="2"/>
  <c r="C40" i="2"/>
  <c r="D40" i="2"/>
  <c r="E40" i="2"/>
  <c r="B15" i="2"/>
  <c r="B16" i="2"/>
  <c r="B17" i="2"/>
  <c r="B18" i="2"/>
  <c r="B19" i="2"/>
  <c r="B14" i="2"/>
  <c r="C27" i="2"/>
  <c r="D27" i="2"/>
  <c r="E27" i="2"/>
  <c r="F27" i="2"/>
  <c r="C28" i="2"/>
  <c r="D28" i="2"/>
  <c r="E28" i="2"/>
  <c r="F28" i="2"/>
  <c r="C29" i="2"/>
  <c r="D29" i="2"/>
  <c r="E29" i="2"/>
  <c r="F29" i="2"/>
  <c r="C30" i="2"/>
  <c r="D30" i="2"/>
  <c r="E30" i="2"/>
  <c r="F30" i="2"/>
  <c r="C31" i="2"/>
  <c r="D31" i="2"/>
  <c r="E31" i="2"/>
  <c r="F31" i="2"/>
  <c r="C32" i="2"/>
  <c r="D32" i="2"/>
  <c r="E32" i="2"/>
  <c r="F32" i="2"/>
  <c r="C33" i="2"/>
  <c r="D33" i="2"/>
  <c r="E33" i="2"/>
  <c r="F33" i="2"/>
  <c r="C34" i="2"/>
  <c r="D34" i="2"/>
  <c r="E34" i="2"/>
  <c r="F34" i="2"/>
  <c r="C16" i="2"/>
  <c r="D16" i="2"/>
  <c r="E16" i="2"/>
  <c r="F16" i="2"/>
  <c r="C17" i="2"/>
  <c r="D17" i="2"/>
  <c r="E17" i="2"/>
  <c r="F17" i="2"/>
  <c r="C18" i="2"/>
  <c r="D18" i="2"/>
  <c r="E18" i="2"/>
  <c r="F18" i="2"/>
  <c r="C19" i="2"/>
  <c r="D19" i="2"/>
  <c r="E19" i="2"/>
  <c r="F19" i="2"/>
  <c r="C20" i="2"/>
  <c r="D20" i="2"/>
  <c r="E20" i="2"/>
  <c r="F20" i="2"/>
  <c r="C21" i="2"/>
  <c r="D21" i="2"/>
  <c r="E21" i="2"/>
  <c r="F21" i="2"/>
  <c r="C22" i="2"/>
  <c r="D22" i="2"/>
  <c r="E22" i="2"/>
  <c r="F22" i="2"/>
  <c r="C23" i="2"/>
  <c r="D23" i="2"/>
  <c r="E23" i="2"/>
  <c r="F23" i="2"/>
  <c r="C24" i="2"/>
  <c r="D24" i="2"/>
  <c r="E24" i="2"/>
  <c r="F24" i="2"/>
  <c r="C25" i="2"/>
  <c r="D25" i="2"/>
  <c r="E25" i="2"/>
  <c r="F25" i="2"/>
  <c r="C26" i="2"/>
  <c r="D26" i="2"/>
  <c r="E26" i="2"/>
  <c r="F26" i="2"/>
  <c r="F15" i="2"/>
  <c r="C8" i="2"/>
  <c r="D8" i="2"/>
  <c r="E8" i="2"/>
  <c r="F8" i="2"/>
  <c r="C9" i="2"/>
  <c r="D9" i="2"/>
  <c r="E9" i="2"/>
  <c r="F9" i="2"/>
  <c r="C10" i="2"/>
  <c r="D10" i="2"/>
  <c r="E10" i="2"/>
  <c r="F10" i="2"/>
  <c r="C11" i="2"/>
  <c r="D11" i="2"/>
  <c r="E11" i="2"/>
  <c r="F11" i="2"/>
  <c r="C12" i="2"/>
  <c r="D12" i="2"/>
  <c r="E12" i="2"/>
  <c r="F12" i="2"/>
  <c r="C13" i="2"/>
  <c r="D13" i="2"/>
  <c r="F13" i="2"/>
  <c r="C14" i="2"/>
  <c r="D14" i="2"/>
  <c r="E14" i="2"/>
  <c r="F14" i="2"/>
  <c r="C15" i="2"/>
  <c r="D15" i="2"/>
  <c r="E15" i="2"/>
  <c r="D7" i="2"/>
  <c r="E7" i="2"/>
  <c r="F7" i="2"/>
  <c r="C7" i="2"/>
</calcChain>
</file>

<file path=xl/sharedStrings.xml><?xml version="1.0" encoding="utf-8"?>
<sst xmlns="http://schemas.openxmlformats.org/spreadsheetml/2006/main" count="679" uniqueCount="52">
  <si>
    <t>Entreprises dont CA &lt; 750 000 €</t>
  </si>
  <si>
    <t>Entreprises dont chiffre d'affaires (CA) &gt; 750 000 €</t>
  </si>
  <si>
    <t>5 à 6</t>
  </si>
  <si>
    <t>inéligible</t>
  </si>
  <si>
    <t>[d]   70 000 €</t>
  </si>
  <si>
    <t>[d]   80 000 €</t>
  </si>
  <si>
    <t>[d]   90 000 €</t>
  </si>
  <si>
    <t>[d] 100 000 €</t>
  </si>
  <si>
    <t>[d] 110 000 €</t>
  </si>
  <si>
    <t>[d] 120 000 €</t>
  </si>
  <si>
    <t>[d] 130 000 €</t>
  </si>
  <si>
    <t>[d] 140 000 €</t>
  </si>
  <si>
    <t>[d] 150 000 €</t>
  </si>
  <si>
    <t>[d] 160 000 €</t>
  </si>
  <si>
    <t>[d] 170 000 €</t>
  </si>
  <si>
    <t>[d] 180 000 €</t>
  </si>
  <si>
    <t>[d] 190 000 €</t>
  </si>
  <si>
    <t>[d] 200 000 €</t>
  </si>
  <si>
    <t>Non applicable</t>
  </si>
  <si>
    <t>&gt; 200 000 €</t>
  </si>
  <si>
    <t>[d] : uniquement pour les entreprises pouvant justifier d'un déplafonnement</t>
  </si>
  <si>
    <t>Les éléments de ce tableau sont indicatifs et dépendent de paramètres qui peuvent être modifiés.</t>
  </si>
  <si>
    <t>Le calcul est fait pour un différé de deux ans et un remboursement en trois annuités égales avec une sûreté faible.</t>
  </si>
  <si>
    <t>NB : pour une entreprise active dans le transport de marchandises par route pour compte d’autrui, l'ESB doit rester inférieur à 100 000 €.</t>
  </si>
  <si>
    <t>Montant de l'avance remboursable** ↓</t>
  </si>
  <si>
    <t>** : dans les limites prévues par la décision de FranceAgriMer et sous réserve de l'instruction de la DRAAF</t>
  </si>
  <si>
    <t>http://www.europe-en-france.gouv.fr/Centre-de-ressources/Aides-d-etat/Equivalent-subvention-brut</t>
  </si>
  <si>
    <t>coefficient de conversion ESB*</t>
  </si>
  <si>
    <t>* : coefficient  selon</t>
  </si>
  <si>
    <t>Lecture du tableau (actualisé 2023)</t>
  </si>
  <si>
    <t>Ex 1 : l'entreprise A souhaite demander une avance remboursable de 150 000 €. Elle est cotée 4+. L'ESB de l'avance remboursable est de 31 683 €.</t>
  </si>
  <si>
    <t>Ex 2 : l'entreprise B souhaite demander une avance remboursable de 750 000 €. Elle est cotée 5 et n'a pas bénéficié d'aide au titre du de minimis sur les 3 derniers exercices fiscaux. L'ESB est supérieur à 200 000 €, plafond du de minimis. L'entreprise B doit demander une avance remboursable d'un montant inférieur (par exemple 650 000 €)</t>
  </si>
  <si>
    <t>Ex 3 : l'entreprise C a déjà bénéficié d'aides au titre du de minimis pour 160 000 € (selon annexe 3 et 3bis). Elle demande une avance remboursable de 120 000 €. Elle est cotée 6. L'ESB calculé est de 52 531 €. Ajouté à l'aide de minimis déjà acquise de 160 000 €, le total de 212 531 € dépasse le plafond de minimis de l'entreprise. Celle-ci doit faire une demande d'avance remboursable d'un montant inférieur (par exemple 90 000 €).</t>
  </si>
  <si>
    <t>ABAQUE ACTUALISEE au 1er septembre 2023</t>
  </si>
  <si>
    <t>4+ à 4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</si>
  <si>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  <charset val="1"/>
      </rPr>
      <t xml:space="preserve"> 3-</t>
    </r>
  </si>
  <si>
    <t>Montant de l'équivalent-subvention brut (ESB) selon la cote de crédit Banque de France</t>
  </si>
  <si>
    <t>4- à 5+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</si>
  <si>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  <charset val="1"/>
      </rPr>
      <t xml:space="preserve"> 6-</t>
    </r>
  </si>
  <si>
    <t>1+</t>
  </si>
  <si>
    <t>1-</t>
  </si>
  <si>
    <t>2+</t>
  </si>
  <si>
    <t>2-</t>
  </si>
  <si>
    <t>3+</t>
  </si>
  <si>
    <t>4+</t>
  </si>
  <si>
    <t>4-</t>
  </si>
  <si>
    <t>5+</t>
  </si>
  <si>
    <t>6+</t>
  </si>
  <si>
    <t>5-</t>
  </si>
  <si>
    <t>6-</t>
  </si>
  <si>
    <t>P</t>
  </si>
  <si>
    <t>3-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</si>
</sst>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€-40C];[Red]\-#,##0\ [$€-40C]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u/>
      <sz val="10"/>
      <name val="Arial"/>
      <family val="2"/>
      <charset val="1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Arial"/>
      <family val="2"/>
      <charset val="1"/>
    </font>
    <font>
      <b/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B2B2B2"/>
        <bgColor rgb="FFBFBFB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/>
    <xf numFmtId="164" fontId="0" fillId="0" borderId="2" xfId="0" applyNumberFormat="1" applyBorder="1"/>
    <xf numFmtId="164" fontId="4" fillId="2" borderId="2" xfId="0" applyNumberFormat="1" applyFont="1" applyFill="1" applyBorder="1" applyAlignment="1">
      <alignment horizontal="center"/>
    </xf>
    <xf numFmtId="164" fontId="0" fillId="0" borderId="3" xfId="0" applyNumberFormat="1" applyBorder="1"/>
    <xf numFmtId="164" fontId="4" fillId="2" borderId="3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5" fillId="0" borderId="0" xfId="0" applyFont="1"/>
    <xf numFmtId="0" fontId="0" fillId="0" borderId="0" xfId="0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0" fillId="0" borderId="0" xfId="0" applyAlignment="1"/>
    <xf numFmtId="164" fontId="0" fillId="3" borderId="2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5" fillId="3" borderId="0" xfId="0" applyFont="1" applyFill="1"/>
    <xf numFmtId="164" fontId="0" fillId="0" borderId="0" xfId="0" applyNumberFormat="1"/>
    <xf numFmtId="0" fontId="4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164" fontId="4" fillId="2" borderId="4" xfId="0" applyNumberFormat="1" applyFont="1" applyFill="1" applyBorder="1" applyAlignment="1">
      <alignment horizontal="center"/>
    </xf>
    <xf numFmtId="0" fontId="8" fillId="0" borderId="5" xfId="0" applyFont="1" applyBorder="1"/>
    <xf numFmtId="0" fontId="7" fillId="0" borderId="5" xfId="2" applyFont="1" applyBorder="1" applyAlignment="1">
      <alignment horizontal="left" vertical="center"/>
    </xf>
    <xf numFmtId="2" fontId="3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urope-en-france.gouv.fr/Centre-de-ressources/Aides-d-etat/Equivalent-subvention-bru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urope-en-france.gouv.fr/Centre-de-ressources/Aides-d-etat/Equivalent-subvention-bru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zoomScale="110" zoomScaleNormal="110" zoomScaleSheetLayoutView="90" workbookViewId="0">
      <selection activeCell="H10" sqref="H10"/>
    </sheetView>
  </sheetViews>
  <sheetFormatPr baseColWidth="10" defaultColWidth="9.140625" defaultRowHeight="15" x14ac:dyDescent="0.25"/>
  <cols>
    <col min="1" max="1" width="17" style="1" customWidth="1"/>
    <col min="2" max="2" width="29.5703125" style="1" bestFit="1" customWidth="1"/>
    <col min="3" max="3" width="11.7109375" style="1" customWidth="1"/>
    <col min="4" max="4" width="12.42578125" style="1" customWidth="1"/>
    <col min="5" max="6" width="10.85546875" style="1" bestFit="1" customWidth="1"/>
    <col min="7" max="7" width="9.140625" style="1"/>
    <col min="8" max="8" width="20.140625" style="9" customWidth="1"/>
    <col min="9" max="13" width="13.140625" style="1" customWidth="1"/>
    <col min="14" max="16384" width="9.140625" style="1"/>
  </cols>
  <sheetData>
    <row r="1" spans="1:9" x14ac:dyDescent="0.25">
      <c r="B1" s="14"/>
      <c r="G1" s="12"/>
      <c r="H1" s="1"/>
    </row>
    <row r="2" spans="1:9" x14ac:dyDescent="0.25">
      <c r="B2" s="30" t="s">
        <v>33</v>
      </c>
      <c r="C2" s="30"/>
      <c r="D2" s="30"/>
      <c r="E2" s="30"/>
      <c r="F2" s="30"/>
      <c r="G2" s="30"/>
      <c r="H2" s="1"/>
    </row>
    <row r="3" spans="1:9" ht="12.75" customHeight="1" x14ac:dyDescent="0.25">
      <c r="A3" s="28" t="s">
        <v>24</v>
      </c>
      <c r="B3" s="27" t="s">
        <v>36</v>
      </c>
      <c r="C3" s="27"/>
      <c r="D3" s="27"/>
      <c r="E3" s="27"/>
      <c r="F3" s="27"/>
      <c r="G3" s="27"/>
      <c r="H3" s="1"/>
    </row>
    <row r="4" spans="1:9" ht="12.75" customHeight="1" x14ac:dyDescent="0.25">
      <c r="A4" s="28"/>
      <c r="B4" s="28" t="s">
        <v>0</v>
      </c>
      <c r="C4" s="27" t="s">
        <v>1</v>
      </c>
      <c r="D4" s="27"/>
      <c r="E4" s="27"/>
      <c r="F4" s="27"/>
      <c r="G4" s="27"/>
      <c r="H4" s="1"/>
    </row>
    <row r="5" spans="1:9" x14ac:dyDescent="0.25">
      <c r="A5" s="28"/>
      <c r="B5" s="28"/>
      <c r="C5" s="18" t="s">
        <v>35</v>
      </c>
      <c r="D5" s="18" t="s">
        <v>34</v>
      </c>
      <c r="E5" s="18" t="s">
        <v>37</v>
      </c>
      <c r="F5" s="18" t="s">
        <v>2</v>
      </c>
      <c r="G5" s="18" t="s">
        <v>38</v>
      </c>
      <c r="H5" s="1"/>
    </row>
    <row r="6" spans="1:9" ht="25.5" customHeight="1" x14ac:dyDescent="0.25">
      <c r="A6" s="28"/>
      <c r="B6" s="19" t="s">
        <v>27</v>
      </c>
      <c r="C6" s="23">
        <v>6.0292941119256458</v>
      </c>
      <c r="D6" s="23">
        <v>4.7344339697437583</v>
      </c>
      <c r="E6" s="23">
        <v>3.4384875791863805</v>
      </c>
      <c r="F6" s="23">
        <v>2.2843766135256458</v>
      </c>
      <c r="G6" s="20" t="s">
        <v>3</v>
      </c>
      <c r="H6" s="1"/>
    </row>
    <row r="7" spans="1:9" x14ac:dyDescent="0.25">
      <c r="A7" s="2">
        <v>3000</v>
      </c>
      <c r="B7" s="10">
        <v>3000</v>
      </c>
      <c r="C7" s="13">
        <f t="shared" ref="C7:F26" si="0">$A7/C$6</f>
        <v>497.57068477819786</v>
      </c>
      <c r="D7" s="13">
        <f t="shared" si="0"/>
        <v>633.65547374238042</v>
      </c>
      <c r="E7" s="13">
        <f t="shared" si="0"/>
        <v>872.4766138925138</v>
      </c>
      <c r="F7" s="13">
        <f t="shared" si="0"/>
        <v>1313.2685662413082</v>
      </c>
      <c r="G7" s="3" t="s">
        <v>3</v>
      </c>
      <c r="H7" s="1"/>
      <c r="I7" s="16"/>
    </row>
    <row r="8" spans="1:9" x14ac:dyDescent="0.25">
      <c r="A8" s="2">
        <v>4000</v>
      </c>
      <c r="B8" s="10">
        <v>4000</v>
      </c>
      <c r="C8" s="13">
        <f t="shared" si="0"/>
        <v>663.42757970426385</v>
      </c>
      <c r="D8" s="13">
        <f t="shared" si="0"/>
        <v>844.8739649898406</v>
      </c>
      <c r="E8" s="13">
        <f t="shared" si="0"/>
        <v>1163.302151856685</v>
      </c>
      <c r="F8" s="13">
        <f t="shared" si="0"/>
        <v>1751.0247549884109</v>
      </c>
      <c r="G8" s="3" t="s">
        <v>3</v>
      </c>
      <c r="H8" s="1"/>
    </row>
    <row r="9" spans="1:9" x14ac:dyDescent="0.25">
      <c r="A9" s="2">
        <v>5000</v>
      </c>
      <c r="B9" s="10">
        <v>5000</v>
      </c>
      <c r="C9" s="13">
        <f t="shared" si="0"/>
        <v>829.28447463032978</v>
      </c>
      <c r="D9" s="13">
        <f t="shared" si="0"/>
        <v>1056.0924562373007</v>
      </c>
      <c r="E9" s="13">
        <f t="shared" si="0"/>
        <v>1454.1276898208562</v>
      </c>
      <c r="F9" s="13">
        <f t="shared" si="0"/>
        <v>2188.7809437355136</v>
      </c>
      <c r="G9" s="3" t="s">
        <v>3</v>
      </c>
      <c r="H9" s="1"/>
    </row>
    <row r="10" spans="1:9" x14ac:dyDescent="0.25">
      <c r="A10" s="2">
        <v>6000</v>
      </c>
      <c r="B10" s="10">
        <v>6000</v>
      </c>
      <c r="C10" s="13">
        <f t="shared" si="0"/>
        <v>995.14136955639572</v>
      </c>
      <c r="D10" s="13">
        <f t="shared" si="0"/>
        <v>1267.3109474847608</v>
      </c>
      <c r="E10" s="13">
        <f t="shared" si="0"/>
        <v>1744.9532277850276</v>
      </c>
      <c r="F10" s="13">
        <f t="shared" si="0"/>
        <v>2626.5371324826165</v>
      </c>
      <c r="G10" s="3" t="s">
        <v>3</v>
      </c>
      <c r="H10" s="1"/>
    </row>
    <row r="11" spans="1:9" x14ac:dyDescent="0.25">
      <c r="A11" s="2">
        <v>7000</v>
      </c>
      <c r="B11" s="10">
        <v>7000</v>
      </c>
      <c r="C11" s="13">
        <f t="shared" si="0"/>
        <v>1160.9982644824618</v>
      </c>
      <c r="D11" s="13">
        <f t="shared" si="0"/>
        <v>1478.529438732221</v>
      </c>
      <c r="E11" s="13">
        <f t="shared" si="0"/>
        <v>2035.7787657491988</v>
      </c>
      <c r="F11" s="13">
        <f t="shared" si="0"/>
        <v>3064.2933212297194</v>
      </c>
      <c r="G11" s="3" t="s">
        <v>3</v>
      </c>
      <c r="H11" s="1"/>
    </row>
    <row r="12" spans="1:9" x14ac:dyDescent="0.25">
      <c r="A12" s="2">
        <v>8000</v>
      </c>
      <c r="B12" s="10">
        <v>8000</v>
      </c>
      <c r="C12" s="13">
        <f t="shared" si="0"/>
        <v>1326.8551594085277</v>
      </c>
      <c r="D12" s="13">
        <f t="shared" si="0"/>
        <v>1689.7479299796812</v>
      </c>
      <c r="E12" s="13">
        <f t="shared" si="0"/>
        <v>2326.60430371337</v>
      </c>
      <c r="F12" s="13">
        <f t="shared" si="0"/>
        <v>3502.0495099768218</v>
      </c>
      <c r="G12" s="3" t="s">
        <v>3</v>
      </c>
      <c r="H12" s="1"/>
    </row>
    <row r="13" spans="1:9" x14ac:dyDescent="0.25">
      <c r="A13" s="2">
        <v>9000</v>
      </c>
      <c r="B13" s="10">
        <v>9000</v>
      </c>
      <c r="C13" s="13">
        <f t="shared" si="0"/>
        <v>1492.7120543345936</v>
      </c>
      <c r="D13" s="13">
        <f t="shared" si="0"/>
        <v>1900.9664212271414</v>
      </c>
      <c r="E13" s="13">
        <f t="shared" si="0"/>
        <v>2617.4298416775414</v>
      </c>
      <c r="F13" s="13">
        <f t="shared" si="0"/>
        <v>3939.8056987239247</v>
      </c>
      <c r="G13" s="3" t="s">
        <v>3</v>
      </c>
      <c r="H13" s="1"/>
    </row>
    <row r="14" spans="1:9" x14ac:dyDescent="0.25">
      <c r="A14" s="2">
        <v>10000</v>
      </c>
      <c r="B14" s="10">
        <f t="shared" ref="B14:B19" si="1">A14</f>
        <v>10000</v>
      </c>
      <c r="C14" s="13">
        <f t="shared" si="0"/>
        <v>1658.5689492606596</v>
      </c>
      <c r="D14" s="13">
        <f t="shared" si="0"/>
        <v>2112.1849124746013</v>
      </c>
      <c r="E14" s="13">
        <f t="shared" si="0"/>
        <v>2908.2553796417124</v>
      </c>
      <c r="F14" s="13">
        <f t="shared" si="0"/>
        <v>4377.5618874710271</v>
      </c>
      <c r="G14" s="3" t="s">
        <v>3</v>
      </c>
      <c r="H14" s="1"/>
    </row>
    <row r="15" spans="1:9" x14ac:dyDescent="0.25">
      <c r="A15" s="4">
        <v>20000</v>
      </c>
      <c r="B15" s="10">
        <f t="shared" si="1"/>
        <v>20000</v>
      </c>
      <c r="C15" s="13">
        <f t="shared" si="0"/>
        <v>3317.1378985213191</v>
      </c>
      <c r="D15" s="13">
        <f t="shared" si="0"/>
        <v>4224.3698249492027</v>
      </c>
      <c r="E15" s="13">
        <f t="shared" si="0"/>
        <v>5816.5107592834247</v>
      </c>
      <c r="F15" s="13">
        <f t="shared" si="0"/>
        <v>8755.1237749420543</v>
      </c>
      <c r="G15" s="5" t="s">
        <v>3</v>
      </c>
      <c r="H15" s="1"/>
    </row>
    <row r="16" spans="1:9" x14ac:dyDescent="0.25">
      <c r="A16" s="4">
        <v>30000</v>
      </c>
      <c r="B16" s="10">
        <f t="shared" si="1"/>
        <v>30000</v>
      </c>
      <c r="C16" s="13">
        <f t="shared" si="0"/>
        <v>4975.7068477819785</v>
      </c>
      <c r="D16" s="13">
        <f t="shared" si="0"/>
        <v>6336.554737423804</v>
      </c>
      <c r="E16" s="13">
        <f t="shared" si="0"/>
        <v>8724.7661389251371</v>
      </c>
      <c r="F16" s="13">
        <f t="shared" si="0"/>
        <v>13132.685662413083</v>
      </c>
      <c r="G16" s="5" t="s">
        <v>3</v>
      </c>
      <c r="H16" s="1"/>
    </row>
    <row r="17" spans="1:8" x14ac:dyDescent="0.25">
      <c r="A17" s="4">
        <v>40000</v>
      </c>
      <c r="B17" s="10">
        <f t="shared" si="1"/>
        <v>40000</v>
      </c>
      <c r="C17" s="13">
        <f t="shared" si="0"/>
        <v>6634.2757970426383</v>
      </c>
      <c r="D17" s="13">
        <f t="shared" si="0"/>
        <v>8448.7396498984053</v>
      </c>
      <c r="E17" s="13">
        <f t="shared" si="0"/>
        <v>11633.021518566849</v>
      </c>
      <c r="F17" s="13">
        <f t="shared" si="0"/>
        <v>17510.247549884109</v>
      </c>
      <c r="G17" s="5" t="s">
        <v>3</v>
      </c>
      <c r="H17" s="1"/>
    </row>
    <row r="18" spans="1:8" x14ac:dyDescent="0.25">
      <c r="A18" s="4">
        <v>50000</v>
      </c>
      <c r="B18" s="10">
        <f t="shared" si="1"/>
        <v>50000</v>
      </c>
      <c r="C18" s="13">
        <f t="shared" si="0"/>
        <v>8292.8447463032971</v>
      </c>
      <c r="D18" s="13">
        <f t="shared" si="0"/>
        <v>10560.924562373008</v>
      </c>
      <c r="E18" s="13">
        <f t="shared" si="0"/>
        <v>14541.276898208562</v>
      </c>
      <c r="F18" s="13">
        <f t="shared" si="0"/>
        <v>21887.809437355136</v>
      </c>
      <c r="G18" s="5" t="s">
        <v>3</v>
      </c>
      <c r="H18" s="1"/>
    </row>
    <row r="19" spans="1:8" x14ac:dyDescent="0.25">
      <c r="A19" s="4">
        <v>60000</v>
      </c>
      <c r="B19" s="10">
        <f t="shared" si="1"/>
        <v>60000</v>
      </c>
      <c r="C19" s="13">
        <f t="shared" si="0"/>
        <v>9951.4136955639569</v>
      </c>
      <c r="D19" s="13">
        <f t="shared" si="0"/>
        <v>12673.109474847608</v>
      </c>
      <c r="E19" s="13">
        <f t="shared" si="0"/>
        <v>17449.532277850274</v>
      </c>
      <c r="F19" s="13">
        <f t="shared" si="0"/>
        <v>26265.371324826167</v>
      </c>
      <c r="G19" s="5" t="s">
        <v>3</v>
      </c>
      <c r="H19" s="1"/>
    </row>
    <row r="20" spans="1:8" x14ac:dyDescent="0.25">
      <c r="A20" s="4">
        <v>70000</v>
      </c>
      <c r="B20" s="11" t="s">
        <v>4</v>
      </c>
      <c r="C20" s="13">
        <f t="shared" si="0"/>
        <v>11609.982644824617</v>
      </c>
      <c r="D20" s="13">
        <f t="shared" si="0"/>
        <v>14785.29438732221</v>
      </c>
      <c r="E20" s="13">
        <f t="shared" si="0"/>
        <v>20357.787657491986</v>
      </c>
      <c r="F20" s="13">
        <f t="shared" si="0"/>
        <v>30642.933212297194</v>
      </c>
      <c r="G20" s="5" t="s">
        <v>3</v>
      </c>
      <c r="H20" s="1"/>
    </row>
    <row r="21" spans="1:8" x14ac:dyDescent="0.25">
      <c r="A21" s="4">
        <v>80000</v>
      </c>
      <c r="B21" s="11" t="s">
        <v>5</v>
      </c>
      <c r="C21" s="13">
        <f t="shared" si="0"/>
        <v>13268.551594085277</v>
      </c>
      <c r="D21" s="13">
        <f t="shared" si="0"/>
        <v>16897.479299796811</v>
      </c>
      <c r="E21" s="13">
        <f t="shared" si="0"/>
        <v>23266.043037133699</v>
      </c>
      <c r="F21" s="13">
        <f t="shared" si="0"/>
        <v>35020.495099768217</v>
      </c>
      <c r="G21" s="5" t="s">
        <v>3</v>
      </c>
      <c r="H21" s="1"/>
    </row>
    <row r="22" spans="1:8" x14ac:dyDescent="0.25">
      <c r="A22" s="4">
        <v>90000</v>
      </c>
      <c r="B22" s="11" t="s">
        <v>6</v>
      </c>
      <c r="C22" s="13">
        <f t="shared" si="0"/>
        <v>14927.120543345936</v>
      </c>
      <c r="D22" s="13">
        <f t="shared" si="0"/>
        <v>19009.664212271415</v>
      </c>
      <c r="E22" s="13">
        <f t="shared" si="0"/>
        <v>26174.298416775411</v>
      </c>
      <c r="F22" s="13">
        <f t="shared" si="0"/>
        <v>39398.056987239244</v>
      </c>
      <c r="G22" s="5" t="s">
        <v>3</v>
      </c>
      <c r="H22" s="1"/>
    </row>
    <row r="23" spans="1:8" x14ac:dyDescent="0.25">
      <c r="A23" s="4">
        <v>100000</v>
      </c>
      <c r="B23" s="11" t="s">
        <v>7</v>
      </c>
      <c r="C23" s="13">
        <f t="shared" si="0"/>
        <v>16585.689492606594</v>
      </c>
      <c r="D23" s="13">
        <f t="shared" si="0"/>
        <v>21121.849124746015</v>
      </c>
      <c r="E23" s="13">
        <f t="shared" si="0"/>
        <v>29082.553796417124</v>
      </c>
      <c r="F23" s="13">
        <f t="shared" si="0"/>
        <v>43775.618874710271</v>
      </c>
      <c r="G23" s="5" t="s">
        <v>3</v>
      </c>
      <c r="H23" s="1"/>
    </row>
    <row r="24" spans="1:8" x14ac:dyDescent="0.25">
      <c r="A24" s="4">
        <v>110000</v>
      </c>
      <c r="B24" s="11" t="s">
        <v>8</v>
      </c>
      <c r="C24" s="13">
        <f t="shared" si="0"/>
        <v>18244.258441867256</v>
      </c>
      <c r="D24" s="13">
        <f t="shared" si="0"/>
        <v>23234.034037220616</v>
      </c>
      <c r="E24" s="13">
        <f t="shared" si="0"/>
        <v>31990.809176058836</v>
      </c>
      <c r="F24" s="13">
        <f t="shared" si="0"/>
        <v>48153.180762181306</v>
      </c>
      <c r="G24" s="5" t="s">
        <v>3</v>
      </c>
      <c r="H24" s="1"/>
    </row>
    <row r="25" spans="1:8" x14ac:dyDescent="0.25">
      <c r="A25" s="4">
        <v>120000</v>
      </c>
      <c r="B25" s="11" t="s">
        <v>9</v>
      </c>
      <c r="C25" s="13">
        <f t="shared" si="0"/>
        <v>19902.827391127914</v>
      </c>
      <c r="D25" s="13">
        <f t="shared" si="0"/>
        <v>25346.218949695216</v>
      </c>
      <c r="E25" s="13">
        <f t="shared" si="0"/>
        <v>34899.064555700548</v>
      </c>
      <c r="F25" s="13">
        <f t="shared" si="0"/>
        <v>52530.742649652333</v>
      </c>
      <c r="G25" s="5" t="s">
        <v>3</v>
      </c>
      <c r="H25" s="1"/>
    </row>
    <row r="26" spans="1:8" x14ac:dyDescent="0.25">
      <c r="A26" s="4">
        <v>130000</v>
      </c>
      <c r="B26" s="11" t="s">
        <v>10</v>
      </c>
      <c r="C26" s="13">
        <f t="shared" si="0"/>
        <v>21561.396340388575</v>
      </c>
      <c r="D26" s="13">
        <f t="shared" si="0"/>
        <v>27458.40386216982</v>
      </c>
      <c r="E26" s="13">
        <f t="shared" si="0"/>
        <v>37807.319935342261</v>
      </c>
      <c r="F26" s="13">
        <f t="shared" si="0"/>
        <v>56908.30453712336</v>
      </c>
      <c r="G26" s="5" t="s">
        <v>3</v>
      </c>
      <c r="H26" s="1"/>
    </row>
    <row r="27" spans="1:8" x14ac:dyDescent="0.25">
      <c r="A27" s="4">
        <v>140000</v>
      </c>
      <c r="B27" s="11" t="s">
        <v>11</v>
      </c>
      <c r="C27" s="13">
        <f t="shared" ref="C27:F43" si="2">$A27/C$6</f>
        <v>23219.965289649233</v>
      </c>
      <c r="D27" s="13">
        <f t="shared" si="2"/>
        <v>29570.58877464442</v>
      </c>
      <c r="E27" s="13">
        <f t="shared" si="2"/>
        <v>40715.575314983973</v>
      </c>
      <c r="F27" s="13">
        <f t="shared" si="2"/>
        <v>61285.866424594387</v>
      </c>
      <c r="G27" s="5" t="s">
        <v>3</v>
      </c>
      <c r="H27" s="1"/>
    </row>
    <row r="28" spans="1:8" x14ac:dyDescent="0.25">
      <c r="A28" s="4">
        <v>150000</v>
      </c>
      <c r="B28" s="11" t="s">
        <v>12</v>
      </c>
      <c r="C28" s="13">
        <f t="shared" si="2"/>
        <v>24878.534238909895</v>
      </c>
      <c r="D28" s="13">
        <f t="shared" si="2"/>
        <v>31682.773687119021</v>
      </c>
      <c r="E28" s="13">
        <f t="shared" si="2"/>
        <v>43623.830694625685</v>
      </c>
      <c r="F28" s="13">
        <f t="shared" si="2"/>
        <v>65663.428312065415</v>
      </c>
      <c r="G28" s="5" t="s">
        <v>3</v>
      </c>
      <c r="H28" s="1"/>
    </row>
    <row r="29" spans="1:8" x14ac:dyDescent="0.25">
      <c r="A29" s="4">
        <v>160000</v>
      </c>
      <c r="B29" s="11" t="s">
        <v>13</v>
      </c>
      <c r="C29" s="13">
        <f t="shared" si="2"/>
        <v>26537.103188170553</v>
      </c>
      <c r="D29" s="13">
        <f t="shared" si="2"/>
        <v>33794.958599593621</v>
      </c>
      <c r="E29" s="13">
        <f t="shared" si="2"/>
        <v>46532.086074267398</v>
      </c>
      <c r="F29" s="13">
        <f t="shared" si="2"/>
        <v>70040.990199536434</v>
      </c>
      <c r="G29" s="5" t="s">
        <v>3</v>
      </c>
      <c r="H29" s="1"/>
    </row>
    <row r="30" spans="1:8" x14ac:dyDescent="0.25">
      <c r="A30" s="4">
        <v>170000</v>
      </c>
      <c r="B30" s="11" t="s">
        <v>14</v>
      </c>
      <c r="C30" s="13">
        <f t="shared" si="2"/>
        <v>28195.672137431215</v>
      </c>
      <c r="D30" s="13">
        <f t="shared" si="2"/>
        <v>35907.143512068222</v>
      </c>
      <c r="E30" s="13">
        <f t="shared" si="2"/>
        <v>49440.34145390911</v>
      </c>
      <c r="F30" s="13">
        <f t="shared" si="2"/>
        <v>74418.552087007469</v>
      </c>
      <c r="G30" s="5" t="s">
        <v>3</v>
      </c>
      <c r="H30" s="1"/>
    </row>
    <row r="31" spans="1:8" x14ac:dyDescent="0.25">
      <c r="A31" s="4">
        <v>180000</v>
      </c>
      <c r="B31" s="11" t="s">
        <v>15</v>
      </c>
      <c r="C31" s="13">
        <f t="shared" si="2"/>
        <v>29854.241086691873</v>
      </c>
      <c r="D31" s="13">
        <f t="shared" si="2"/>
        <v>38019.328424542829</v>
      </c>
      <c r="E31" s="13">
        <f t="shared" si="2"/>
        <v>52348.596833550822</v>
      </c>
      <c r="F31" s="13">
        <f t="shared" si="2"/>
        <v>78796.113974478489</v>
      </c>
      <c r="G31" s="5" t="s">
        <v>3</v>
      </c>
      <c r="H31" s="1"/>
    </row>
    <row r="32" spans="1:8" x14ac:dyDescent="0.25">
      <c r="A32" s="4">
        <v>190000</v>
      </c>
      <c r="B32" s="11" t="s">
        <v>16</v>
      </c>
      <c r="C32" s="13">
        <f t="shared" si="2"/>
        <v>31512.810035952531</v>
      </c>
      <c r="D32" s="13">
        <f t="shared" si="2"/>
        <v>40131.51333701743</v>
      </c>
      <c r="E32" s="13">
        <f t="shared" si="2"/>
        <v>55256.852213192535</v>
      </c>
      <c r="F32" s="13">
        <f t="shared" si="2"/>
        <v>83173.675861949523</v>
      </c>
      <c r="G32" s="5" t="s">
        <v>3</v>
      </c>
      <c r="H32" s="1"/>
    </row>
    <row r="33" spans="1:8" x14ac:dyDescent="0.25">
      <c r="A33" s="4">
        <v>200000</v>
      </c>
      <c r="B33" s="11" t="s">
        <v>17</v>
      </c>
      <c r="C33" s="13">
        <f t="shared" si="2"/>
        <v>33171.378985213189</v>
      </c>
      <c r="D33" s="13">
        <f t="shared" si="2"/>
        <v>42243.69824949203</v>
      </c>
      <c r="E33" s="13">
        <f t="shared" si="2"/>
        <v>58165.107592834247</v>
      </c>
      <c r="F33" s="13">
        <f t="shared" si="2"/>
        <v>87551.237749420543</v>
      </c>
      <c r="G33" s="5" t="s">
        <v>3</v>
      </c>
      <c r="H33" s="1"/>
    </row>
    <row r="34" spans="1:8" x14ac:dyDescent="0.25">
      <c r="A34" s="4">
        <v>250000</v>
      </c>
      <c r="B34" s="5" t="s">
        <v>18</v>
      </c>
      <c r="C34" s="13">
        <f t="shared" si="2"/>
        <v>41464.223731516489</v>
      </c>
      <c r="D34" s="13">
        <f t="shared" si="2"/>
        <v>52804.62281186504</v>
      </c>
      <c r="E34" s="13">
        <f t="shared" si="2"/>
        <v>72706.384491042816</v>
      </c>
      <c r="F34" s="13">
        <f t="shared" si="2"/>
        <v>109439.04718677569</v>
      </c>
      <c r="G34" s="5" t="s">
        <v>3</v>
      </c>
      <c r="H34" s="1"/>
    </row>
    <row r="35" spans="1:8" x14ac:dyDescent="0.25">
      <c r="A35" s="4">
        <v>300000</v>
      </c>
      <c r="B35" s="5" t="s">
        <v>18</v>
      </c>
      <c r="C35" s="13">
        <f t="shared" si="2"/>
        <v>49757.06847781979</v>
      </c>
      <c r="D35" s="13">
        <f t="shared" si="2"/>
        <v>63365.547374238042</v>
      </c>
      <c r="E35" s="13">
        <f t="shared" si="2"/>
        <v>87247.661389251371</v>
      </c>
      <c r="F35" s="13">
        <f t="shared" si="2"/>
        <v>131326.85662413083</v>
      </c>
      <c r="G35" s="5" t="s">
        <v>3</v>
      </c>
      <c r="H35" s="1"/>
    </row>
    <row r="36" spans="1:8" x14ac:dyDescent="0.25">
      <c r="A36" s="4">
        <v>350000</v>
      </c>
      <c r="B36" s="5" t="s">
        <v>18</v>
      </c>
      <c r="C36" s="13">
        <f t="shared" si="2"/>
        <v>58049.913224123084</v>
      </c>
      <c r="D36" s="13">
        <f t="shared" si="2"/>
        <v>73926.471936611051</v>
      </c>
      <c r="E36" s="13">
        <f t="shared" si="2"/>
        <v>101788.93828745994</v>
      </c>
      <c r="F36" s="13">
        <f t="shared" si="2"/>
        <v>153214.66606148597</v>
      </c>
      <c r="G36" s="5" t="s">
        <v>3</v>
      </c>
      <c r="H36" s="1"/>
    </row>
    <row r="37" spans="1:8" x14ac:dyDescent="0.25">
      <c r="A37" s="4">
        <v>400000</v>
      </c>
      <c r="B37" s="5" t="s">
        <v>18</v>
      </c>
      <c r="C37" s="13">
        <f t="shared" si="2"/>
        <v>66342.757970426377</v>
      </c>
      <c r="D37" s="13">
        <f t="shared" si="2"/>
        <v>84487.396498984061</v>
      </c>
      <c r="E37" s="13">
        <f t="shared" si="2"/>
        <v>116330.21518566849</v>
      </c>
      <c r="F37" s="13">
        <f t="shared" si="2"/>
        <v>175102.47549884109</v>
      </c>
      <c r="G37" s="5" t="s">
        <v>3</v>
      </c>
      <c r="H37" s="1"/>
    </row>
    <row r="38" spans="1:8" x14ac:dyDescent="0.25">
      <c r="A38" s="4">
        <v>450000</v>
      </c>
      <c r="B38" s="5" t="s">
        <v>18</v>
      </c>
      <c r="C38" s="13">
        <f t="shared" si="2"/>
        <v>74635.602716729685</v>
      </c>
      <c r="D38" s="13">
        <f t="shared" si="2"/>
        <v>95048.32106135707</v>
      </c>
      <c r="E38" s="13">
        <f t="shared" si="2"/>
        <v>130871.49208387706</v>
      </c>
      <c r="F38" s="13">
        <f t="shared" si="2"/>
        <v>196990.28493619623</v>
      </c>
      <c r="G38" s="5" t="s">
        <v>3</v>
      </c>
      <c r="H38" s="1"/>
    </row>
    <row r="39" spans="1:8" x14ac:dyDescent="0.25">
      <c r="A39" s="4">
        <v>500000</v>
      </c>
      <c r="B39" s="5" t="s">
        <v>18</v>
      </c>
      <c r="C39" s="13">
        <f t="shared" si="2"/>
        <v>82928.447463032979</v>
      </c>
      <c r="D39" s="13">
        <f t="shared" si="2"/>
        <v>105609.24562373008</v>
      </c>
      <c r="E39" s="13">
        <f t="shared" si="2"/>
        <v>145412.76898208563</v>
      </c>
      <c r="F39" s="6" t="s">
        <v>19</v>
      </c>
      <c r="G39" s="5" t="s">
        <v>3</v>
      </c>
      <c r="H39" s="1"/>
    </row>
    <row r="40" spans="1:8" x14ac:dyDescent="0.25">
      <c r="A40" s="4">
        <v>550000</v>
      </c>
      <c r="B40" s="5" t="s">
        <v>18</v>
      </c>
      <c r="C40" s="13">
        <f t="shared" si="2"/>
        <v>91221.292209336272</v>
      </c>
      <c r="D40" s="13">
        <f t="shared" si="2"/>
        <v>116170.17018610307</v>
      </c>
      <c r="E40" s="13">
        <f t="shared" si="2"/>
        <v>159954.0458802942</v>
      </c>
      <c r="F40" s="6" t="s">
        <v>19</v>
      </c>
      <c r="G40" s="5" t="s">
        <v>3</v>
      </c>
      <c r="H40" s="1"/>
    </row>
    <row r="41" spans="1:8" x14ac:dyDescent="0.25">
      <c r="A41" s="4">
        <v>600000</v>
      </c>
      <c r="B41" s="5" t="s">
        <v>18</v>
      </c>
      <c r="C41" s="13">
        <f t="shared" si="2"/>
        <v>99514.13695563958</v>
      </c>
      <c r="D41" s="13">
        <f t="shared" si="2"/>
        <v>126731.09474847608</v>
      </c>
      <c r="E41" s="13">
        <f t="shared" si="2"/>
        <v>174495.32277850274</v>
      </c>
      <c r="F41" s="6" t="s">
        <v>19</v>
      </c>
      <c r="G41" s="5" t="s">
        <v>3</v>
      </c>
      <c r="H41" s="1"/>
    </row>
    <row r="42" spans="1:8" x14ac:dyDescent="0.25">
      <c r="A42" s="4">
        <v>650000</v>
      </c>
      <c r="B42" s="5" t="s">
        <v>18</v>
      </c>
      <c r="C42" s="13">
        <f t="shared" si="2"/>
        <v>107806.98170194287</v>
      </c>
      <c r="D42" s="13">
        <f t="shared" si="2"/>
        <v>137292.01931084911</v>
      </c>
      <c r="E42" s="13">
        <f t="shared" si="2"/>
        <v>189036.59967671131</v>
      </c>
      <c r="F42" s="6" t="s">
        <v>19</v>
      </c>
      <c r="G42" s="5" t="s">
        <v>3</v>
      </c>
      <c r="H42" s="1"/>
    </row>
    <row r="43" spans="1:8" x14ac:dyDescent="0.25">
      <c r="A43" s="4">
        <v>700000</v>
      </c>
      <c r="B43" s="5" t="s">
        <v>18</v>
      </c>
      <c r="C43" s="13">
        <f t="shared" si="2"/>
        <v>116099.82644824617</v>
      </c>
      <c r="D43" s="13">
        <f t="shared" si="2"/>
        <v>147852.9438732221</v>
      </c>
      <c r="E43" s="6" t="s">
        <v>19</v>
      </c>
      <c r="F43" s="6" t="s">
        <v>19</v>
      </c>
      <c r="G43" s="5" t="s">
        <v>3</v>
      </c>
      <c r="H43" s="1"/>
    </row>
    <row r="44" spans="1:8" x14ac:dyDescent="0.25">
      <c r="A44" s="4">
        <v>750000</v>
      </c>
      <c r="B44" s="5" t="s">
        <v>18</v>
      </c>
      <c r="C44" s="13">
        <f t="shared" ref="C44:D51" si="3">$A44/C$6</f>
        <v>124392.67119454948</v>
      </c>
      <c r="D44" s="13">
        <f t="shared" si="3"/>
        <v>158413.8684355951</v>
      </c>
      <c r="E44" s="6" t="s">
        <v>19</v>
      </c>
      <c r="F44" s="6" t="s">
        <v>19</v>
      </c>
      <c r="G44" s="5" t="s">
        <v>3</v>
      </c>
      <c r="H44" s="1"/>
    </row>
    <row r="45" spans="1:8" x14ac:dyDescent="0.25">
      <c r="A45" s="4">
        <v>800000</v>
      </c>
      <c r="B45" s="5" t="s">
        <v>18</v>
      </c>
      <c r="C45" s="13">
        <f t="shared" si="3"/>
        <v>132685.51594085275</v>
      </c>
      <c r="D45" s="13">
        <f t="shared" si="3"/>
        <v>168974.79299796812</v>
      </c>
      <c r="E45" s="6" t="s">
        <v>19</v>
      </c>
      <c r="F45" s="6" t="s">
        <v>19</v>
      </c>
      <c r="G45" s="5" t="s">
        <v>3</v>
      </c>
      <c r="H45" s="1"/>
    </row>
    <row r="46" spans="1:8" x14ac:dyDescent="0.25">
      <c r="A46" s="4">
        <v>850000</v>
      </c>
      <c r="B46" s="5" t="s">
        <v>18</v>
      </c>
      <c r="C46" s="13">
        <f t="shared" si="3"/>
        <v>140978.36068715606</v>
      </c>
      <c r="D46" s="13">
        <f t="shared" si="3"/>
        <v>179535.71756034112</v>
      </c>
      <c r="E46" s="6" t="s">
        <v>19</v>
      </c>
      <c r="F46" s="6" t="s">
        <v>19</v>
      </c>
      <c r="G46" s="5" t="s">
        <v>3</v>
      </c>
      <c r="H46" s="1"/>
    </row>
    <row r="47" spans="1:8" x14ac:dyDescent="0.25">
      <c r="A47" s="4">
        <v>900000</v>
      </c>
      <c r="B47" s="5" t="s">
        <v>18</v>
      </c>
      <c r="C47" s="13">
        <f t="shared" si="3"/>
        <v>149271.20543345937</v>
      </c>
      <c r="D47" s="13">
        <f t="shared" si="3"/>
        <v>190096.64212271414</v>
      </c>
      <c r="E47" s="6" t="s">
        <v>19</v>
      </c>
      <c r="F47" s="6" t="s">
        <v>19</v>
      </c>
      <c r="G47" s="5" t="s">
        <v>3</v>
      </c>
      <c r="H47" s="1"/>
    </row>
    <row r="48" spans="1:8" x14ac:dyDescent="0.25">
      <c r="A48" s="4">
        <v>950000</v>
      </c>
      <c r="B48" s="5" t="s">
        <v>18</v>
      </c>
      <c r="C48" s="13">
        <f t="shared" si="3"/>
        <v>157564.05017976265</v>
      </c>
      <c r="D48" s="6" t="s">
        <v>19</v>
      </c>
      <c r="E48" s="6" t="s">
        <v>19</v>
      </c>
      <c r="F48" s="6" t="s">
        <v>19</v>
      </c>
      <c r="G48" s="5" t="s">
        <v>3</v>
      </c>
      <c r="H48" s="1"/>
    </row>
    <row r="49" spans="1:8" x14ac:dyDescent="0.25">
      <c r="A49" s="4">
        <v>1000000</v>
      </c>
      <c r="B49" s="5" t="s">
        <v>18</v>
      </c>
      <c r="C49" s="13">
        <f t="shared" si="3"/>
        <v>165856.89492606596</v>
      </c>
      <c r="D49" s="6" t="s">
        <v>19</v>
      </c>
      <c r="E49" s="6" t="s">
        <v>19</v>
      </c>
      <c r="F49" s="6" t="s">
        <v>19</v>
      </c>
      <c r="G49" s="5" t="s">
        <v>3</v>
      </c>
      <c r="H49" s="1"/>
    </row>
    <row r="50" spans="1:8" x14ac:dyDescent="0.25">
      <c r="A50" s="4">
        <v>1100000</v>
      </c>
      <c r="B50" s="5" t="s">
        <v>18</v>
      </c>
      <c r="C50" s="13">
        <f t="shared" si="3"/>
        <v>182442.58441867254</v>
      </c>
      <c r="D50" s="6" t="s">
        <v>19</v>
      </c>
      <c r="E50" s="6" t="s">
        <v>19</v>
      </c>
      <c r="F50" s="6" t="s">
        <v>19</v>
      </c>
      <c r="G50" s="5" t="s">
        <v>3</v>
      </c>
      <c r="H50" s="1"/>
    </row>
    <row r="51" spans="1:8" x14ac:dyDescent="0.25">
      <c r="A51" s="4">
        <v>1200000</v>
      </c>
      <c r="B51" s="5" t="s">
        <v>18</v>
      </c>
      <c r="C51" s="13">
        <f t="shared" si="3"/>
        <v>199028.27391127916</v>
      </c>
      <c r="D51" s="6" t="s">
        <v>19</v>
      </c>
      <c r="E51" s="6" t="s">
        <v>19</v>
      </c>
      <c r="F51" s="6" t="s">
        <v>19</v>
      </c>
      <c r="G51" s="5" t="s">
        <v>3</v>
      </c>
      <c r="H51" s="1"/>
    </row>
    <row r="52" spans="1:8" x14ac:dyDescent="0.25">
      <c r="A52" s="4">
        <v>1300000</v>
      </c>
      <c r="B52" s="5" t="s">
        <v>18</v>
      </c>
      <c r="C52" s="6" t="s">
        <v>19</v>
      </c>
      <c r="D52" s="6" t="s">
        <v>19</v>
      </c>
      <c r="E52" s="6" t="s">
        <v>19</v>
      </c>
      <c r="F52" s="6" t="s">
        <v>19</v>
      </c>
      <c r="G52" s="5" t="s">
        <v>3</v>
      </c>
      <c r="H52" s="1"/>
    </row>
    <row r="53" spans="1:8" x14ac:dyDescent="0.25">
      <c r="A53" s="4">
        <v>1400000</v>
      </c>
      <c r="B53" s="5" t="s">
        <v>18</v>
      </c>
      <c r="C53" s="6" t="s">
        <v>19</v>
      </c>
      <c r="D53" s="6" t="s">
        <v>19</v>
      </c>
      <c r="E53" s="6" t="s">
        <v>19</v>
      </c>
      <c r="F53" s="6" t="s">
        <v>19</v>
      </c>
      <c r="G53" s="5" t="s">
        <v>3</v>
      </c>
      <c r="H53" s="1"/>
    </row>
    <row r="54" spans="1:8" x14ac:dyDescent="0.25">
      <c r="A54" s="4">
        <v>1500000</v>
      </c>
      <c r="B54" s="5" t="s">
        <v>18</v>
      </c>
      <c r="C54" s="6" t="s">
        <v>19</v>
      </c>
      <c r="D54" s="6" t="s">
        <v>19</v>
      </c>
      <c r="E54" s="6" t="s">
        <v>19</v>
      </c>
      <c r="F54" s="6" t="s">
        <v>19</v>
      </c>
      <c r="G54" s="5" t="s">
        <v>3</v>
      </c>
      <c r="H54" s="1"/>
    </row>
    <row r="55" spans="1:8" x14ac:dyDescent="0.25">
      <c r="A55" s="4">
        <v>1600000</v>
      </c>
      <c r="B55" s="5" t="s">
        <v>18</v>
      </c>
      <c r="C55" s="6" t="s">
        <v>19</v>
      </c>
      <c r="D55" s="6" t="s">
        <v>19</v>
      </c>
      <c r="E55" s="6" t="s">
        <v>19</v>
      </c>
      <c r="F55" s="6" t="s">
        <v>19</v>
      </c>
      <c r="G55" s="5" t="s">
        <v>3</v>
      </c>
      <c r="H55" s="1"/>
    </row>
    <row r="56" spans="1:8" x14ac:dyDescent="0.25">
      <c r="A56" s="4">
        <v>1700000</v>
      </c>
      <c r="B56" s="5" t="s">
        <v>18</v>
      </c>
      <c r="C56" s="6" t="s">
        <v>19</v>
      </c>
      <c r="D56" s="6" t="s">
        <v>19</v>
      </c>
      <c r="E56" s="6" t="s">
        <v>19</v>
      </c>
      <c r="F56" s="6" t="s">
        <v>19</v>
      </c>
      <c r="G56" s="5" t="s">
        <v>3</v>
      </c>
      <c r="H56" s="1"/>
    </row>
    <row r="57" spans="1:8" x14ac:dyDescent="0.25">
      <c r="A57" s="4">
        <v>1800000</v>
      </c>
      <c r="B57" s="5" t="s">
        <v>18</v>
      </c>
      <c r="C57" s="6" t="s">
        <v>19</v>
      </c>
      <c r="D57" s="6" t="s">
        <v>19</v>
      </c>
      <c r="E57" s="6" t="s">
        <v>19</v>
      </c>
      <c r="F57" s="6" t="s">
        <v>19</v>
      </c>
      <c r="G57" s="5" t="s">
        <v>3</v>
      </c>
      <c r="H57" s="1"/>
    </row>
    <row r="58" spans="1:8" x14ac:dyDescent="0.25">
      <c r="A58" s="4">
        <v>1900000</v>
      </c>
      <c r="B58" s="5" t="s">
        <v>18</v>
      </c>
      <c r="C58" s="6" t="s">
        <v>19</v>
      </c>
      <c r="D58" s="6" t="s">
        <v>19</v>
      </c>
      <c r="E58" s="6" t="s">
        <v>19</v>
      </c>
      <c r="F58" s="6" t="s">
        <v>19</v>
      </c>
      <c r="G58" s="5" t="s">
        <v>3</v>
      </c>
      <c r="H58" s="1"/>
    </row>
    <row r="59" spans="1:8" x14ac:dyDescent="0.25">
      <c r="A59" s="4">
        <v>2000000</v>
      </c>
      <c r="B59" s="5" t="s">
        <v>18</v>
      </c>
      <c r="C59" s="6" t="s">
        <v>19</v>
      </c>
      <c r="D59" s="6" t="s">
        <v>19</v>
      </c>
      <c r="E59" s="6" t="s">
        <v>19</v>
      </c>
      <c r="F59" s="6" t="s">
        <v>19</v>
      </c>
      <c r="G59" s="5" t="s">
        <v>3</v>
      </c>
      <c r="H59" s="1"/>
    </row>
    <row r="60" spans="1:8" x14ac:dyDescent="0.25">
      <c r="A60" s="21" t="s">
        <v>28</v>
      </c>
      <c r="B60" s="22" t="s">
        <v>26</v>
      </c>
      <c r="C60" s="17"/>
      <c r="D60" s="17"/>
      <c r="E60" s="17"/>
      <c r="F60" s="17"/>
      <c r="G60" s="17"/>
    </row>
    <row r="61" spans="1:8" x14ac:dyDescent="0.25">
      <c r="A61" s="29" t="s">
        <v>25</v>
      </c>
      <c r="B61" s="29"/>
      <c r="C61" s="29"/>
      <c r="D61" s="29"/>
      <c r="E61" s="29"/>
      <c r="F61" s="29"/>
      <c r="G61" s="29"/>
    </row>
    <row r="62" spans="1:8" x14ac:dyDescent="0.25">
      <c r="A62" s="29" t="s">
        <v>20</v>
      </c>
      <c r="B62" s="29"/>
      <c r="C62" s="29"/>
      <c r="D62" s="29"/>
      <c r="E62" s="29"/>
      <c r="F62" s="29"/>
      <c r="G62" s="29"/>
    </row>
    <row r="63" spans="1:8" ht="10.5" customHeight="1" x14ac:dyDescent="0.25">
      <c r="A63" s="7"/>
    </row>
    <row r="64" spans="1:8" x14ac:dyDescent="0.25">
      <c r="A64" s="29" t="s">
        <v>21</v>
      </c>
      <c r="B64" s="29"/>
      <c r="C64" s="29"/>
      <c r="D64" s="29"/>
      <c r="E64" s="29"/>
      <c r="F64" s="29"/>
      <c r="G64" s="29"/>
    </row>
    <row r="65" spans="1:7" x14ac:dyDescent="0.25">
      <c r="A65" s="29" t="s">
        <v>22</v>
      </c>
      <c r="B65" s="29"/>
      <c r="C65" s="29"/>
      <c r="D65" s="29"/>
      <c r="E65" s="29"/>
      <c r="F65" s="29"/>
      <c r="G65" s="29"/>
    </row>
    <row r="66" spans="1:7" ht="9.6" customHeight="1" x14ac:dyDescent="0.25">
      <c r="A66" s="7"/>
      <c r="B66" s="7"/>
      <c r="C66" s="7"/>
      <c r="D66" s="7"/>
      <c r="E66" s="7"/>
      <c r="F66" s="7"/>
      <c r="G66" s="7"/>
    </row>
    <row r="67" spans="1:7" x14ac:dyDescent="0.25">
      <c r="A67" s="15" t="s">
        <v>29</v>
      </c>
      <c r="B67" s="8"/>
    </row>
    <row r="68" spans="1:7" ht="33" customHeight="1" x14ac:dyDescent="0.25">
      <c r="A68" s="26" t="s">
        <v>30</v>
      </c>
      <c r="B68" s="26"/>
      <c r="C68" s="26"/>
      <c r="D68" s="26"/>
      <c r="E68" s="26"/>
      <c r="F68" s="26"/>
      <c r="G68" s="26"/>
    </row>
    <row r="69" spans="1:7" ht="42" customHeight="1" x14ac:dyDescent="0.25">
      <c r="A69" s="26" t="s">
        <v>31</v>
      </c>
      <c r="B69" s="26"/>
      <c r="C69" s="26"/>
      <c r="D69" s="26"/>
      <c r="E69" s="26"/>
      <c r="F69" s="26"/>
      <c r="G69" s="26"/>
    </row>
    <row r="70" spans="1:7" ht="59.25" customHeight="1" x14ac:dyDescent="0.25">
      <c r="A70" s="26" t="s">
        <v>32</v>
      </c>
      <c r="B70" s="26"/>
      <c r="C70" s="26"/>
      <c r="D70" s="26"/>
      <c r="E70" s="26"/>
      <c r="F70" s="26"/>
      <c r="G70" s="26"/>
    </row>
    <row r="71" spans="1:7" ht="8.85" customHeight="1" x14ac:dyDescent="0.25"/>
    <row r="72" spans="1:7" x14ac:dyDescent="0.25">
      <c r="A72" s="8" t="s">
        <v>23</v>
      </c>
      <c r="B72" s="8"/>
    </row>
  </sheetData>
  <mergeCells count="12">
    <mergeCell ref="B2:G2"/>
    <mergeCell ref="A64:G64"/>
    <mergeCell ref="A65:G65"/>
    <mergeCell ref="A68:G68"/>
    <mergeCell ref="A69:G69"/>
    <mergeCell ref="A70:G70"/>
    <mergeCell ref="B3:G3"/>
    <mergeCell ref="B4:B5"/>
    <mergeCell ref="C4:G4"/>
    <mergeCell ref="A62:G62"/>
    <mergeCell ref="A61:G61"/>
    <mergeCell ref="A3:A6"/>
  </mergeCells>
  <hyperlinks>
    <hyperlink ref="B6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tabSelected="1" topLeftCell="E1" zoomScale="110" zoomScaleNormal="110" zoomScaleSheetLayoutView="90" workbookViewId="0">
      <selection activeCell="P21" sqref="P21"/>
    </sheetView>
  </sheetViews>
  <sheetFormatPr baseColWidth="10" defaultColWidth="9.140625" defaultRowHeight="15" x14ac:dyDescent="0.25"/>
  <cols>
    <col min="1" max="1" width="17" style="1" customWidth="1"/>
    <col min="2" max="2" width="29.5703125" style="1" bestFit="1" customWidth="1"/>
    <col min="3" max="11" width="11.7109375" style="1" customWidth="1"/>
    <col min="12" max="13" width="12.42578125" style="1" customWidth="1"/>
    <col min="14" max="14" width="10.85546875" style="1" bestFit="1" customWidth="1"/>
    <col min="15" max="17" width="10.85546875" style="1" customWidth="1"/>
    <col min="18" max="18" width="10.85546875" style="1" bestFit="1" customWidth="1"/>
    <col min="19" max="22" width="10.85546875" style="1" customWidth="1"/>
    <col min="23" max="23" width="9.140625" style="1"/>
    <col min="24" max="24" width="20.140625" style="9" customWidth="1"/>
    <col min="25" max="29" width="13.140625" style="1" customWidth="1"/>
    <col min="30" max="16384" width="9.140625" style="1"/>
  </cols>
  <sheetData>
    <row r="1" spans="1:25" x14ac:dyDescent="0.25">
      <c r="B1" s="14"/>
      <c r="W1" s="12"/>
      <c r="X1" s="1"/>
    </row>
    <row r="2" spans="1:25" x14ac:dyDescent="0.25">
      <c r="B2" s="30" t="s">
        <v>33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1"/>
    </row>
    <row r="3" spans="1:25" ht="12.75" customHeight="1" x14ac:dyDescent="0.25">
      <c r="A3" s="28" t="s">
        <v>24</v>
      </c>
      <c r="B3" s="27" t="s">
        <v>36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1"/>
    </row>
    <row r="4" spans="1:25" ht="12.75" customHeight="1" x14ac:dyDescent="0.25">
      <c r="A4" s="28"/>
      <c r="B4" s="28" t="s">
        <v>0</v>
      </c>
      <c r="C4" s="27" t="s">
        <v>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1"/>
    </row>
    <row r="5" spans="1:25" x14ac:dyDescent="0.25">
      <c r="A5" s="28"/>
      <c r="B5" s="28"/>
      <c r="C5" s="31" t="s">
        <v>35</v>
      </c>
      <c r="D5" s="32"/>
      <c r="E5" s="32"/>
      <c r="F5" s="32"/>
      <c r="G5" s="32"/>
      <c r="H5" s="32"/>
      <c r="I5" s="32"/>
      <c r="J5" s="32"/>
      <c r="K5" s="33"/>
      <c r="L5" s="35" t="s">
        <v>34</v>
      </c>
      <c r="M5" s="36"/>
      <c r="N5" s="38" t="s">
        <v>37</v>
      </c>
      <c r="O5" s="39"/>
      <c r="P5" s="41" t="s">
        <v>2</v>
      </c>
      <c r="Q5" s="42"/>
      <c r="R5" s="42"/>
      <c r="S5" s="43"/>
      <c r="T5" s="45" t="s">
        <v>38</v>
      </c>
      <c r="U5" s="46"/>
      <c r="V5" s="46"/>
      <c r="W5" s="47"/>
      <c r="X5" s="1"/>
    </row>
    <row r="6" spans="1:25" x14ac:dyDescent="0.25">
      <c r="A6" s="28"/>
      <c r="B6" s="25"/>
      <c r="C6" s="34" t="s">
        <v>39</v>
      </c>
      <c r="D6" s="34">
        <v>1</v>
      </c>
      <c r="E6" s="34" t="s">
        <v>40</v>
      </c>
      <c r="F6" s="34" t="s">
        <v>41</v>
      </c>
      <c r="G6" s="34">
        <v>2</v>
      </c>
      <c r="H6" s="34" t="s">
        <v>42</v>
      </c>
      <c r="I6" s="34" t="s">
        <v>43</v>
      </c>
      <c r="J6" s="34">
        <v>3</v>
      </c>
      <c r="K6" s="34" t="s">
        <v>51</v>
      </c>
      <c r="L6" s="37" t="s">
        <v>44</v>
      </c>
      <c r="M6" s="37">
        <v>4</v>
      </c>
      <c r="N6" s="40" t="s">
        <v>45</v>
      </c>
      <c r="O6" s="40" t="s">
        <v>46</v>
      </c>
      <c r="P6" s="44">
        <v>5</v>
      </c>
      <c r="Q6" s="44" t="s">
        <v>48</v>
      </c>
      <c r="R6" s="44" t="s">
        <v>47</v>
      </c>
      <c r="S6" s="44">
        <v>6</v>
      </c>
      <c r="T6" s="48" t="s">
        <v>49</v>
      </c>
      <c r="U6" s="48">
        <v>7</v>
      </c>
      <c r="V6" s="48">
        <v>8</v>
      </c>
      <c r="W6" s="48" t="s">
        <v>50</v>
      </c>
      <c r="X6" s="1"/>
    </row>
    <row r="7" spans="1:25" ht="25.5" customHeight="1" x14ac:dyDescent="0.25">
      <c r="A7" s="28"/>
      <c r="B7" s="19" t="s">
        <v>27</v>
      </c>
      <c r="C7" s="23">
        <v>6.0292941119256458</v>
      </c>
      <c r="D7" s="23">
        <v>6.0292941119256458</v>
      </c>
      <c r="E7" s="23">
        <v>6.0292941119256458</v>
      </c>
      <c r="F7" s="23">
        <v>6.0292941119256458</v>
      </c>
      <c r="G7" s="23">
        <v>6.0292941119256458</v>
      </c>
      <c r="H7" s="23">
        <v>6.0292941119256458</v>
      </c>
      <c r="I7" s="23">
        <v>6.0292941119256458</v>
      </c>
      <c r="J7" s="23">
        <v>6.0292941119256458</v>
      </c>
      <c r="K7" s="23">
        <v>6.0292941119256458</v>
      </c>
      <c r="L7" s="23">
        <v>4.7344339697437583</v>
      </c>
      <c r="M7" s="23">
        <v>4.7344339697437583</v>
      </c>
      <c r="N7" s="23">
        <v>3.4384875791863805</v>
      </c>
      <c r="O7" s="23">
        <v>3.4384875791863805</v>
      </c>
      <c r="P7" s="23">
        <v>2.2843766135256458</v>
      </c>
      <c r="Q7" s="23">
        <v>2.2843766135256458</v>
      </c>
      <c r="R7" s="23">
        <v>2.2843766135256458</v>
      </c>
      <c r="S7" s="23">
        <v>2.2843766135256458</v>
      </c>
      <c r="T7" s="20" t="s">
        <v>3</v>
      </c>
      <c r="U7" s="20" t="s">
        <v>3</v>
      </c>
      <c r="V7" s="20" t="s">
        <v>3</v>
      </c>
      <c r="W7" s="20" t="s">
        <v>3</v>
      </c>
      <c r="X7" s="1"/>
    </row>
    <row r="8" spans="1:25" x14ac:dyDescent="0.25">
      <c r="A8" s="2">
        <v>3000</v>
      </c>
      <c r="B8" s="10">
        <v>3000</v>
      </c>
      <c r="C8" s="13">
        <f t="shared" ref="C8:R27" si="0">$A8/C$7</f>
        <v>497.57068477819786</v>
      </c>
      <c r="D8" s="13">
        <f t="shared" si="0"/>
        <v>497.57068477819786</v>
      </c>
      <c r="E8" s="13">
        <f t="shared" si="0"/>
        <v>497.57068477819786</v>
      </c>
      <c r="F8" s="13">
        <f t="shared" si="0"/>
        <v>497.57068477819786</v>
      </c>
      <c r="G8" s="13">
        <f t="shared" si="0"/>
        <v>497.57068477819786</v>
      </c>
      <c r="H8" s="13">
        <f t="shared" si="0"/>
        <v>497.57068477819786</v>
      </c>
      <c r="I8" s="13">
        <f t="shared" si="0"/>
        <v>497.57068477819786</v>
      </c>
      <c r="J8" s="13">
        <f t="shared" si="0"/>
        <v>497.57068477819786</v>
      </c>
      <c r="K8" s="13">
        <f t="shared" si="0"/>
        <v>497.57068477819786</v>
      </c>
      <c r="L8" s="13">
        <f t="shared" si="0"/>
        <v>633.65547374238042</v>
      </c>
      <c r="M8" s="13">
        <f t="shared" si="0"/>
        <v>633.65547374238042</v>
      </c>
      <c r="N8" s="13">
        <f t="shared" si="0"/>
        <v>872.4766138925138</v>
      </c>
      <c r="O8" s="13">
        <f t="shared" ref="O8:Q27" si="1">$A8/O$7</f>
        <v>872.4766138925138</v>
      </c>
      <c r="P8" s="13">
        <f t="shared" si="1"/>
        <v>1313.2685662413082</v>
      </c>
      <c r="Q8" s="13">
        <f t="shared" si="1"/>
        <v>1313.2685662413082</v>
      </c>
      <c r="R8" s="13">
        <f t="shared" si="0"/>
        <v>1313.2685662413082</v>
      </c>
      <c r="S8" s="13">
        <f t="shared" ref="S8:S27" si="2">$A8/S$7</f>
        <v>1313.2685662413082</v>
      </c>
      <c r="T8" s="3" t="s">
        <v>3</v>
      </c>
      <c r="U8" s="3" t="s">
        <v>3</v>
      </c>
      <c r="V8" s="3" t="s">
        <v>3</v>
      </c>
      <c r="W8" s="3" t="s">
        <v>3</v>
      </c>
      <c r="X8" s="1"/>
      <c r="Y8" s="16"/>
    </row>
    <row r="9" spans="1:25" x14ac:dyDescent="0.25">
      <c r="A9" s="2">
        <v>4000</v>
      </c>
      <c r="B9" s="10">
        <v>4000</v>
      </c>
      <c r="C9" s="13">
        <f t="shared" si="0"/>
        <v>663.42757970426385</v>
      </c>
      <c r="D9" s="13">
        <f t="shared" si="0"/>
        <v>663.42757970426385</v>
      </c>
      <c r="E9" s="13">
        <f t="shared" si="0"/>
        <v>663.42757970426385</v>
      </c>
      <c r="F9" s="13">
        <f t="shared" si="0"/>
        <v>663.42757970426385</v>
      </c>
      <c r="G9" s="13">
        <f t="shared" si="0"/>
        <v>663.42757970426385</v>
      </c>
      <c r="H9" s="13">
        <f t="shared" si="0"/>
        <v>663.42757970426385</v>
      </c>
      <c r="I9" s="13">
        <f t="shared" si="0"/>
        <v>663.42757970426385</v>
      </c>
      <c r="J9" s="13">
        <f t="shared" si="0"/>
        <v>663.42757970426385</v>
      </c>
      <c r="K9" s="13">
        <f t="shared" si="0"/>
        <v>663.42757970426385</v>
      </c>
      <c r="L9" s="13">
        <f t="shared" si="0"/>
        <v>844.8739649898406</v>
      </c>
      <c r="M9" s="13">
        <f t="shared" si="0"/>
        <v>844.8739649898406</v>
      </c>
      <c r="N9" s="13">
        <f t="shared" si="0"/>
        <v>1163.302151856685</v>
      </c>
      <c r="O9" s="13">
        <f t="shared" si="1"/>
        <v>1163.302151856685</v>
      </c>
      <c r="P9" s="13">
        <f t="shared" si="1"/>
        <v>1751.0247549884109</v>
      </c>
      <c r="Q9" s="13">
        <f t="shared" si="1"/>
        <v>1751.0247549884109</v>
      </c>
      <c r="R9" s="13">
        <f t="shared" si="0"/>
        <v>1751.0247549884109</v>
      </c>
      <c r="S9" s="13">
        <f t="shared" si="2"/>
        <v>1751.0247549884109</v>
      </c>
      <c r="T9" s="3" t="s">
        <v>3</v>
      </c>
      <c r="U9" s="3" t="s">
        <v>3</v>
      </c>
      <c r="V9" s="3" t="s">
        <v>3</v>
      </c>
      <c r="W9" s="3" t="s">
        <v>3</v>
      </c>
      <c r="X9" s="1"/>
    </row>
    <row r="10" spans="1:25" x14ac:dyDescent="0.25">
      <c r="A10" s="2">
        <v>5000</v>
      </c>
      <c r="B10" s="10">
        <v>5000</v>
      </c>
      <c r="C10" s="13">
        <f t="shared" si="0"/>
        <v>829.28447463032978</v>
      </c>
      <c r="D10" s="13">
        <f t="shared" si="0"/>
        <v>829.28447463032978</v>
      </c>
      <c r="E10" s="13">
        <f t="shared" si="0"/>
        <v>829.28447463032978</v>
      </c>
      <c r="F10" s="13">
        <f t="shared" si="0"/>
        <v>829.28447463032978</v>
      </c>
      <c r="G10" s="13">
        <f t="shared" si="0"/>
        <v>829.28447463032978</v>
      </c>
      <c r="H10" s="13">
        <f t="shared" si="0"/>
        <v>829.28447463032978</v>
      </c>
      <c r="I10" s="13">
        <f t="shared" si="0"/>
        <v>829.28447463032978</v>
      </c>
      <c r="J10" s="13">
        <f t="shared" si="0"/>
        <v>829.28447463032978</v>
      </c>
      <c r="K10" s="13">
        <f t="shared" si="0"/>
        <v>829.28447463032978</v>
      </c>
      <c r="L10" s="13">
        <f t="shared" si="0"/>
        <v>1056.0924562373007</v>
      </c>
      <c r="M10" s="13">
        <f t="shared" si="0"/>
        <v>1056.0924562373007</v>
      </c>
      <c r="N10" s="13">
        <f t="shared" si="0"/>
        <v>1454.1276898208562</v>
      </c>
      <c r="O10" s="13">
        <f t="shared" si="1"/>
        <v>1454.1276898208562</v>
      </c>
      <c r="P10" s="13">
        <f t="shared" si="1"/>
        <v>2188.7809437355136</v>
      </c>
      <c r="Q10" s="13">
        <f t="shared" si="1"/>
        <v>2188.7809437355136</v>
      </c>
      <c r="R10" s="13">
        <f t="shared" si="0"/>
        <v>2188.7809437355136</v>
      </c>
      <c r="S10" s="13">
        <f t="shared" si="2"/>
        <v>2188.7809437355136</v>
      </c>
      <c r="T10" s="3" t="s">
        <v>3</v>
      </c>
      <c r="U10" s="3" t="s">
        <v>3</v>
      </c>
      <c r="V10" s="3" t="s">
        <v>3</v>
      </c>
      <c r="W10" s="3" t="s">
        <v>3</v>
      </c>
      <c r="X10" s="1"/>
    </row>
    <row r="11" spans="1:25" x14ac:dyDescent="0.25">
      <c r="A11" s="2">
        <v>6000</v>
      </c>
      <c r="B11" s="10">
        <v>6000</v>
      </c>
      <c r="C11" s="13">
        <f t="shared" si="0"/>
        <v>995.14136955639572</v>
      </c>
      <c r="D11" s="13">
        <f t="shared" si="0"/>
        <v>995.14136955639572</v>
      </c>
      <c r="E11" s="13">
        <f t="shared" si="0"/>
        <v>995.14136955639572</v>
      </c>
      <c r="F11" s="13">
        <f t="shared" si="0"/>
        <v>995.14136955639572</v>
      </c>
      <c r="G11" s="13">
        <f t="shared" si="0"/>
        <v>995.14136955639572</v>
      </c>
      <c r="H11" s="13">
        <f t="shared" si="0"/>
        <v>995.14136955639572</v>
      </c>
      <c r="I11" s="13">
        <f t="shared" si="0"/>
        <v>995.14136955639572</v>
      </c>
      <c r="J11" s="13">
        <f t="shared" si="0"/>
        <v>995.14136955639572</v>
      </c>
      <c r="K11" s="13">
        <f t="shared" si="0"/>
        <v>995.14136955639572</v>
      </c>
      <c r="L11" s="13">
        <f t="shared" si="0"/>
        <v>1267.3109474847608</v>
      </c>
      <c r="M11" s="13">
        <f t="shared" si="0"/>
        <v>1267.3109474847608</v>
      </c>
      <c r="N11" s="13">
        <f t="shared" si="0"/>
        <v>1744.9532277850276</v>
      </c>
      <c r="O11" s="13">
        <f t="shared" si="1"/>
        <v>1744.9532277850276</v>
      </c>
      <c r="P11" s="13">
        <f t="shared" si="1"/>
        <v>2626.5371324826165</v>
      </c>
      <c r="Q11" s="13">
        <f t="shared" si="1"/>
        <v>2626.5371324826165</v>
      </c>
      <c r="R11" s="13">
        <f t="shared" si="0"/>
        <v>2626.5371324826165</v>
      </c>
      <c r="S11" s="13">
        <f t="shared" si="2"/>
        <v>2626.5371324826165</v>
      </c>
      <c r="T11" s="3" t="s">
        <v>3</v>
      </c>
      <c r="U11" s="3" t="s">
        <v>3</v>
      </c>
      <c r="V11" s="3" t="s">
        <v>3</v>
      </c>
      <c r="W11" s="3" t="s">
        <v>3</v>
      </c>
      <c r="X11" s="1"/>
    </row>
    <row r="12" spans="1:25" x14ac:dyDescent="0.25">
      <c r="A12" s="2">
        <v>7000</v>
      </c>
      <c r="B12" s="10">
        <v>7000</v>
      </c>
      <c r="C12" s="13">
        <f t="shared" si="0"/>
        <v>1160.9982644824618</v>
      </c>
      <c r="D12" s="13">
        <f t="shared" si="0"/>
        <v>1160.9982644824618</v>
      </c>
      <c r="E12" s="13">
        <f t="shared" si="0"/>
        <v>1160.9982644824618</v>
      </c>
      <c r="F12" s="13">
        <f t="shared" si="0"/>
        <v>1160.9982644824618</v>
      </c>
      <c r="G12" s="13">
        <f t="shared" si="0"/>
        <v>1160.9982644824618</v>
      </c>
      <c r="H12" s="13">
        <f t="shared" si="0"/>
        <v>1160.9982644824618</v>
      </c>
      <c r="I12" s="13">
        <f t="shared" si="0"/>
        <v>1160.9982644824618</v>
      </c>
      <c r="J12" s="13">
        <f t="shared" si="0"/>
        <v>1160.9982644824618</v>
      </c>
      <c r="K12" s="13">
        <f t="shared" si="0"/>
        <v>1160.9982644824618</v>
      </c>
      <c r="L12" s="13">
        <f t="shared" si="0"/>
        <v>1478.529438732221</v>
      </c>
      <c r="M12" s="13">
        <f t="shared" si="0"/>
        <v>1478.529438732221</v>
      </c>
      <c r="N12" s="13">
        <f t="shared" si="0"/>
        <v>2035.7787657491988</v>
      </c>
      <c r="O12" s="13">
        <f t="shared" si="1"/>
        <v>2035.7787657491988</v>
      </c>
      <c r="P12" s="13">
        <f t="shared" si="1"/>
        <v>3064.2933212297194</v>
      </c>
      <c r="Q12" s="13">
        <f t="shared" si="1"/>
        <v>3064.2933212297194</v>
      </c>
      <c r="R12" s="13">
        <f t="shared" si="0"/>
        <v>3064.2933212297194</v>
      </c>
      <c r="S12" s="13">
        <f t="shared" si="2"/>
        <v>3064.2933212297194</v>
      </c>
      <c r="T12" s="3" t="s">
        <v>3</v>
      </c>
      <c r="U12" s="3" t="s">
        <v>3</v>
      </c>
      <c r="V12" s="3" t="s">
        <v>3</v>
      </c>
      <c r="W12" s="3" t="s">
        <v>3</v>
      </c>
      <c r="X12" s="1"/>
    </row>
    <row r="13" spans="1:25" x14ac:dyDescent="0.25">
      <c r="A13" s="2">
        <v>8000</v>
      </c>
      <c r="B13" s="10">
        <v>8000</v>
      </c>
      <c r="C13" s="13">
        <f t="shared" si="0"/>
        <v>1326.8551594085277</v>
      </c>
      <c r="D13" s="13">
        <f t="shared" si="0"/>
        <v>1326.8551594085277</v>
      </c>
      <c r="E13" s="13">
        <f t="shared" si="0"/>
        <v>1326.8551594085277</v>
      </c>
      <c r="F13" s="13">
        <f t="shared" si="0"/>
        <v>1326.8551594085277</v>
      </c>
      <c r="G13" s="13">
        <f t="shared" si="0"/>
        <v>1326.8551594085277</v>
      </c>
      <c r="H13" s="13">
        <f t="shared" si="0"/>
        <v>1326.8551594085277</v>
      </c>
      <c r="I13" s="13">
        <f t="shared" si="0"/>
        <v>1326.8551594085277</v>
      </c>
      <c r="J13" s="13">
        <f t="shared" si="0"/>
        <v>1326.8551594085277</v>
      </c>
      <c r="K13" s="13">
        <f t="shared" si="0"/>
        <v>1326.8551594085277</v>
      </c>
      <c r="L13" s="13">
        <f t="shared" si="0"/>
        <v>1689.7479299796812</v>
      </c>
      <c r="M13" s="13">
        <f t="shared" si="0"/>
        <v>1689.7479299796812</v>
      </c>
      <c r="N13" s="13">
        <f t="shared" si="0"/>
        <v>2326.60430371337</v>
      </c>
      <c r="O13" s="13">
        <f t="shared" si="1"/>
        <v>2326.60430371337</v>
      </c>
      <c r="P13" s="13">
        <f t="shared" si="1"/>
        <v>3502.0495099768218</v>
      </c>
      <c r="Q13" s="13">
        <f t="shared" si="1"/>
        <v>3502.0495099768218</v>
      </c>
      <c r="R13" s="13">
        <f t="shared" si="0"/>
        <v>3502.0495099768218</v>
      </c>
      <c r="S13" s="13">
        <f t="shared" si="2"/>
        <v>3502.0495099768218</v>
      </c>
      <c r="T13" s="3" t="s">
        <v>3</v>
      </c>
      <c r="U13" s="3" t="s">
        <v>3</v>
      </c>
      <c r="V13" s="3" t="s">
        <v>3</v>
      </c>
      <c r="W13" s="3" t="s">
        <v>3</v>
      </c>
      <c r="X13" s="1"/>
    </row>
    <row r="14" spans="1:25" x14ac:dyDescent="0.25">
      <c r="A14" s="2">
        <v>9000</v>
      </c>
      <c r="B14" s="10">
        <v>9000</v>
      </c>
      <c r="C14" s="13">
        <f t="shared" si="0"/>
        <v>1492.7120543345936</v>
      </c>
      <c r="D14" s="13">
        <f t="shared" si="0"/>
        <v>1492.7120543345936</v>
      </c>
      <c r="E14" s="13">
        <f t="shared" si="0"/>
        <v>1492.7120543345936</v>
      </c>
      <c r="F14" s="13">
        <f t="shared" si="0"/>
        <v>1492.7120543345936</v>
      </c>
      <c r="G14" s="13">
        <f t="shared" si="0"/>
        <v>1492.7120543345936</v>
      </c>
      <c r="H14" s="13">
        <f t="shared" si="0"/>
        <v>1492.7120543345936</v>
      </c>
      <c r="I14" s="13">
        <f t="shared" si="0"/>
        <v>1492.7120543345936</v>
      </c>
      <c r="J14" s="13">
        <f t="shared" si="0"/>
        <v>1492.7120543345936</v>
      </c>
      <c r="K14" s="13">
        <f t="shared" si="0"/>
        <v>1492.7120543345936</v>
      </c>
      <c r="L14" s="13">
        <f t="shared" si="0"/>
        <v>1900.9664212271414</v>
      </c>
      <c r="M14" s="13">
        <f t="shared" si="0"/>
        <v>1900.9664212271414</v>
      </c>
      <c r="N14" s="13">
        <f t="shared" si="0"/>
        <v>2617.4298416775414</v>
      </c>
      <c r="O14" s="13">
        <f t="shared" si="1"/>
        <v>2617.4298416775414</v>
      </c>
      <c r="P14" s="13">
        <f t="shared" si="1"/>
        <v>3939.8056987239247</v>
      </c>
      <c r="Q14" s="13">
        <f t="shared" si="1"/>
        <v>3939.8056987239247</v>
      </c>
      <c r="R14" s="13">
        <f t="shared" si="0"/>
        <v>3939.8056987239247</v>
      </c>
      <c r="S14" s="13">
        <f t="shared" si="2"/>
        <v>3939.8056987239247</v>
      </c>
      <c r="T14" s="3" t="s">
        <v>3</v>
      </c>
      <c r="U14" s="3" t="s">
        <v>3</v>
      </c>
      <c r="V14" s="3" t="s">
        <v>3</v>
      </c>
      <c r="W14" s="3" t="s">
        <v>3</v>
      </c>
      <c r="X14" s="1"/>
    </row>
    <row r="15" spans="1:25" x14ac:dyDescent="0.25">
      <c r="A15" s="2">
        <v>10000</v>
      </c>
      <c r="B15" s="10">
        <f t="shared" ref="B15:B20" si="3">A15</f>
        <v>10000</v>
      </c>
      <c r="C15" s="13">
        <f t="shared" si="0"/>
        <v>1658.5689492606596</v>
      </c>
      <c r="D15" s="13">
        <f t="shared" si="0"/>
        <v>1658.5689492606596</v>
      </c>
      <c r="E15" s="13">
        <f t="shared" si="0"/>
        <v>1658.5689492606596</v>
      </c>
      <c r="F15" s="13">
        <f t="shared" si="0"/>
        <v>1658.5689492606596</v>
      </c>
      <c r="G15" s="13">
        <f t="shared" si="0"/>
        <v>1658.5689492606596</v>
      </c>
      <c r="H15" s="13">
        <f t="shared" si="0"/>
        <v>1658.5689492606596</v>
      </c>
      <c r="I15" s="13">
        <f t="shared" si="0"/>
        <v>1658.5689492606596</v>
      </c>
      <c r="J15" s="13">
        <f t="shared" si="0"/>
        <v>1658.5689492606596</v>
      </c>
      <c r="K15" s="13">
        <f t="shared" si="0"/>
        <v>1658.5689492606596</v>
      </c>
      <c r="L15" s="13">
        <f t="shared" si="0"/>
        <v>2112.1849124746013</v>
      </c>
      <c r="M15" s="13">
        <f t="shared" si="0"/>
        <v>2112.1849124746013</v>
      </c>
      <c r="N15" s="13">
        <f t="shared" si="0"/>
        <v>2908.2553796417124</v>
      </c>
      <c r="O15" s="13">
        <f t="shared" si="1"/>
        <v>2908.2553796417124</v>
      </c>
      <c r="P15" s="13">
        <f t="shared" si="1"/>
        <v>4377.5618874710271</v>
      </c>
      <c r="Q15" s="13">
        <f t="shared" si="1"/>
        <v>4377.5618874710271</v>
      </c>
      <c r="R15" s="13">
        <f t="shared" si="0"/>
        <v>4377.5618874710271</v>
      </c>
      <c r="S15" s="13">
        <f t="shared" si="2"/>
        <v>4377.5618874710271</v>
      </c>
      <c r="T15" s="3" t="s">
        <v>3</v>
      </c>
      <c r="U15" s="3" t="s">
        <v>3</v>
      </c>
      <c r="V15" s="3" t="s">
        <v>3</v>
      </c>
      <c r="W15" s="3" t="s">
        <v>3</v>
      </c>
      <c r="X15" s="1"/>
    </row>
    <row r="16" spans="1:25" x14ac:dyDescent="0.25">
      <c r="A16" s="4">
        <v>20000</v>
      </c>
      <c r="B16" s="10">
        <f t="shared" si="3"/>
        <v>20000</v>
      </c>
      <c r="C16" s="13">
        <f t="shared" si="0"/>
        <v>3317.1378985213191</v>
      </c>
      <c r="D16" s="13">
        <f t="shared" si="0"/>
        <v>3317.1378985213191</v>
      </c>
      <c r="E16" s="13">
        <f t="shared" si="0"/>
        <v>3317.1378985213191</v>
      </c>
      <c r="F16" s="13">
        <f t="shared" si="0"/>
        <v>3317.1378985213191</v>
      </c>
      <c r="G16" s="13">
        <f t="shared" si="0"/>
        <v>3317.1378985213191</v>
      </c>
      <c r="H16" s="13">
        <f t="shared" si="0"/>
        <v>3317.1378985213191</v>
      </c>
      <c r="I16" s="13">
        <f t="shared" si="0"/>
        <v>3317.1378985213191</v>
      </c>
      <c r="J16" s="13">
        <f t="shared" si="0"/>
        <v>3317.1378985213191</v>
      </c>
      <c r="K16" s="13">
        <f t="shared" si="0"/>
        <v>3317.1378985213191</v>
      </c>
      <c r="L16" s="13">
        <f t="shared" si="0"/>
        <v>4224.3698249492027</v>
      </c>
      <c r="M16" s="13">
        <f t="shared" si="0"/>
        <v>4224.3698249492027</v>
      </c>
      <c r="N16" s="13">
        <f t="shared" si="0"/>
        <v>5816.5107592834247</v>
      </c>
      <c r="O16" s="13">
        <f t="shared" si="1"/>
        <v>5816.5107592834247</v>
      </c>
      <c r="P16" s="13">
        <f t="shared" si="1"/>
        <v>8755.1237749420543</v>
      </c>
      <c r="Q16" s="13">
        <f t="shared" si="1"/>
        <v>8755.1237749420543</v>
      </c>
      <c r="R16" s="13">
        <f t="shared" si="0"/>
        <v>8755.1237749420543</v>
      </c>
      <c r="S16" s="13">
        <f t="shared" si="2"/>
        <v>8755.1237749420543</v>
      </c>
      <c r="T16" s="5" t="s">
        <v>3</v>
      </c>
      <c r="U16" s="5" t="s">
        <v>3</v>
      </c>
      <c r="V16" s="5" t="s">
        <v>3</v>
      </c>
      <c r="W16" s="5" t="s">
        <v>3</v>
      </c>
      <c r="X16" s="1"/>
    </row>
    <row r="17" spans="1:24" x14ac:dyDescent="0.25">
      <c r="A17" s="4">
        <v>30000</v>
      </c>
      <c r="B17" s="10">
        <f t="shared" si="3"/>
        <v>30000</v>
      </c>
      <c r="C17" s="13">
        <f t="shared" si="0"/>
        <v>4975.7068477819785</v>
      </c>
      <c r="D17" s="13">
        <f t="shared" si="0"/>
        <v>4975.7068477819785</v>
      </c>
      <c r="E17" s="13">
        <f t="shared" si="0"/>
        <v>4975.7068477819785</v>
      </c>
      <c r="F17" s="13">
        <f t="shared" si="0"/>
        <v>4975.7068477819785</v>
      </c>
      <c r="G17" s="13">
        <f t="shared" si="0"/>
        <v>4975.7068477819785</v>
      </c>
      <c r="H17" s="13">
        <f t="shared" si="0"/>
        <v>4975.7068477819785</v>
      </c>
      <c r="I17" s="13">
        <f t="shared" si="0"/>
        <v>4975.7068477819785</v>
      </c>
      <c r="J17" s="13">
        <f t="shared" si="0"/>
        <v>4975.7068477819785</v>
      </c>
      <c r="K17" s="13">
        <f t="shared" si="0"/>
        <v>4975.7068477819785</v>
      </c>
      <c r="L17" s="13">
        <f t="shared" si="0"/>
        <v>6336.554737423804</v>
      </c>
      <c r="M17" s="13">
        <f t="shared" si="0"/>
        <v>6336.554737423804</v>
      </c>
      <c r="N17" s="13">
        <f t="shared" si="0"/>
        <v>8724.7661389251371</v>
      </c>
      <c r="O17" s="13">
        <f t="shared" si="1"/>
        <v>8724.7661389251371</v>
      </c>
      <c r="P17" s="13">
        <f t="shared" si="1"/>
        <v>13132.685662413083</v>
      </c>
      <c r="Q17" s="13">
        <f t="shared" si="1"/>
        <v>13132.685662413083</v>
      </c>
      <c r="R17" s="13">
        <f t="shared" si="0"/>
        <v>13132.685662413083</v>
      </c>
      <c r="S17" s="13">
        <f t="shared" si="2"/>
        <v>13132.685662413083</v>
      </c>
      <c r="T17" s="5" t="s">
        <v>3</v>
      </c>
      <c r="U17" s="5" t="s">
        <v>3</v>
      </c>
      <c r="V17" s="5" t="s">
        <v>3</v>
      </c>
      <c r="W17" s="5" t="s">
        <v>3</v>
      </c>
      <c r="X17" s="1"/>
    </row>
    <row r="18" spans="1:24" x14ac:dyDescent="0.25">
      <c r="A18" s="4">
        <v>40000</v>
      </c>
      <c r="B18" s="10">
        <f t="shared" si="3"/>
        <v>40000</v>
      </c>
      <c r="C18" s="13">
        <f t="shared" si="0"/>
        <v>6634.2757970426383</v>
      </c>
      <c r="D18" s="13">
        <f t="shared" si="0"/>
        <v>6634.2757970426383</v>
      </c>
      <c r="E18" s="13">
        <f t="shared" si="0"/>
        <v>6634.2757970426383</v>
      </c>
      <c r="F18" s="13">
        <f t="shared" si="0"/>
        <v>6634.2757970426383</v>
      </c>
      <c r="G18" s="13">
        <f t="shared" si="0"/>
        <v>6634.2757970426383</v>
      </c>
      <c r="H18" s="13">
        <f t="shared" si="0"/>
        <v>6634.2757970426383</v>
      </c>
      <c r="I18" s="13">
        <f t="shared" si="0"/>
        <v>6634.2757970426383</v>
      </c>
      <c r="J18" s="13">
        <f t="shared" si="0"/>
        <v>6634.2757970426383</v>
      </c>
      <c r="K18" s="13">
        <f t="shared" si="0"/>
        <v>6634.2757970426383</v>
      </c>
      <c r="L18" s="13">
        <f t="shared" si="0"/>
        <v>8448.7396498984053</v>
      </c>
      <c r="M18" s="13">
        <f t="shared" si="0"/>
        <v>8448.7396498984053</v>
      </c>
      <c r="N18" s="13">
        <f t="shared" si="0"/>
        <v>11633.021518566849</v>
      </c>
      <c r="O18" s="13">
        <f t="shared" si="1"/>
        <v>11633.021518566849</v>
      </c>
      <c r="P18" s="13">
        <f t="shared" si="1"/>
        <v>17510.247549884109</v>
      </c>
      <c r="Q18" s="13">
        <f t="shared" si="1"/>
        <v>17510.247549884109</v>
      </c>
      <c r="R18" s="13">
        <f t="shared" si="0"/>
        <v>17510.247549884109</v>
      </c>
      <c r="S18" s="13">
        <f t="shared" si="2"/>
        <v>17510.247549884109</v>
      </c>
      <c r="T18" s="5" t="s">
        <v>3</v>
      </c>
      <c r="U18" s="5" t="s">
        <v>3</v>
      </c>
      <c r="V18" s="5" t="s">
        <v>3</v>
      </c>
      <c r="W18" s="5" t="s">
        <v>3</v>
      </c>
      <c r="X18" s="1"/>
    </row>
    <row r="19" spans="1:24" x14ac:dyDescent="0.25">
      <c r="A19" s="4">
        <v>50000</v>
      </c>
      <c r="B19" s="10">
        <f t="shared" si="3"/>
        <v>50000</v>
      </c>
      <c r="C19" s="13">
        <f t="shared" si="0"/>
        <v>8292.8447463032971</v>
      </c>
      <c r="D19" s="13">
        <f t="shared" si="0"/>
        <v>8292.8447463032971</v>
      </c>
      <c r="E19" s="13">
        <f t="shared" si="0"/>
        <v>8292.8447463032971</v>
      </c>
      <c r="F19" s="13">
        <f t="shared" si="0"/>
        <v>8292.8447463032971</v>
      </c>
      <c r="G19" s="13">
        <f t="shared" si="0"/>
        <v>8292.8447463032971</v>
      </c>
      <c r="H19" s="13">
        <f t="shared" si="0"/>
        <v>8292.8447463032971</v>
      </c>
      <c r="I19" s="13">
        <f t="shared" si="0"/>
        <v>8292.8447463032971</v>
      </c>
      <c r="J19" s="13">
        <f t="shared" si="0"/>
        <v>8292.8447463032971</v>
      </c>
      <c r="K19" s="13">
        <f t="shared" si="0"/>
        <v>8292.8447463032971</v>
      </c>
      <c r="L19" s="13">
        <f t="shared" si="0"/>
        <v>10560.924562373008</v>
      </c>
      <c r="M19" s="13">
        <f t="shared" si="0"/>
        <v>10560.924562373008</v>
      </c>
      <c r="N19" s="13">
        <f t="shared" si="0"/>
        <v>14541.276898208562</v>
      </c>
      <c r="O19" s="13">
        <f t="shared" si="1"/>
        <v>14541.276898208562</v>
      </c>
      <c r="P19" s="13">
        <f t="shared" si="1"/>
        <v>21887.809437355136</v>
      </c>
      <c r="Q19" s="13">
        <f t="shared" si="1"/>
        <v>21887.809437355136</v>
      </c>
      <c r="R19" s="13">
        <f t="shared" si="0"/>
        <v>21887.809437355136</v>
      </c>
      <c r="S19" s="13">
        <f t="shared" si="2"/>
        <v>21887.809437355136</v>
      </c>
      <c r="T19" s="5" t="s">
        <v>3</v>
      </c>
      <c r="U19" s="5" t="s">
        <v>3</v>
      </c>
      <c r="V19" s="5" t="s">
        <v>3</v>
      </c>
      <c r="W19" s="5" t="s">
        <v>3</v>
      </c>
      <c r="X19" s="1"/>
    </row>
    <row r="20" spans="1:24" x14ac:dyDescent="0.25">
      <c r="A20" s="4">
        <v>60000</v>
      </c>
      <c r="B20" s="10">
        <f t="shared" si="3"/>
        <v>60000</v>
      </c>
      <c r="C20" s="13">
        <f t="shared" si="0"/>
        <v>9951.4136955639569</v>
      </c>
      <c r="D20" s="13">
        <f t="shared" si="0"/>
        <v>9951.4136955639569</v>
      </c>
      <c r="E20" s="13">
        <f t="shared" si="0"/>
        <v>9951.4136955639569</v>
      </c>
      <c r="F20" s="13">
        <f t="shared" si="0"/>
        <v>9951.4136955639569</v>
      </c>
      <c r="G20" s="13">
        <f t="shared" si="0"/>
        <v>9951.4136955639569</v>
      </c>
      <c r="H20" s="13">
        <f t="shared" si="0"/>
        <v>9951.4136955639569</v>
      </c>
      <c r="I20" s="13">
        <f t="shared" si="0"/>
        <v>9951.4136955639569</v>
      </c>
      <c r="J20" s="13">
        <f t="shared" si="0"/>
        <v>9951.4136955639569</v>
      </c>
      <c r="K20" s="13">
        <f t="shared" si="0"/>
        <v>9951.4136955639569</v>
      </c>
      <c r="L20" s="13">
        <f t="shared" si="0"/>
        <v>12673.109474847608</v>
      </c>
      <c r="M20" s="13">
        <f t="shared" si="0"/>
        <v>12673.109474847608</v>
      </c>
      <c r="N20" s="13">
        <f t="shared" si="0"/>
        <v>17449.532277850274</v>
      </c>
      <c r="O20" s="13">
        <f t="shared" si="1"/>
        <v>17449.532277850274</v>
      </c>
      <c r="P20" s="13">
        <f t="shared" si="1"/>
        <v>26265.371324826167</v>
      </c>
      <c r="Q20" s="13">
        <f t="shared" si="1"/>
        <v>26265.371324826167</v>
      </c>
      <c r="R20" s="13">
        <f t="shared" si="0"/>
        <v>26265.371324826167</v>
      </c>
      <c r="S20" s="13">
        <f t="shared" si="2"/>
        <v>26265.371324826167</v>
      </c>
      <c r="T20" s="5" t="s">
        <v>3</v>
      </c>
      <c r="U20" s="5" t="s">
        <v>3</v>
      </c>
      <c r="V20" s="5" t="s">
        <v>3</v>
      </c>
      <c r="W20" s="5" t="s">
        <v>3</v>
      </c>
      <c r="X20" s="1"/>
    </row>
    <row r="21" spans="1:24" x14ac:dyDescent="0.25">
      <c r="A21" s="4">
        <v>70000</v>
      </c>
      <c r="B21" s="11" t="s">
        <v>4</v>
      </c>
      <c r="C21" s="13">
        <f t="shared" si="0"/>
        <v>11609.982644824617</v>
      </c>
      <c r="D21" s="13">
        <f t="shared" si="0"/>
        <v>11609.982644824617</v>
      </c>
      <c r="E21" s="13">
        <f t="shared" si="0"/>
        <v>11609.982644824617</v>
      </c>
      <c r="F21" s="13">
        <f t="shared" si="0"/>
        <v>11609.982644824617</v>
      </c>
      <c r="G21" s="13">
        <f t="shared" si="0"/>
        <v>11609.982644824617</v>
      </c>
      <c r="H21" s="13">
        <f t="shared" si="0"/>
        <v>11609.982644824617</v>
      </c>
      <c r="I21" s="13">
        <f t="shared" si="0"/>
        <v>11609.982644824617</v>
      </c>
      <c r="J21" s="13">
        <f t="shared" si="0"/>
        <v>11609.982644824617</v>
      </c>
      <c r="K21" s="13">
        <f t="shared" si="0"/>
        <v>11609.982644824617</v>
      </c>
      <c r="L21" s="13">
        <f t="shared" si="0"/>
        <v>14785.29438732221</v>
      </c>
      <c r="M21" s="13">
        <f t="shared" si="0"/>
        <v>14785.29438732221</v>
      </c>
      <c r="N21" s="13">
        <f t="shared" si="0"/>
        <v>20357.787657491986</v>
      </c>
      <c r="O21" s="13">
        <f t="shared" si="1"/>
        <v>20357.787657491986</v>
      </c>
      <c r="P21" s="13">
        <f t="shared" si="1"/>
        <v>30642.933212297194</v>
      </c>
      <c r="Q21" s="13">
        <f t="shared" si="1"/>
        <v>30642.933212297194</v>
      </c>
      <c r="R21" s="13">
        <f t="shared" si="0"/>
        <v>30642.933212297194</v>
      </c>
      <c r="S21" s="13">
        <f t="shared" si="2"/>
        <v>30642.933212297194</v>
      </c>
      <c r="T21" s="5" t="s">
        <v>3</v>
      </c>
      <c r="U21" s="5" t="s">
        <v>3</v>
      </c>
      <c r="V21" s="5" t="s">
        <v>3</v>
      </c>
      <c r="W21" s="5" t="s">
        <v>3</v>
      </c>
      <c r="X21" s="1"/>
    </row>
    <row r="22" spans="1:24" x14ac:dyDescent="0.25">
      <c r="A22" s="4">
        <v>80000</v>
      </c>
      <c r="B22" s="11" t="s">
        <v>5</v>
      </c>
      <c r="C22" s="13">
        <f t="shared" si="0"/>
        <v>13268.551594085277</v>
      </c>
      <c r="D22" s="13">
        <f t="shared" si="0"/>
        <v>13268.551594085277</v>
      </c>
      <c r="E22" s="13">
        <f t="shared" si="0"/>
        <v>13268.551594085277</v>
      </c>
      <c r="F22" s="13">
        <f t="shared" si="0"/>
        <v>13268.551594085277</v>
      </c>
      <c r="G22" s="13">
        <f t="shared" si="0"/>
        <v>13268.551594085277</v>
      </c>
      <c r="H22" s="13">
        <f t="shared" si="0"/>
        <v>13268.551594085277</v>
      </c>
      <c r="I22" s="13">
        <f t="shared" si="0"/>
        <v>13268.551594085277</v>
      </c>
      <c r="J22" s="13">
        <f t="shared" si="0"/>
        <v>13268.551594085277</v>
      </c>
      <c r="K22" s="13">
        <f t="shared" si="0"/>
        <v>13268.551594085277</v>
      </c>
      <c r="L22" s="13">
        <f t="shared" si="0"/>
        <v>16897.479299796811</v>
      </c>
      <c r="M22" s="13">
        <f t="shared" si="0"/>
        <v>16897.479299796811</v>
      </c>
      <c r="N22" s="13">
        <f t="shared" si="0"/>
        <v>23266.043037133699</v>
      </c>
      <c r="O22" s="13">
        <f t="shared" si="1"/>
        <v>23266.043037133699</v>
      </c>
      <c r="P22" s="13">
        <f t="shared" si="1"/>
        <v>35020.495099768217</v>
      </c>
      <c r="Q22" s="13">
        <f t="shared" si="1"/>
        <v>35020.495099768217</v>
      </c>
      <c r="R22" s="13">
        <f t="shared" si="0"/>
        <v>35020.495099768217</v>
      </c>
      <c r="S22" s="13">
        <f t="shared" si="2"/>
        <v>35020.495099768217</v>
      </c>
      <c r="T22" s="5" t="s">
        <v>3</v>
      </c>
      <c r="U22" s="5" t="s">
        <v>3</v>
      </c>
      <c r="V22" s="5" t="s">
        <v>3</v>
      </c>
      <c r="W22" s="5" t="s">
        <v>3</v>
      </c>
      <c r="X22" s="1"/>
    </row>
    <row r="23" spans="1:24" x14ac:dyDescent="0.25">
      <c r="A23" s="4">
        <v>90000</v>
      </c>
      <c r="B23" s="11" t="s">
        <v>6</v>
      </c>
      <c r="C23" s="13">
        <f t="shared" si="0"/>
        <v>14927.120543345936</v>
      </c>
      <c r="D23" s="13">
        <f t="shared" si="0"/>
        <v>14927.120543345936</v>
      </c>
      <c r="E23" s="13">
        <f t="shared" si="0"/>
        <v>14927.120543345936</v>
      </c>
      <c r="F23" s="13">
        <f t="shared" si="0"/>
        <v>14927.120543345936</v>
      </c>
      <c r="G23" s="13">
        <f t="shared" si="0"/>
        <v>14927.120543345936</v>
      </c>
      <c r="H23" s="13">
        <f t="shared" si="0"/>
        <v>14927.120543345936</v>
      </c>
      <c r="I23" s="13">
        <f t="shared" si="0"/>
        <v>14927.120543345936</v>
      </c>
      <c r="J23" s="13">
        <f t="shared" si="0"/>
        <v>14927.120543345936</v>
      </c>
      <c r="K23" s="13">
        <f t="shared" si="0"/>
        <v>14927.120543345936</v>
      </c>
      <c r="L23" s="13">
        <f t="shared" si="0"/>
        <v>19009.664212271415</v>
      </c>
      <c r="M23" s="13">
        <f t="shared" ref="M23:M42" si="4">$A23/M$7</f>
        <v>19009.664212271415</v>
      </c>
      <c r="N23" s="13">
        <f t="shared" si="0"/>
        <v>26174.298416775411</v>
      </c>
      <c r="O23" s="13">
        <f t="shared" si="1"/>
        <v>26174.298416775411</v>
      </c>
      <c r="P23" s="13">
        <f t="shared" si="1"/>
        <v>39398.056987239244</v>
      </c>
      <c r="Q23" s="13">
        <f t="shared" si="1"/>
        <v>39398.056987239244</v>
      </c>
      <c r="R23" s="13">
        <f t="shared" si="0"/>
        <v>39398.056987239244</v>
      </c>
      <c r="S23" s="13">
        <f t="shared" si="2"/>
        <v>39398.056987239244</v>
      </c>
      <c r="T23" s="5" t="s">
        <v>3</v>
      </c>
      <c r="U23" s="5" t="s">
        <v>3</v>
      </c>
      <c r="V23" s="5" t="s">
        <v>3</v>
      </c>
      <c r="W23" s="5" t="s">
        <v>3</v>
      </c>
      <c r="X23" s="1"/>
    </row>
    <row r="24" spans="1:24" x14ac:dyDescent="0.25">
      <c r="A24" s="4">
        <v>100000</v>
      </c>
      <c r="B24" s="11" t="s">
        <v>7</v>
      </c>
      <c r="C24" s="13">
        <f t="shared" si="0"/>
        <v>16585.689492606594</v>
      </c>
      <c r="D24" s="13">
        <f t="shared" si="0"/>
        <v>16585.689492606594</v>
      </c>
      <c r="E24" s="13">
        <f t="shared" si="0"/>
        <v>16585.689492606594</v>
      </c>
      <c r="F24" s="13">
        <f t="shared" si="0"/>
        <v>16585.689492606594</v>
      </c>
      <c r="G24" s="13">
        <f t="shared" si="0"/>
        <v>16585.689492606594</v>
      </c>
      <c r="H24" s="13">
        <f t="shared" si="0"/>
        <v>16585.689492606594</v>
      </c>
      <c r="I24" s="13">
        <f t="shared" si="0"/>
        <v>16585.689492606594</v>
      </c>
      <c r="J24" s="13">
        <f t="shared" si="0"/>
        <v>16585.689492606594</v>
      </c>
      <c r="K24" s="13">
        <f t="shared" si="0"/>
        <v>16585.689492606594</v>
      </c>
      <c r="L24" s="13">
        <f t="shared" si="0"/>
        <v>21121.849124746015</v>
      </c>
      <c r="M24" s="13">
        <f t="shared" si="4"/>
        <v>21121.849124746015</v>
      </c>
      <c r="N24" s="13">
        <f t="shared" si="0"/>
        <v>29082.553796417124</v>
      </c>
      <c r="O24" s="13">
        <f t="shared" si="1"/>
        <v>29082.553796417124</v>
      </c>
      <c r="P24" s="13">
        <f t="shared" si="1"/>
        <v>43775.618874710271</v>
      </c>
      <c r="Q24" s="13">
        <f t="shared" si="1"/>
        <v>43775.618874710271</v>
      </c>
      <c r="R24" s="13">
        <f t="shared" si="0"/>
        <v>43775.618874710271</v>
      </c>
      <c r="S24" s="13">
        <f t="shared" si="2"/>
        <v>43775.618874710271</v>
      </c>
      <c r="T24" s="5" t="s">
        <v>3</v>
      </c>
      <c r="U24" s="5" t="s">
        <v>3</v>
      </c>
      <c r="V24" s="5" t="s">
        <v>3</v>
      </c>
      <c r="W24" s="5" t="s">
        <v>3</v>
      </c>
      <c r="X24" s="1"/>
    </row>
    <row r="25" spans="1:24" x14ac:dyDescent="0.25">
      <c r="A25" s="4">
        <v>110000</v>
      </c>
      <c r="B25" s="11" t="s">
        <v>8</v>
      </c>
      <c r="C25" s="13">
        <f t="shared" si="0"/>
        <v>18244.258441867256</v>
      </c>
      <c r="D25" s="13">
        <f t="shared" si="0"/>
        <v>18244.258441867256</v>
      </c>
      <c r="E25" s="13">
        <f t="shared" si="0"/>
        <v>18244.258441867256</v>
      </c>
      <c r="F25" s="13">
        <f t="shared" si="0"/>
        <v>18244.258441867256</v>
      </c>
      <c r="G25" s="13">
        <f t="shared" si="0"/>
        <v>18244.258441867256</v>
      </c>
      <c r="H25" s="13">
        <f t="shared" si="0"/>
        <v>18244.258441867256</v>
      </c>
      <c r="I25" s="13">
        <f t="shared" si="0"/>
        <v>18244.258441867256</v>
      </c>
      <c r="J25" s="13">
        <f t="shared" si="0"/>
        <v>18244.258441867256</v>
      </c>
      <c r="K25" s="13">
        <f t="shared" si="0"/>
        <v>18244.258441867256</v>
      </c>
      <c r="L25" s="13">
        <f t="shared" si="0"/>
        <v>23234.034037220616</v>
      </c>
      <c r="M25" s="13">
        <f t="shared" si="4"/>
        <v>23234.034037220616</v>
      </c>
      <c r="N25" s="13">
        <f t="shared" si="0"/>
        <v>31990.809176058836</v>
      </c>
      <c r="O25" s="13">
        <f t="shared" si="1"/>
        <v>31990.809176058836</v>
      </c>
      <c r="P25" s="13">
        <f t="shared" si="1"/>
        <v>48153.180762181306</v>
      </c>
      <c r="Q25" s="13">
        <f t="shared" si="1"/>
        <v>48153.180762181306</v>
      </c>
      <c r="R25" s="13">
        <f t="shared" si="0"/>
        <v>48153.180762181306</v>
      </c>
      <c r="S25" s="13">
        <f t="shared" si="2"/>
        <v>48153.180762181306</v>
      </c>
      <c r="T25" s="5" t="s">
        <v>3</v>
      </c>
      <c r="U25" s="5" t="s">
        <v>3</v>
      </c>
      <c r="V25" s="5" t="s">
        <v>3</v>
      </c>
      <c r="W25" s="5" t="s">
        <v>3</v>
      </c>
      <c r="X25" s="1"/>
    </row>
    <row r="26" spans="1:24" x14ac:dyDescent="0.25">
      <c r="A26" s="4">
        <v>120000</v>
      </c>
      <c r="B26" s="11" t="s">
        <v>9</v>
      </c>
      <c r="C26" s="13">
        <f t="shared" si="0"/>
        <v>19902.827391127914</v>
      </c>
      <c r="D26" s="13">
        <f t="shared" si="0"/>
        <v>19902.827391127914</v>
      </c>
      <c r="E26" s="13">
        <f t="shared" si="0"/>
        <v>19902.827391127914</v>
      </c>
      <c r="F26" s="13">
        <f t="shared" si="0"/>
        <v>19902.827391127914</v>
      </c>
      <c r="G26" s="13">
        <f t="shared" si="0"/>
        <v>19902.827391127914</v>
      </c>
      <c r="H26" s="13">
        <f t="shared" si="0"/>
        <v>19902.827391127914</v>
      </c>
      <c r="I26" s="13">
        <f t="shared" si="0"/>
        <v>19902.827391127914</v>
      </c>
      <c r="J26" s="13">
        <f t="shared" si="0"/>
        <v>19902.827391127914</v>
      </c>
      <c r="K26" s="13">
        <f t="shared" si="0"/>
        <v>19902.827391127914</v>
      </c>
      <c r="L26" s="13">
        <f t="shared" si="0"/>
        <v>25346.218949695216</v>
      </c>
      <c r="M26" s="13">
        <f t="shared" si="4"/>
        <v>25346.218949695216</v>
      </c>
      <c r="N26" s="13">
        <f t="shared" si="0"/>
        <v>34899.064555700548</v>
      </c>
      <c r="O26" s="13">
        <f t="shared" si="1"/>
        <v>34899.064555700548</v>
      </c>
      <c r="P26" s="13">
        <f t="shared" si="1"/>
        <v>52530.742649652333</v>
      </c>
      <c r="Q26" s="13">
        <f t="shared" si="1"/>
        <v>52530.742649652333</v>
      </c>
      <c r="R26" s="13">
        <f t="shared" si="0"/>
        <v>52530.742649652333</v>
      </c>
      <c r="S26" s="13">
        <f t="shared" si="2"/>
        <v>52530.742649652333</v>
      </c>
      <c r="T26" s="5" t="s">
        <v>3</v>
      </c>
      <c r="U26" s="5" t="s">
        <v>3</v>
      </c>
      <c r="V26" s="5" t="s">
        <v>3</v>
      </c>
      <c r="W26" s="5" t="s">
        <v>3</v>
      </c>
      <c r="X26" s="1"/>
    </row>
    <row r="27" spans="1:24" x14ac:dyDescent="0.25">
      <c r="A27" s="4">
        <v>130000</v>
      </c>
      <c r="B27" s="11" t="s">
        <v>10</v>
      </c>
      <c r="C27" s="13">
        <f t="shared" si="0"/>
        <v>21561.396340388575</v>
      </c>
      <c r="D27" s="13">
        <f t="shared" si="0"/>
        <v>21561.396340388575</v>
      </c>
      <c r="E27" s="13">
        <f t="shared" si="0"/>
        <v>21561.396340388575</v>
      </c>
      <c r="F27" s="13">
        <f t="shared" si="0"/>
        <v>21561.396340388575</v>
      </c>
      <c r="G27" s="13">
        <f t="shared" si="0"/>
        <v>21561.396340388575</v>
      </c>
      <c r="H27" s="13">
        <f t="shared" si="0"/>
        <v>21561.396340388575</v>
      </c>
      <c r="I27" s="13">
        <f t="shared" si="0"/>
        <v>21561.396340388575</v>
      </c>
      <c r="J27" s="13">
        <f t="shared" si="0"/>
        <v>21561.396340388575</v>
      </c>
      <c r="K27" s="13">
        <f t="shared" si="0"/>
        <v>21561.396340388575</v>
      </c>
      <c r="L27" s="13">
        <f t="shared" si="0"/>
        <v>27458.40386216982</v>
      </c>
      <c r="M27" s="13">
        <f t="shared" si="4"/>
        <v>27458.40386216982</v>
      </c>
      <c r="N27" s="13">
        <f t="shared" si="0"/>
        <v>37807.319935342261</v>
      </c>
      <c r="O27" s="13">
        <f t="shared" si="1"/>
        <v>37807.319935342261</v>
      </c>
      <c r="P27" s="13">
        <f t="shared" si="1"/>
        <v>56908.30453712336</v>
      </c>
      <c r="Q27" s="13">
        <f t="shared" si="1"/>
        <v>56908.30453712336</v>
      </c>
      <c r="R27" s="13">
        <f t="shared" si="0"/>
        <v>56908.30453712336</v>
      </c>
      <c r="S27" s="13">
        <f t="shared" si="2"/>
        <v>56908.30453712336</v>
      </c>
      <c r="T27" s="5" t="s">
        <v>3</v>
      </c>
      <c r="U27" s="5" t="s">
        <v>3</v>
      </c>
      <c r="V27" s="5" t="s">
        <v>3</v>
      </c>
      <c r="W27" s="5" t="s">
        <v>3</v>
      </c>
      <c r="X27" s="1"/>
    </row>
    <row r="28" spans="1:24" x14ac:dyDescent="0.25">
      <c r="A28" s="4">
        <v>140000</v>
      </c>
      <c r="B28" s="11" t="s">
        <v>11</v>
      </c>
      <c r="C28" s="13">
        <f t="shared" ref="C28:S44" si="5">$A28/C$7</f>
        <v>23219.965289649233</v>
      </c>
      <c r="D28" s="13">
        <f t="shared" si="5"/>
        <v>23219.965289649233</v>
      </c>
      <c r="E28" s="13">
        <f t="shared" si="5"/>
        <v>23219.965289649233</v>
      </c>
      <c r="F28" s="13">
        <f t="shared" si="5"/>
        <v>23219.965289649233</v>
      </c>
      <c r="G28" s="13">
        <f t="shared" si="5"/>
        <v>23219.965289649233</v>
      </c>
      <c r="H28" s="13">
        <f t="shared" si="5"/>
        <v>23219.965289649233</v>
      </c>
      <c r="I28" s="13">
        <f t="shared" si="5"/>
        <v>23219.965289649233</v>
      </c>
      <c r="J28" s="13">
        <f t="shared" si="5"/>
        <v>23219.965289649233</v>
      </c>
      <c r="K28" s="13">
        <f t="shared" si="5"/>
        <v>23219.965289649233</v>
      </c>
      <c r="L28" s="13">
        <f t="shared" si="5"/>
        <v>29570.58877464442</v>
      </c>
      <c r="M28" s="13">
        <f t="shared" si="5"/>
        <v>29570.58877464442</v>
      </c>
      <c r="N28" s="13">
        <f t="shared" si="5"/>
        <v>40715.575314983973</v>
      </c>
      <c r="O28" s="13">
        <f t="shared" si="5"/>
        <v>40715.575314983973</v>
      </c>
      <c r="P28" s="13">
        <f t="shared" si="5"/>
        <v>61285.866424594387</v>
      </c>
      <c r="Q28" s="13">
        <f t="shared" ref="Q28:Q44" si="6">$A28/Q$7</f>
        <v>61285.866424594387</v>
      </c>
      <c r="R28" s="13">
        <f t="shared" si="5"/>
        <v>61285.866424594387</v>
      </c>
      <c r="S28" s="13">
        <f t="shared" si="5"/>
        <v>61285.866424594387</v>
      </c>
      <c r="T28" s="5" t="s">
        <v>3</v>
      </c>
      <c r="U28" s="5" t="s">
        <v>3</v>
      </c>
      <c r="V28" s="5" t="s">
        <v>3</v>
      </c>
      <c r="W28" s="5" t="s">
        <v>3</v>
      </c>
      <c r="X28" s="1"/>
    </row>
    <row r="29" spans="1:24" x14ac:dyDescent="0.25">
      <c r="A29" s="4">
        <v>150000</v>
      </c>
      <c r="B29" s="11" t="s">
        <v>12</v>
      </c>
      <c r="C29" s="13">
        <f t="shared" si="5"/>
        <v>24878.534238909895</v>
      </c>
      <c r="D29" s="13">
        <f t="shared" si="5"/>
        <v>24878.534238909895</v>
      </c>
      <c r="E29" s="13">
        <f t="shared" si="5"/>
        <v>24878.534238909895</v>
      </c>
      <c r="F29" s="13">
        <f t="shared" si="5"/>
        <v>24878.534238909895</v>
      </c>
      <c r="G29" s="13">
        <f t="shared" si="5"/>
        <v>24878.534238909895</v>
      </c>
      <c r="H29" s="13">
        <f t="shared" si="5"/>
        <v>24878.534238909895</v>
      </c>
      <c r="I29" s="13">
        <f t="shared" si="5"/>
        <v>24878.534238909895</v>
      </c>
      <c r="J29" s="13">
        <f t="shared" si="5"/>
        <v>24878.534238909895</v>
      </c>
      <c r="K29" s="13">
        <f t="shared" si="5"/>
        <v>24878.534238909895</v>
      </c>
      <c r="L29" s="13">
        <f t="shared" si="5"/>
        <v>31682.773687119021</v>
      </c>
      <c r="M29" s="13">
        <f t="shared" si="5"/>
        <v>31682.773687119021</v>
      </c>
      <c r="N29" s="13">
        <f t="shared" si="5"/>
        <v>43623.830694625685</v>
      </c>
      <c r="O29" s="13">
        <f t="shared" si="5"/>
        <v>43623.830694625685</v>
      </c>
      <c r="P29" s="13">
        <f t="shared" si="5"/>
        <v>65663.428312065415</v>
      </c>
      <c r="Q29" s="13">
        <f t="shared" si="6"/>
        <v>65663.428312065415</v>
      </c>
      <c r="R29" s="13">
        <f t="shared" si="5"/>
        <v>65663.428312065415</v>
      </c>
      <c r="S29" s="13">
        <f t="shared" si="5"/>
        <v>65663.428312065415</v>
      </c>
      <c r="T29" s="5" t="s">
        <v>3</v>
      </c>
      <c r="U29" s="5" t="s">
        <v>3</v>
      </c>
      <c r="V29" s="5" t="s">
        <v>3</v>
      </c>
      <c r="W29" s="5" t="s">
        <v>3</v>
      </c>
      <c r="X29" s="1"/>
    </row>
    <row r="30" spans="1:24" x14ac:dyDescent="0.25">
      <c r="A30" s="4">
        <v>160000</v>
      </c>
      <c r="B30" s="11" t="s">
        <v>13</v>
      </c>
      <c r="C30" s="13">
        <f t="shared" si="5"/>
        <v>26537.103188170553</v>
      </c>
      <c r="D30" s="13">
        <f t="shared" si="5"/>
        <v>26537.103188170553</v>
      </c>
      <c r="E30" s="13">
        <f t="shared" si="5"/>
        <v>26537.103188170553</v>
      </c>
      <c r="F30" s="13">
        <f t="shared" si="5"/>
        <v>26537.103188170553</v>
      </c>
      <c r="G30" s="13">
        <f t="shared" si="5"/>
        <v>26537.103188170553</v>
      </c>
      <c r="H30" s="13">
        <f t="shared" si="5"/>
        <v>26537.103188170553</v>
      </c>
      <c r="I30" s="13">
        <f t="shared" si="5"/>
        <v>26537.103188170553</v>
      </c>
      <c r="J30" s="13">
        <f t="shared" si="5"/>
        <v>26537.103188170553</v>
      </c>
      <c r="K30" s="13">
        <f t="shared" si="5"/>
        <v>26537.103188170553</v>
      </c>
      <c r="L30" s="13">
        <f t="shared" si="5"/>
        <v>33794.958599593621</v>
      </c>
      <c r="M30" s="13">
        <f t="shared" si="5"/>
        <v>33794.958599593621</v>
      </c>
      <c r="N30" s="13">
        <f t="shared" si="5"/>
        <v>46532.086074267398</v>
      </c>
      <c r="O30" s="13">
        <f t="shared" si="5"/>
        <v>46532.086074267398</v>
      </c>
      <c r="P30" s="13">
        <f t="shared" si="5"/>
        <v>70040.990199536434</v>
      </c>
      <c r="Q30" s="13">
        <f t="shared" si="6"/>
        <v>70040.990199536434</v>
      </c>
      <c r="R30" s="13">
        <f t="shared" si="5"/>
        <v>70040.990199536434</v>
      </c>
      <c r="S30" s="13">
        <f t="shared" si="5"/>
        <v>70040.990199536434</v>
      </c>
      <c r="T30" s="5" t="s">
        <v>3</v>
      </c>
      <c r="U30" s="5" t="s">
        <v>3</v>
      </c>
      <c r="V30" s="5" t="s">
        <v>3</v>
      </c>
      <c r="W30" s="5" t="s">
        <v>3</v>
      </c>
      <c r="X30" s="1"/>
    </row>
    <row r="31" spans="1:24" x14ac:dyDescent="0.25">
      <c r="A31" s="4">
        <v>170000</v>
      </c>
      <c r="B31" s="11" t="s">
        <v>14</v>
      </c>
      <c r="C31" s="13">
        <f t="shared" si="5"/>
        <v>28195.672137431215</v>
      </c>
      <c r="D31" s="13">
        <f t="shared" si="5"/>
        <v>28195.672137431215</v>
      </c>
      <c r="E31" s="13">
        <f t="shared" si="5"/>
        <v>28195.672137431215</v>
      </c>
      <c r="F31" s="13">
        <f t="shared" si="5"/>
        <v>28195.672137431215</v>
      </c>
      <c r="G31" s="13">
        <f t="shared" si="5"/>
        <v>28195.672137431215</v>
      </c>
      <c r="H31" s="13">
        <f t="shared" si="5"/>
        <v>28195.672137431215</v>
      </c>
      <c r="I31" s="13">
        <f t="shared" si="5"/>
        <v>28195.672137431215</v>
      </c>
      <c r="J31" s="13">
        <f t="shared" si="5"/>
        <v>28195.672137431215</v>
      </c>
      <c r="K31" s="13">
        <f t="shared" si="5"/>
        <v>28195.672137431215</v>
      </c>
      <c r="L31" s="13">
        <f t="shared" si="5"/>
        <v>35907.143512068222</v>
      </c>
      <c r="M31" s="13">
        <f t="shared" si="5"/>
        <v>35907.143512068222</v>
      </c>
      <c r="N31" s="13">
        <f t="shared" si="5"/>
        <v>49440.34145390911</v>
      </c>
      <c r="O31" s="13">
        <f t="shared" si="5"/>
        <v>49440.34145390911</v>
      </c>
      <c r="P31" s="13">
        <f t="shared" si="5"/>
        <v>74418.552087007469</v>
      </c>
      <c r="Q31" s="13">
        <f t="shared" si="6"/>
        <v>74418.552087007469</v>
      </c>
      <c r="R31" s="13">
        <f t="shared" si="5"/>
        <v>74418.552087007469</v>
      </c>
      <c r="S31" s="13">
        <f t="shared" si="5"/>
        <v>74418.552087007469</v>
      </c>
      <c r="T31" s="5" t="s">
        <v>3</v>
      </c>
      <c r="U31" s="5" t="s">
        <v>3</v>
      </c>
      <c r="V31" s="5" t="s">
        <v>3</v>
      </c>
      <c r="W31" s="5" t="s">
        <v>3</v>
      </c>
      <c r="X31" s="1"/>
    </row>
    <row r="32" spans="1:24" x14ac:dyDescent="0.25">
      <c r="A32" s="4">
        <v>180000</v>
      </c>
      <c r="B32" s="11" t="s">
        <v>15</v>
      </c>
      <c r="C32" s="13">
        <f t="shared" si="5"/>
        <v>29854.241086691873</v>
      </c>
      <c r="D32" s="13">
        <f t="shared" si="5"/>
        <v>29854.241086691873</v>
      </c>
      <c r="E32" s="13">
        <f t="shared" si="5"/>
        <v>29854.241086691873</v>
      </c>
      <c r="F32" s="13">
        <f t="shared" si="5"/>
        <v>29854.241086691873</v>
      </c>
      <c r="G32" s="13">
        <f t="shared" si="5"/>
        <v>29854.241086691873</v>
      </c>
      <c r="H32" s="13">
        <f t="shared" si="5"/>
        <v>29854.241086691873</v>
      </c>
      <c r="I32" s="13">
        <f t="shared" si="5"/>
        <v>29854.241086691873</v>
      </c>
      <c r="J32" s="13">
        <f t="shared" si="5"/>
        <v>29854.241086691873</v>
      </c>
      <c r="K32" s="13">
        <f t="shared" si="5"/>
        <v>29854.241086691873</v>
      </c>
      <c r="L32" s="13">
        <f t="shared" si="5"/>
        <v>38019.328424542829</v>
      </c>
      <c r="M32" s="13">
        <f t="shared" si="5"/>
        <v>38019.328424542829</v>
      </c>
      <c r="N32" s="13">
        <f t="shared" si="5"/>
        <v>52348.596833550822</v>
      </c>
      <c r="O32" s="13">
        <f t="shared" si="5"/>
        <v>52348.596833550822</v>
      </c>
      <c r="P32" s="13">
        <f t="shared" si="5"/>
        <v>78796.113974478489</v>
      </c>
      <c r="Q32" s="13">
        <f t="shared" si="6"/>
        <v>78796.113974478489</v>
      </c>
      <c r="R32" s="13">
        <f t="shared" si="5"/>
        <v>78796.113974478489</v>
      </c>
      <c r="S32" s="13">
        <f t="shared" si="5"/>
        <v>78796.113974478489</v>
      </c>
      <c r="T32" s="5" t="s">
        <v>3</v>
      </c>
      <c r="U32" s="5" t="s">
        <v>3</v>
      </c>
      <c r="V32" s="5" t="s">
        <v>3</v>
      </c>
      <c r="W32" s="5" t="s">
        <v>3</v>
      </c>
      <c r="X32" s="1"/>
    </row>
    <row r="33" spans="1:24" x14ac:dyDescent="0.25">
      <c r="A33" s="4">
        <v>190000</v>
      </c>
      <c r="B33" s="11" t="s">
        <v>16</v>
      </c>
      <c r="C33" s="13">
        <f t="shared" si="5"/>
        <v>31512.810035952531</v>
      </c>
      <c r="D33" s="13">
        <f t="shared" si="5"/>
        <v>31512.810035952531</v>
      </c>
      <c r="E33" s="13">
        <f t="shared" si="5"/>
        <v>31512.810035952531</v>
      </c>
      <c r="F33" s="13">
        <f t="shared" si="5"/>
        <v>31512.810035952531</v>
      </c>
      <c r="G33" s="13">
        <f t="shared" si="5"/>
        <v>31512.810035952531</v>
      </c>
      <c r="H33" s="13">
        <f t="shared" si="5"/>
        <v>31512.810035952531</v>
      </c>
      <c r="I33" s="13">
        <f t="shared" si="5"/>
        <v>31512.810035952531</v>
      </c>
      <c r="J33" s="13">
        <f t="shared" si="5"/>
        <v>31512.810035952531</v>
      </c>
      <c r="K33" s="13">
        <f t="shared" si="5"/>
        <v>31512.810035952531</v>
      </c>
      <c r="L33" s="13">
        <f t="shared" si="5"/>
        <v>40131.51333701743</v>
      </c>
      <c r="M33" s="13">
        <f t="shared" si="5"/>
        <v>40131.51333701743</v>
      </c>
      <c r="N33" s="13">
        <f t="shared" si="5"/>
        <v>55256.852213192535</v>
      </c>
      <c r="O33" s="13">
        <f t="shared" si="5"/>
        <v>55256.852213192535</v>
      </c>
      <c r="P33" s="13">
        <f t="shared" si="5"/>
        <v>83173.675861949523</v>
      </c>
      <c r="Q33" s="13">
        <f t="shared" si="6"/>
        <v>83173.675861949523</v>
      </c>
      <c r="R33" s="13">
        <f t="shared" si="5"/>
        <v>83173.675861949523</v>
      </c>
      <c r="S33" s="13">
        <f t="shared" si="5"/>
        <v>83173.675861949523</v>
      </c>
      <c r="T33" s="5" t="s">
        <v>3</v>
      </c>
      <c r="U33" s="5" t="s">
        <v>3</v>
      </c>
      <c r="V33" s="5" t="s">
        <v>3</v>
      </c>
      <c r="W33" s="5" t="s">
        <v>3</v>
      </c>
      <c r="X33" s="1"/>
    </row>
    <row r="34" spans="1:24" x14ac:dyDescent="0.25">
      <c r="A34" s="4">
        <v>200000</v>
      </c>
      <c r="B34" s="11" t="s">
        <v>17</v>
      </c>
      <c r="C34" s="13">
        <f t="shared" si="5"/>
        <v>33171.378985213189</v>
      </c>
      <c r="D34" s="13">
        <f t="shared" si="5"/>
        <v>33171.378985213189</v>
      </c>
      <c r="E34" s="13">
        <f t="shared" si="5"/>
        <v>33171.378985213189</v>
      </c>
      <c r="F34" s="13">
        <f t="shared" si="5"/>
        <v>33171.378985213189</v>
      </c>
      <c r="G34" s="13">
        <f t="shared" si="5"/>
        <v>33171.378985213189</v>
      </c>
      <c r="H34" s="13">
        <f t="shared" si="5"/>
        <v>33171.378985213189</v>
      </c>
      <c r="I34" s="13">
        <f t="shared" si="5"/>
        <v>33171.378985213189</v>
      </c>
      <c r="J34" s="13">
        <f t="shared" si="5"/>
        <v>33171.378985213189</v>
      </c>
      <c r="K34" s="13">
        <f t="shared" si="5"/>
        <v>33171.378985213189</v>
      </c>
      <c r="L34" s="13">
        <f t="shared" si="5"/>
        <v>42243.69824949203</v>
      </c>
      <c r="M34" s="13">
        <f t="shared" si="5"/>
        <v>42243.69824949203</v>
      </c>
      <c r="N34" s="13">
        <f t="shared" si="5"/>
        <v>58165.107592834247</v>
      </c>
      <c r="O34" s="13">
        <f t="shared" si="5"/>
        <v>58165.107592834247</v>
      </c>
      <c r="P34" s="13">
        <f t="shared" si="5"/>
        <v>87551.237749420543</v>
      </c>
      <c r="Q34" s="13">
        <f t="shared" si="6"/>
        <v>87551.237749420543</v>
      </c>
      <c r="R34" s="13">
        <f t="shared" si="5"/>
        <v>87551.237749420543</v>
      </c>
      <c r="S34" s="13">
        <f t="shared" si="5"/>
        <v>87551.237749420543</v>
      </c>
      <c r="T34" s="5" t="s">
        <v>3</v>
      </c>
      <c r="U34" s="5" t="s">
        <v>3</v>
      </c>
      <c r="V34" s="5" t="s">
        <v>3</v>
      </c>
      <c r="W34" s="5" t="s">
        <v>3</v>
      </c>
      <c r="X34" s="1"/>
    </row>
    <row r="35" spans="1:24" x14ac:dyDescent="0.25">
      <c r="A35" s="4">
        <v>250000</v>
      </c>
      <c r="B35" s="5" t="s">
        <v>18</v>
      </c>
      <c r="C35" s="13">
        <f t="shared" si="5"/>
        <v>41464.223731516489</v>
      </c>
      <c r="D35" s="13">
        <f t="shared" si="5"/>
        <v>41464.223731516489</v>
      </c>
      <c r="E35" s="13">
        <f t="shared" si="5"/>
        <v>41464.223731516489</v>
      </c>
      <c r="F35" s="13">
        <f t="shared" si="5"/>
        <v>41464.223731516489</v>
      </c>
      <c r="G35" s="13">
        <f t="shared" si="5"/>
        <v>41464.223731516489</v>
      </c>
      <c r="H35" s="13">
        <f t="shared" si="5"/>
        <v>41464.223731516489</v>
      </c>
      <c r="I35" s="13">
        <f t="shared" si="5"/>
        <v>41464.223731516489</v>
      </c>
      <c r="J35" s="13">
        <f t="shared" si="5"/>
        <v>41464.223731516489</v>
      </c>
      <c r="K35" s="13">
        <f t="shared" si="5"/>
        <v>41464.223731516489</v>
      </c>
      <c r="L35" s="13">
        <f t="shared" si="5"/>
        <v>52804.62281186504</v>
      </c>
      <c r="M35" s="13">
        <f t="shared" si="5"/>
        <v>52804.62281186504</v>
      </c>
      <c r="N35" s="13">
        <f t="shared" si="5"/>
        <v>72706.384491042816</v>
      </c>
      <c r="O35" s="13">
        <f t="shared" si="5"/>
        <v>72706.384491042816</v>
      </c>
      <c r="P35" s="13">
        <f t="shared" si="5"/>
        <v>109439.04718677569</v>
      </c>
      <c r="Q35" s="13">
        <f t="shared" si="6"/>
        <v>109439.04718677569</v>
      </c>
      <c r="R35" s="13">
        <f t="shared" si="5"/>
        <v>109439.04718677569</v>
      </c>
      <c r="S35" s="13">
        <f t="shared" si="5"/>
        <v>109439.04718677569</v>
      </c>
      <c r="T35" s="5" t="s">
        <v>3</v>
      </c>
      <c r="U35" s="5" t="s">
        <v>3</v>
      </c>
      <c r="V35" s="5" t="s">
        <v>3</v>
      </c>
      <c r="W35" s="5" t="s">
        <v>3</v>
      </c>
      <c r="X35" s="1"/>
    </row>
    <row r="36" spans="1:24" x14ac:dyDescent="0.25">
      <c r="A36" s="4">
        <v>300000</v>
      </c>
      <c r="B36" s="5" t="s">
        <v>18</v>
      </c>
      <c r="C36" s="13">
        <f t="shared" si="5"/>
        <v>49757.06847781979</v>
      </c>
      <c r="D36" s="13">
        <f t="shared" si="5"/>
        <v>49757.06847781979</v>
      </c>
      <c r="E36" s="13">
        <f t="shared" si="5"/>
        <v>49757.06847781979</v>
      </c>
      <c r="F36" s="13">
        <f t="shared" si="5"/>
        <v>49757.06847781979</v>
      </c>
      <c r="G36" s="13">
        <f t="shared" si="5"/>
        <v>49757.06847781979</v>
      </c>
      <c r="H36" s="13">
        <f t="shared" si="5"/>
        <v>49757.06847781979</v>
      </c>
      <c r="I36" s="13">
        <f t="shared" si="5"/>
        <v>49757.06847781979</v>
      </c>
      <c r="J36" s="13">
        <f t="shared" si="5"/>
        <v>49757.06847781979</v>
      </c>
      <c r="K36" s="13">
        <f t="shared" si="5"/>
        <v>49757.06847781979</v>
      </c>
      <c r="L36" s="13">
        <f t="shared" si="5"/>
        <v>63365.547374238042</v>
      </c>
      <c r="M36" s="13">
        <f t="shared" si="5"/>
        <v>63365.547374238042</v>
      </c>
      <c r="N36" s="13">
        <f t="shared" si="5"/>
        <v>87247.661389251371</v>
      </c>
      <c r="O36" s="13">
        <f t="shared" si="5"/>
        <v>87247.661389251371</v>
      </c>
      <c r="P36" s="13">
        <f t="shared" si="5"/>
        <v>131326.85662413083</v>
      </c>
      <c r="Q36" s="13">
        <f t="shared" si="6"/>
        <v>131326.85662413083</v>
      </c>
      <c r="R36" s="13">
        <f t="shared" si="5"/>
        <v>131326.85662413083</v>
      </c>
      <c r="S36" s="13">
        <f t="shared" si="5"/>
        <v>131326.85662413083</v>
      </c>
      <c r="T36" s="5" t="s">
        <v>3</v>
      </c>
      <c r="U36" s="5" t="s">
        <v>3</v>
      </c>
      <c r="V36" s="5" t="s">
        <v>3</v>
      </c>
      <c r="W36" s="5" t="s">
        <v>3</v>
      </c>
      <c r="X36" s="1"/>
    </row>
    <row r="37" spans="1:24" x14ac:dyDescent="0.25">
      <c r="A37" s="4">
        <v>350000</v>
      </c>
      <c r="B37" s="5" t="s">
        <v>18</v>
      </c>
      <c r="C37" s="13">
        <f t="shared" si="5"/>
        <v>58049.913224123084</v>
      </c>
      <c r="D37" s="13">
        <f t="shared" si="5"/>
        <v>58049.913224123084</v>
      </c>
      <c r="E37" s="13">
        <f t="shared" si="5"/>
        <v>58049.913224123084</v>
      </c>
      <c r="F37" s="13">
        <f t="shared" si="5"/>
        <v>58049.913224123084</v>
      </c>
      <c r="G37" s="13">
        <f t="shared" si="5"/>
        <v>58049.913224123084</v>
      </c>
      <c r="H37" s="13">
        <f t="shared" si="5"/>
        <v>58049.913224123084</v>
      </c>
      <c r="I37" s="13">
        <f t="shared" si="5"/>
        <v>58049.913224123084</v>
      </c>
      <c r="J37" s="13">
        <f t="shared" si="5"/>
        <v>58049.913224123084</v>
      </c>
      <c r="K37" s="13">
        <f t="shared" si="5"/>
        <v>58049.913224123084</v>
      </c>
      <c r="L37" s="13">
        <f t="shared" si="5"/>
        <v>73926.471936611051</v>
      </c>
      <c r="M37" s="13">
        <f t="shared" si="5"/>
        <v>73926.471936611051</v>
      </c>
      <c r="N37" s="13">
        <f t="shared" si="5"/>
        <v>101788.93828745994</v>
      </c>
      <c r="O37" s="13">
        <f t="shared" si="5"/>
        <v>101788.93828745994</v>
      </c>
      <c r="P37" s="13">
        <f t="shared" si="5"/>
        <v>153214.66606148597</v>
      </c>
      <c r="Q37" s="13">
        <f t="shared" si="6"/>
        <v>153214.66606148597</v>
      </c>
      <c r="R37" s="13">
        <f t="shared" si="5"/>
        <v>153214.66606148597</v>
      </c>
      <c r="S37" s="13">
        <f t="shared" si="5"/>
        <v>153214.66606148597</v>
      </c>
      <c r="T37" s="5" t="s">
        <v>3</v>
      </c>
      <c r="U37" s="5" t="s">
        <v>3</v>
      </c>
      <c r="V37" s="5" t="s">
        <v>3</v>
      </c>
      <c r="W37" s="5" t="s">
        <v>3</v>
      </c>
      <c r="X37" s="1"/>
    </row>
    <row r="38" spans="1:24" x14ac:dyDescent="0.25">
      <c r="A38" s="4">
        <v>400000</v>
      </c>
      <c r="B38" s="5" t="s">
        <v>18</v>
      </c>
      <c r="C38" s="13">
        <f t="shared" si="5"/>
        <v>66342.757970426377</v>
      </c>
      <c r="D38" s="13">
        <f t="shared" si="5"/>
        <v>66342.757970426377</v>
      </c>
      <c r="E38" s="13">
        <f t="shared" si="5"/>
        <v>66342.757970426377</v>
      </c>
      <c r="F38" s="13">
        <f t="shared" si="5"/>
        <v>66342.757970426377</v>
      </c>
      <c r="G38" s="13">
        <f t="shared" si="5"/>
        <v>66342.757970426377</v>
      </c>
      <c r="H38" s="13">
        <f t="shared" si="5"/>
        <v>66342.757970426377</v>
      </c>
      <c r="I38" s="13">
        <f t="shared" si="5"/>
        <v>66342.757970426377</v>
      </c>
      <c r="J38" s="13">
        <f t="shared" si="5"/>
        <v>66342.757970426377</v>
      </c>
      <c r="K38" s="13">
        <f t="shared" si="5"/>
        <v>66342.757970426377</v>
      </c>
      <c r="L38" s="13">
        <f t="shared" si="5"/>
        <v>84487.396498984061</v>
      </c>
      <c r="M38" s="13">
        <f t="shared" si="5"/>
        <v>84487.396498984061</v>
      </c>
      <c r="N38" s="13">
        <f t="shared" si="5"/>
        <v>116330.21518566849</v>
      </c>
      <c r="O38" s="13">
        <f t="shared" si="5"/>
        <v>116330.21518566849</v>
      </c>
      <c r="P38" s="13">
        <f t="shared" si="5"/>
        <v>175102.47549884109</v>
      </c>
      <c r="Q38" s="13">
        <f t="shared" si="6"/>
        <v>175102.47549884109</v>
      </c>
      <c r="R38" s="13">
        <f t="shared" si="5"/>
        <v>175102.47549884109</v>
      </c>
      <c r="S38" s="13">
        <f t="shared" si="5"/>
        <v>175102.47549884109</v>
      </c>
      <c r="T38" s="5" t="s">
        <v>3</v>
      </c>
      <c r="U38" s="5" t="s">
        <v>3</v>
      </c>
      <c r="V38" s="5" t="s">
        <v>3</v>
      </c>
      <c r="W38" s="5" t="s">
        <v>3</v>
      </c>
      <c r="X38" s="1"/>
    </row>
    <row r="39" spans="1:24" x14ac:dyDescent="0.25">
      <c r="A39" s="4">
        <v>450000</v>
      </c>
      <c r="B39" s="5" t="s">
        <v>18</v>
      </c>
      <c r="C39" s="13">
        <f t="shared" si="5"/>
        <v>74635.602716729685</v>
      </c>
      <c r="D39" s="13">
        <f t="shared" si="5"/>
        <v>74635.602716729685</v>
      </c>
      <c r="E39" s="13">
        <f t="shared" si="5"/>
        <v>74635.602716729685</v>
      </c>
      <c r="F39" s="13">
        <f t="shared" si="5"/>
        <v>74635.602716729685</v>
      </c>
      <c r="G39" s="13">
        <f t="shared" si="5"/>
        <v>74635.602716729685</v>
      </c>
      <c r="H39" s="13">
        <f t="shared" si="5"/>
        <v>74635.602716729685</v>
      </c>
      <c r="I39" s="13">
        <f t="shared" si="5"/>
        <v>74635.602716729685</v>
      </c>
      <c r="J39" s="13">
        <f t="shared" si="5"/>
        <v>74635.602716729685</v>
      </c>
      <c r="K39" s="13">
        <f t="shared" si="5"/>
        <v>74635.602716729685</v>
      </c>
      <c r="L39" s="13">
        <f t="shared" si="5"/>
        <v>95048.32106135707</v>
      </c>
      <c r="M39" s="13">
        <f t="shared" si="5"/>
        <v>95048.32106135707</v>
      </c>
      <c r="N39" s="13">
        <f t="shared" si="5"/>
        <v>130871.49208387706</v>
      </c>
      <c r="O39" s="13">
        <f t="shared" si="5"/>
        <v>130871.49208387706</v>
      </c>
      <c r="P39" s="13">
        <f t="shared" si="5"/>
        <v>196990.28493619623</v>
      </c>
      <c r="Q39" s="13">
        <f t="shared" si="6"/>
        <v>196990.28493619623</v>
      </c>
      <c r="R39" s="13">
        <f t="shared" si="5"/>
        <v>196990.28493619623</v>
      </c>
      <c r="S39" s="13">
        <f t="shared" si="5"/>
        <v>196990.28493619623</v>
      </c>
      <c r="T39" s="5" t="s">
        <v>3</v>
      </c>
      <c r="U39" s="5" t="s">
        <v>3</v>
      </c>
      <c r="V39" s="5" t="s">
        <v>3</v>
      </c>
      <c r="W39" s="5" t="s">
        <v>3</v>
      </c>
      <c r="X39" s="1"/>
    </row>
    <row r="40" spans="1:24" x14ac:dyDescent="0.25">
      <c r="A40" s="4">
        <v>500000</v>
      </c>
      <c r="B40" s="5" t="s">
        <v>18</v>
      </c>
      <c r="C40" s="13">
        <f t="shared" si="5"/>
        <v>82928.447463032979</v>
      </c>
      <c r="D40" s="13">
        <f t="shared" si="5"/>
        <v>82928.447463032979</v>
      </c>
      <c r="E40" s="13">
        <f t="shared" si="5"/>
        <v>82928.447463032979</v>
      </c>
      <c r="F40" s="13">
        <f t="shared" si="5"/>
        <v>82928.447463032979</v>
      </c>
      <c r="G40" s="13">
        <f t="shared" si="5"/>
        <v>82928.447463032979</v>
      </c>
      <c r="H40" s="13">
        <f t="shared" si="5"/>
        <v>82928.447463032979</v>
      </c>
      <c r="I40" s="13">
        <f t="shared" si="5"/>
        <v>82928.447463032979</v>
      </c>
      <c r="J40" s="13">
        <f t="shared" si="5"/>
        <v>82928.447463032979</v>
      </c>
      <c r="K40" s="13">
        <f t="shared" si="5"/>
        <v>82928.447463032979</v>
      </c>
      <c r="L40" s="13">
        <f t="shared" si="5"/>
        <v>105609.24562373008</v>
      </c>
      <c r="M40" s="13">
        <f t="shared" si="5"/>
        <v>105609.24562373008</v>
      </c>
      <c r="N40" s="13">
        <f t="shared" si="5"/>
        <v>145412.76898208563</v>
      </c>
      <c r="O40" s="13">
        <f t="shared" si="5"/>
        <v>145412.76898208563</v>
      </c>
      <c r="P40" s="6" t="s">
        <v>19</v>
      </c>
      <c r="Q40" s="6" t="s">
        <v>19</v>
      </c>
      <c r="R40" s="6" t="s">
        <v>19</v>
      </c>
      <c r="S40" s="6" t="s">
        <v>19</v>
      </c>
      <c r="T40" s="5" t="s">
        <v>3</v>
      </c>
      <c r="U40" s="5" t="s">
        <v>3</v>
      </c>
      <c r="V40" s="5" t="s">
        <v>3</v>
      </c>
      <c r="W40" s="5" t="s">
        <v>3</v>
      </c>
      <c r="X40" s="1"/>
    </row>
    <row r="41" spans="1:24" x14ac:dyDescent="0.25">
      <c r="A41" s="4">
        <v>550000</v>
      </c>
      <c r="B41" s="5" t="s">
        <v>18</v>
      </c>
      <c r="C41" s="13">
        <f t="shared" si="5"/>
        <v>91221.292209336272</v>
      </c>
      <c r="D41" s="13">
        <f t="shared" si="5"/>
        <v>91221.292209336272</v>
      </c>
      <c r="E41" s="13">
        <f t="shared" si="5"/>
        <v>91221.292209336272</v>
      </c>
      <c r="F41" s="13">
        <f t="shared" si="5"/>
        <v>91221.292209336272</v>
      </c>
      <c r="G41" s="13">
        <f t="shared" si="5"/>
        <v>91221.292209336272</v>
      </c>
      <c r="H41" s="13">
        <f t="shared" si="5"/>
        <v>91221.292209336272</v>
      </c>
      <c r="I41" s="13">
        <f t="shared" si="5"/>
        <v>91221.292209336272</v>
      </c>
      <c r="J41" s="13">
        <f t="shared" si="5"/>
        <v>91221.292209336272</v>
      </c>
      <c r="K41" s="13">
        <f t="shared" si="5"/>
        <v>91221.292209336272</v>
      </c>
      <c r="L41" s="13">
        <f t="shared" si="5"/>
        <v>116170.17018610307</v>
      </c>
      <c r="M41" s="13">
        <f t="shared" si="5"/>
        <v>116170.17018610307</v>
      </c>
      <c r="N41" s="13">
        <f t="shared" si="5"/>
        <v>159954.0458802942</v>
      </c>
      <c r="O41" s="13">
        <f t="shared" si="5"/>
        <v>159954.0458802942</v>
      </c>
      <c r="P41" s="6" t="s">
        <v>19</v>
      </c>
      <c r="Q41" s="6" t="s">
        <v>19</v>
      </c>
      <c r="R41" s="6" t="s">
        <v>19</v>
      </c>
      <c r="S41" s="6" t="s">
        <v>19</v>
      </c>
      <c r="T41" s="5" t="s">
        <v>3</v>
      </c>
      <c r="U41" s="5" t="s">
        <v>3</v>
      </c>
      <c r="V41" s="5" t="s">
        <v>3</v>
      </c>
      <c r="W41" s="5" t="s">
        <v>3</v>
      </c>
      <c r="X41" s="1"/>
    </row>
    <row r="42" spans="1:24" x14ac:dyDescent="0.25">
      <c r="A42" s="4">
        <v>600000</v>
      </c>
      <c r="B42" s="5" t="s">
        <v>18</v>
      </c>
      <c r="C42" s="13">
        <f t="shared" si="5"/>
        <v>99514.13695563958</v>
      </c>
      <c r="D42" s="13">
        <f t="shared" si="5"/>
        <v>99514.13695563958</v>
      </c>
      <c r="E42" s="13">
        <f t="shared" si="5"/>
        <v>99514.13695563958</v>
      </c>
      <c r="F42" s="13">
        <f t="shared" si="5"/>
        <v>99514.13695563958</v>
      </c>
      <c r="G42" s="13">
        <f t="shared" si="5"/>
        <v>99514.13695563958</v>
      </c>
      <c r="H42" s="13">
        <f t="shared" si="5"/>
        <v>99514.13695563958</v>
      </c>
      <c r="I42" s="13">
        <f t="shared" si="5"/>
        <v>99514.13695563958</v>
      </c>
      <c r="J42" s="13">
        <f t="shared" si="5"/>
        <v>99514.13695563958</v>
      </c>
      <c r="K42" s="13">
        <f t="shared" si="5"/>
        <v>99514.13695563958</v>
      </c>
      <c r="L42" s="13">
        <f t="shared" si="5"/>
        <v>126731.09474847608</v>
      </c>
      <c r="M42" s="13">
        <f t="shared" si="5"/>
        <v>126731.09474847608</v>
      </c>
      <c r="N42" s="13">
        <f t="shared" si="5"/>
        <v>174495.32277850274</v>
      </c>
      <c r="O42" s="13">
        <f t="shared" si="5"/>
        <v>174495.32277850274</v>
      </c>
      <c r="P42" s="6" t="s">
        <v>19</v>
      </c>
      <c r="Q42" s="6" t="s">
        <v>19</v>
      </c>
      <c r="R42" s="6" t="s">
        <v>19</v>
      </c>
      <c r="S42" s="6" t="s">
        <v>19</v>
      </c>
      <c r="T42" s="5" t="s">
        <v>3</v>
      </c>
      <c r="U42" s="5" t="s">
        <v>3</v>
      </c>
      <c r="V42" s="5" t="s">
        <v>3</v>
      </c>
      <c r="W42" s="5" t="s">
        <v>3</v>
      </c>
      <c r="X42" s="1"/>
    </row>
    <row r="43" spans="1:24" x14ac:dyDescent="0.25">
      <c r="A43" s="4">
        <v>650000</v>
      </c>
      <c r="B43" s="5" t="s">
        <v>18</v>
      </c>
      <c r="C43" s="13">
        <f t="shared" si="5"/>
        <v>107806.98170194287</v>
      </c>
      <c r="D43" s="13">
        <f t="shared" si="5"/>
        <v>107806.98170194287</v>
      </c>
      <c r="E43" s="13">
        <f t="shared" si="5"/>
        <v>107806.98170194287</v>
      </c>
      <c r="F43" s="13">
        <f t="shared" si="5"/>
        <v>107806.98170194287</v>
      </c>
      <c r="G43" s="13">
        <f t="shared" si="5"/>
        <v>107806.98170194287</v>
      </c>
      <c r="H43" s="13">
        <f t="shared" si="5"/>
        <v>107806.98170194287</v>
      </c>
      <c r="I43" s="13">
        <f t="shared" si="5"/>
        <v>107806.98170194287</v>
      </c>
      <c r="J43" s="13">
        <f t="shared" si="5"/>
        <v>107806.98170194287</v>
      </c>
      <c r="K43" s="13">
        <f t="shared" si="5"/>
        <v>107806.98170194287</v>
      </c>
      <c r="L43" s="13">
        <f t="shared" si="5"/>
        <v>137292.01931084911</v>
      </c>
      <c r="M43" s="13">
        <f t="shared" si="5"/>
        <v>137292.01931084911</v>
      </c>
      <c r="N43" s="13">
        <f t="shared" si="5"/>
        <v>189036.59967671131</v>
      </c>
      <c r="O43" s="13">
        <f t="shared" si="5"/>
        <v>189036.59967671131</v>
      </c>
      <c r="P43" s="6" t="s">
        <v>19</v>
      </c>
      <c r="Q43" s="6" t="s">
        <v>19</v>
      </c>
      <c r="R43" s="6" t="s">
        <v>19</v>
      </c>
      <c r="S43" s="6" t="s">
        <v>19</v>
      </c>
      <c r="T43" s="5" t="s">
        <v>3</v>
      </c>
      <c r="U43" s="5" t="s">
        <v>3</v>
      </c>
      <c r="V43" s="5" t="s">
        <v>3</v>
      </c>
      <c r="W43" s="5" t="s">
        <v>3</v>
      </c>
      <c r="X43" s="1"/>
    </row>
    <row r="44" spans="1:24" x14ac:dyDescent="0.25">
      <c r="A44" s="4">
        <v>700000</v>
      </c>
      <c r="B44" s="5" t="s">
        <v>18</v>
      </c>
      <c r="C44" s="13">
        <f t="shared" si="5"/>
        <v>116099.82644824617</v>
      </c>
      <c r="D44" s="13">
        <f t="shared" si="5"/>
        <v>116099.82644824617</v>
      </c>
      <c r="E44" s="13">
        <f t="shared" si="5"/>
        <v>116099.82644824617</v>
      </c>
      <c r="F44" s="13">
        <f t="shared" si="5"/>
        <v>116099.82644824617</v>
      </c>
      <c r="G44" s="13">
        <f t="shared" si="5"/>
        <v>116099.82644824617</v>
      </c>
      <c r="H44" s="13">
        <f t="shared" si="5"/>
        <v>116099.82644824617</v>
      </c>
      <c r="I44" s="13">
        <f t="shared" si="5"/>
        <v>116099.82644824617</v>
      </c>
      <c r="J44" s="13">
        <f t="shared" si="5"/>
        <v>116099.82644824617</v>
      </c>
      <c r="K44" s="13">
        <f t="shared" si="5"/>
        <v>116099.82644824617</v>
      </c>
      <c r="L44" s="13">
        <f t="shared" si="5"/>
        <v>147852.9438732221</v>
      </c>
      <c r="M44" s="13">
        <f t="shared" si="5"/>
        <v>147852.9438732221</v>
      </c>
      <c r="N44" s="6" t="s">
        <v>19</v>
      </c>
      <c r="O44" s="6" t="s">
        <v>19</v>
      </c>
      <c r="P44" s="6" t="s">
        <v>19</v>
      </c>
      <c r="Q44" s="6" t="s">
        <v>19</v>
      </c>
      <c r="R44" s="6" t="s">
        <v>19</v>
      </c>
      <c r="S44" s="6" t="s">
        <v>19</v>
      </c>
      <c r="T44" s="5" t="s">
        <v>3</v>
      </c>
      <c r="U44" s="5" t="s">
        <v>3</v>
      </c>
      <c r="V44" s="5" t="s">
        <v>3</v>
      </c>
      <c r="W44" s="5" t="s">
        <v>3</v>
      </c>
      <c r="X44" s="1"/>
    </row>
    <row r="45" spans="1:24" x14ac:dyDescent="0.25">
      <c r="A45" s="4">
        <v>750000</v>
      </c>
      <c r="B45" s="5" t="s">
        <v>18</v>
      </c>
      <c r="C45" s="13">
        <f t="shared" ref="C45:M52" si="7">$A45/C$7</f>
        <v>124392.67119454948</v>
      </c>
      <c r="D45" s="13">
        <f t="shared" si="7"/>
        <v>124392.67119454948</v>
      </c>
      <c r="E45" s="13">
        <f t="shared" si="7"/>
        <v>124392.67119454948</v>
      </c>
      <c r="F45" s="13">
        <f t="shared" si="7"/>
        <v>124392.67119454948</v>
      </c>
      <c r="G45" s="13">
        <f t="shared" si="7"/>
        <v>124392.67119454948</v>
      </c>
      <c r="H45" s="13">
        <f t="shared" si="7"/>
        <v>124392.67119454948</v>
      </c>
      <c r="I45" s="13">
        <f t="shared" si="7"/>
        <v>124392.67119454948</v>
      </c>
      <c r="J45" s="13">
        <f t="shared" si="7"/>
        <v>124392.67119454948</v>
      </c>
      <c r="K45" s="13">
        <f t="shared" si="7"/>
        <v>124392.67119454948</v>
      </c>
      <c r="L45" s="13">
        <f t="shared" si="7"/>
        <v>158413.8684355951</v>
      </c>
      <c r="M45" s="13">
        <f t="shared" si="7"/>
        <v>158413.8684355951</v>
      </c>
      <c r="N45" s="6" t="s">
        <v>19</v>
      </c>
      <c r="O45" s="6" t="s">
        <v>19</v>
      </c>
      <c r="P45" s="6" t="s">
        <v>19</v>
      </c>
      <c r="Q45" s="6" t="s">
        <v>19</v>
      </c>
      <c r="R45" s="6" t="s">
        <v>19</v>
      </c>
      <c r="S45" s="6" t="s">
        <v>19</v>
      </c>
      <c r="T45" s="5" t="s">
        <v>3</v>
      </c>
      <c r="U45" s="5" t="s">
        <v>3</v>
      </c>
      <c r="V45" s="5" t="s">
        <v>3</v>
      </c>
      <c r="W45" s="5" t="s">
        <v>3</v>
      </c>
      <c r="X45" s="1"/>
    </row>
    <row r="46" spans="1:24" x14ac:dyDescent="0.25">
      <c r="A46" s="4">
        <v>800000</v>
      </c>
      <c r="B46" s="5" t="s">
        <v>18</v>
      </c>
      <c r="C46" s="13">
        <f t="shared" si="7"/>
        <v>132685.51594085275</v>
      </c>
      <c r="D46" s="13">
        <f t="shared" si="7"/>
        <v>132685.51594085275</v>
      </c>
      <c r="E46" s="13">
        <f t="shared" si="7"/>
        <v>132685.51594085275</v>
      </c>
      <c r="F46" s="13">
        <f t="shared" si="7"/>
        <v>132685.51594085275</v>
      </c>
      <c r="G46" s="13">
        <f t="shared" si="7"/>
        <v>132685.51594085275</v>
      </c>
      <c r="H46" s="13">
        <f t="shared" si="7"/>
        <v>132685.51594085275</v>
      </c>
      <c r="I46" s="13">
        <f t="shared" si="7"/>
        <v>132685.51594085275</v>
      </c>
      <c r="J46" s="13">
        <f t="shared" si="7"/>
        <v>132685.51594085275</v>
      </c>
      <c r="K46" s="13">
        <f t="shared" si="7"/>
        <v>132685.51594085275</v>
      </c>
      <c r="L46" s="13">
        <f t="shared" si="7"/>
        <v>168974.79299796812</v>
      </c>
      <c r="M46" s="13">
        <f t="shared" si="7"/>
        <v>168974.79299796812</v>
      </c>
      <c r="N46" s="6" t="s">
        <v>19</v>
      </c>
      <c r="O46" s="6" t="s">
        <v>19</v>
      </c>
      <c r="P46" s="6" t="s">
        <v>19</v>
      </c>
      <c r="Q46" s="6" t="s">
        <v>19</v>
      </c>
      <c r="R46" s="6" t="s">
        <v>19</v>
      </c>
      <c r="S46" s="6" t="s">
        <v>19</v>
      </c>
      <c r="T46" s="5" t="s">
        <v>3</v>
      </c>
      <c r="U46" s="5" t="s">
        <v>3</v>
      </c>
      <c r="V46" s="5" t="s">
        <v>3</v>
      </c>
      <c r="W46" s="5" t="s">
        <v>3</v>
      </c>
      <c r="X46" s="1"/>
    </row>
    <row r="47" spans="1:24" x14ac:dyDescent="0.25">
      <c r="A47" s="4">
        <v>850000</v>
      </c>
      <c r="B47" s="5" t="s">
        <v>18</v>
      </c>
      <c r="C47" s="13">
        <f t="shared" si="7"/>
        <v>140978.36068715606</v>
      </c>
      <c r="D47" s="13">
        <f t="shared" si="7"/>
        <v>140978.36068715606</v>
      </c>
      <c r="E47" s="13">
        <f t="shared" si="7"/>
        <v>140978.36068715606</v>
      </c>
      <c r="F47" s="13">
        <f t="shared" si="7"/>
        <v>140978.36068715606</v>
      </c>
      <c r="G47" s="13">
        <f t="shared" si="7"/>
        <v>140978.36068715606</v>
      </c>
      <c r="H47" s="13">
        <f t="shared" si="7"/>
        <v>140978.36068715606</v>
      </c>
      <c r="I47" s="13">
        <f t="shared" si="7"/>
        <v>140978.36068715606</v>
      </c>
      <c r="J47" s="13">
        <f t="shared" si="7"/>
        <v>140978.36068715606</v>
      </c>
      <c r="K47" s="13">
        <f t="shared" si="7"/>
        <v>140978.36068715606</v>
      </c>
      <c r="L47" s="13">
        <f t="shared" si="7"/>
        <v>179535.71756034112</v>
      </c>
      <c r="M47" s="13">
        <f t="shared" si="7"/>
        <v>179535.71756034112</v>
      </c>
      <c r="N47" s="6" t="s">
        <v>19</v>
      </c>
      <c r="O47" s="6" t="s">
        <v>19</v>
      </c>
      <c r="P47" s="6" t="s">
        <v>19</v>
      </c>
      <c r="Q47" s="6" t="s">
        <v>19</v>
      </c>
      <c r="R47" s="6" t="s">
        <v>19</v>
      </c>
      <c r="S47" s="6" t="s">
        <v>19</v>
      </c>
      <c r="T47" s="5" t="s">
        <v>3</v>
      </c>
      <c r="U47" s="5" t="s">
        <v>3</v>
      </c>
      <c r="V47" s="5" t="s">
        <v>3</v>
      </c>
      <c r="W47" s="5" t="s">
        <v>3</v>
      </c>
      <c r="X47" s="1"/>
    </row>
    <row r="48" spans="1:24" x14ac:dyDescent="0.25">
      <c r="A48" s="4">
        <v>900000</v>
      </c>
      <c r="B48" s="5" t="s">
        <v>18</v>
      </c>
      <c r="C48" s="13">
        <f t="shared" si="7"/>
        <v>149271.20543345937</v>
      </c>
      <c r="D48" s="13">
        <f t="shared" si="7"/>
        <v>149271.20543345937</v>
      </c>
      <c r="E48" s="13">
        <f t="shared" si="7"/>
        <v>149271.20543345937</v>
      </c>
      <c r="F48" s="13">
        <f t="shared" si="7"/>
        <v>149271.20543345937</v>
      </c>
      <c r="G48" s="13">
        <f t="shared" si="7"/>
        <v>149271.20543345937</v>
      </c>
      <c r="H48" s="13">
        <f t="shared" si="7"/>
        <v>149271.20543345937</v>
      </c>
      <c r="I48" s="13">
        <f t="shared" si="7"/>
        <v>149271.20543345937</v>
      </c>
      <c r="J48" s="13">
        <f t="shared" si="7"/>
        <v>149271.20543345937</v>
      </c>
      <c r="K48" s="13">
        <f t="shared" si="7"/>
        <v>149271.20543345937</v>
      </c>
      <c r="L48" s="13">
        <f t="shared" si="7"/>
        <v>190096.64212271414</v>
      </c>
      <c r="M48" s="13">
        <f t="shared" si="7"/>
        <v>190096.64212271414</v>
      </c>
      <c r="N48" s="6" t="s">
        <v>19</v>
      </c>
      <c r="O48" s="6" t="s">
        <v>19</v>
      </c>
      <c r="P48" s="6" t="s">
        <v>19</v>
      </c>
      <c r="Q48" s="6" t="s">
        <v>19</v>
      </c>
      <c r="R48" s="6" t="s">
        <v>19</v>
      </c>
      <c r="S48" s="6" t="s">
        <v>19</v>
      </c>
      <c r="T48" s="5" t="s">
        <v>3</v>
      </c>
      <c r="U48" s="5" t="s">
        <v>3</v>
      </c>
      <c r="V48" s="5" t="s">
        <v>3</v>
      </c>
      <c r="W48" s="5" t="s">
        <v>3</v>
      </c>
      <c r="X48" s="1"/>
    </row>
    <row r="49" spans="1:24" x14ac:dyDescent="0.25">
      <c r="A49" s="4">
        <v>950000</v>
      </c>
      <c r="B49" s="5" t="s">
        <v>18</v>
      </c>
      <c r="C49" s="13">
        <f t="shared" si="7"/>
        <v>157564.05017976265</v>
      </c>
      <c r="D49" s="13">
        <f t="shared" si="7"/>
        <v>157564.05017976265</v>
      </c>
      <c r="E49" s="13">
        <f t="shared" si="7"/>
        <v>157564.05017976265</v>
      </c>
      <c r="F49" s="13">
        <f t="shared" si="7"/>
        <v>157564.05017976265</v>
      </c>
      <c r="G49" s="13">
        <f t="shared" si="7"/>
        <v>157564.05017976265</v>
      </c>
      <c r="H49" s="13">
        <f t="shared" si="7"/>
        <v>157564.05017976265</v>
      </c>
      <c r="I49" s="13">
        <f t="shared" si="7"/>
        <v>157564.05017976265</v>
      </c>
      <c r="J49" s="13">
        <f t="shared" si="7"/>
        <v>157564.05017976265</v>
      </c>
      <c r="K49" s="13">
        <f t="shared" si="7"/>
        <v>157564.05017976265</v>
      </c>
      <c r="L49" s="6" t="s">
        <v>19</v>
      </c>
      <c r="M49" s="6" t="s">
        <v>19</v>
      </c>
      <c r="N49" s="6" t="s">
        <v>19</v>
      </c>
      <c r="O49" s="6" t="s">
        <v>19</v>
      </c>
      <c r="P49" s="6" t="s">
        <v>19</v>
      </c>
      <c r="Q49" s="6" t="s">
        <v>19</v>
      </c>
      <c r="R49" s="6" t="s">
        <v>19</v>
      </c>
      <c r="S49" s="6" t="s">
        <v>19</v>
      </c>
      <c r="T49" s="5" t="s">
        <v>3</v>
      </c>
      <c r="U49" s="5" t="s">
        <v>3</v>
      </c>
      <c r="V49" s="5" t="s">
        <v>3</v>
      </c>
      <c r="W49" s="5" t="s">
        <v>3</v>
      </c>
      <c r="X49" s="1"/>
    </row>
    <row r="50" spans="1:24" x14ac:dyDescent="0.25">
      <c r="A50" s="4">
        <v>1000000</v>
      </c>
      <c r="B50" s="5" t="s">
        <v>18</v>
      </c>
      <c r="C50" s="13">
        <f t="shared" si="7"/>
        <v>165856.89492606596</v>
      </c>
      <c r="D50" s="13">
        <f t="shared" si="7"/>
        <v>165856.89492606596</v>
      </c>
      <c r="E50" s="13">
        <f t="shared" si="7"/>
        <v>165856.89492606596</v>
      </c>
      <c r="F50" s="13">
        <f t="shared" si="7"/>
        <v>165856.89492606596</v>
      </c>
      <c r="G50" s="13">
        <f t="shared" si="7"/>
        <v>165856.89492606596</v>
      </c>
      <c r="H50" s="13">
        <f t="shared" si="7"/>
        <v>165856.89492606596</v>
      </c>
      <c r="I50" s="13">
        <f t="shared" si="7"/>
        <v>165856.89492606596</v>
      </c>
      <c r="J50" s="13">
        <f t="shared" si="7"/>
        <v>165856.89492606596</v>
      </c>
      <c r="K50" s="13">
        <f t="shared" si="7"/>
        <v>165856.89492606596</v>
      </c>
      <c r="L50" s="6" t="s">
        <v>19</v>
      </c>
      <c r="M50" s="6" t="s">
        <v>19</v>
      </c>
      <c r="N50" s="6" t="s">
        <v>19</v>
      </c>
      <c r="O50" s="6" t="s">
        <v>19</v>
      </c>
      <c r="P50" s="6" t="s">
        <v>19</v>
      </c>
      <c r="Q50" s="6" t="s">
        <v>19</v>
      </c>
      <c r="R50" s="6" t="s">
        <v>19</v>
      </c>
      <c r="S50" s="6" t="s">
        <v>19</v>
      </c>
      <c r="T50" s="5" t="s">
        <v>3</v>
      </c>
      <c r="U50" s="5" t="s">
        <v>3</v>
      </c>
      <c r="V50" s="5" t="s">
        <v>3</v>
      </c>
      <c r="W50" s="5" t="s">
        <v>3</v>
      </c>
      <c r="X50" s="1"/>
    </row>
    <row r="51" spans="1:24" x14ac:dyDescent="0.25">
      <c r="A51" s="4">
        <v>1100000</v>
      </c>
      <c r="B51" s="5" t="s">
        <v>18</v>
      </c>
      <c r="C51" s="13">
        <f t="shared" si="7"/>
        <v>182442.58441867254</v>
      </c>
      <c r="D51" s="13">
        <f t="shared" si="7"/>
        <v>182442.58441867254</v>
      </c>
      <c r="E51" s="13">
        <f t="shared" si="7"/>
        <v>182442.58441867254</v>
      </c>
      <c r="F51" s="13">
        <f t="shared" si="7"/>
        <v>182442.58441867254</v>
      </c>
      <c r="G51" s="13">
        <f t="shared" si="7"/>
        <v>182442.58441867254</v>
      </c>
      <c r="H51" s="13">
        <f t="shared" si="7"/>
        <v>182442.58441867254</v>
      </c>
      <c r="I51" s="13">
        <f t="shared" si="7"/>
        <v>182442.58441867254</v>
      </c>
      <c r="J51" s="13">
        <f t="shared" si="7"/>
        <v>182442.58441867254</v>
      </c>
      <c r="K51" s="13">
        <f t="shared" si="7"/>
        <v>182442.58441867254</v>
      </c>
      <c r="L51" s="6" t="s">
        <v>19</v>
      </c>
      <c r="M51" s="6" t="s">
        <v>19</v>
      </c>
      <c r="N51" s="6" t="s">
        <v>19</v>
      </c>
      <c r="O51" s="6" t="s">
        <v>19</v>
      </c>
      <c r="P51" s="6" t="s">
        <v>19</v>
      </c>
      <c r="Q51" s="6" t="s">
        <v>19</v>
      </c>
      <c r="R51" s="6" t="s">
        <v>19</v>
      </c>
      <c r="S51" s="6" t="s">
        <v>19</v>
      </c>
      <c r="T51" s="5" t="s">
        <v>3</v>
      </c>
      <c r="U51" s="5" t="s">
        <v>3</v>
      </c>
      <c r="V51" s="5" t="s">
        <v>3</v>
      </c>
      <c r="W51" s="5" t="s">
        <v>3</v>
      </c>
      <c r="X51" s="1"/>
    </row>
    <row r="52" spans="1:24" x14ac:dyDescent="0.25">
      <c r="A52" s="4">
        <v>1200000</v>
      </c>
      <c r="B52" s="5" t="s">
        <v>18</v>
      </c>
      <c r="C52" s="13">
        <f t="shared" si="7"/>
        <v>199028.27391127916</v>
      </c>
      <c r="D52" s="13">
        <f t="shared" si="7"/>
        <v>199028.27391127916</v>
      </c>
      <c r="E52" s="13">
        <f t="shared" si="7"/>
        <v>199028.27391127916</v>
      </c>
      <c r="F52" s="13">
        <f t="shared" si="7"/>
        <v>199028.27391127916</v>
      </c>
      <c r="G52" s="13">
        <f t="shared" si="7"/>
        <v>199028.27391127916</v>
      </c>
      <c r="H52" s="13">
        <f t="shared" si="7"/>
        <v>199028.27391127916</v>
      </c>
      <c r="I52" s="13">
        <f t="shared" si="7"/>
        <v>199028.27391127916</v>
      </c>
      <c r="J52" s="13">
        <f t="shared" si="7"/>
        <v>199028.27391127916</v>
      </c>
      <c r="K52" s="13">
        <f t="shared" si="7"/>
        <v>199028.27391127916</v>
      </c>
      <c r="L52" s="6" t="s">
        <v>19</v>
      </c>
      <c r="M52" s="6" t="s">
        <v>19</v>
      </c>
      <c r="N52" s="6" t="s">
        <v>19</v>
      </c>
      <c r="O52" s="6" t="s">
        <v>19</v>
      </c>
      <c r="P52" s="6" t="s">
        <v>19</v>
      </c>
      <c r="Q52" s="6" t="s">
        <v>19</v>
      </c>
      <c r="R52" s="6" t="s">
        <v>19</v>
      </c>
      <c r="S52" s="6" t="s">
        <v>19</v>
      </c>
      <c r="T52" s="5" t="s">
        <v>3</v>
      </c>
      <c r="U52" s="5" t="s">
        <v>3</v>
      </c>
      <c r="V52" s="5" t="s">
        <v>3</v>
      </c>
      <c r="W52" s="5" t="s">
        <v>3</v>
      </c>
      <c r="X52" s="1"/>
    </row>
    <row r="53" spans="1:24" x14ac:dyDescent="0.25">
      <c r="A53" s="4">
        <v>1300000</v>
      </c>
      <c r="B53" s="5" t="s">
        <v>18</v>
      </c>
      <c r="C53" s="6" t="s">
        <v>19</v>
      </c>
      <c r="D53" s="6" t="s">
        <v>19</v>
      </c>
      <c r="E53" s="6" t="s">
        <v>19</v>
      </c>
      <c r="F53" s="6" t="s">
        <v>19</v>
      </c>
      <c r="G53" s="6" t="s">
        <v>19</v>
      </c>
      <c r="H53" s="6" t="s">
        <v>19</v>
      </c>
      <c r="I53" s="6" t="s">
        <v>19</v>
      </c>
      <c r="J53" s="6" t="s">
        <v>19</v>
      </c>
      <c r="K53" s="6" t="s">
        <v>19</v>
      </c>
      <c r="L53" s="6" t="s">
        <v>19</v>
      </c>
      <c r="M53" s="6" t="s">
        <v>19</v>
      </c>
      <c r="N53" s="6" t="s">
        <v>19</v>
      </c>
      <c r="O53" s="6" t="s">
        <v>19</v>
      </c>
      <c r="P53" s="6" t="s">
        <v>19</v>
      </c>
      <c r="Q53" s="6" t="s">
        <v>19</v>
      </c>
      <c r="R53" s="6" t="s">
        <v>19</v>
      </c>
      <c r="S53" s="6" t="s">
        <v>19</v>
      </c>
      <c r="T53" s="5" t="s">
        <v>3</v>
      </c>
      <c r="U53" s="5" t="s">
        <v>3</v>
      </c>
      <c r="V53" s="5" t="s">
        <v>3</v>
      </c>
      <c r="W53" s="5" t="s">
        <v>3</v>
      </c>
      <c r="X53" s="1"/>
    </row>
    <row r="54" spans="1:24" x14ac:dyDescent="0.25">
      <c r="A54" s="4">
        <v>1400000</v>
      </c>
      <c r="B54" s="5" t="s">
        <v>18</v>
      </c>
      <c r="C54" s="6" t="s">
        <v>19</v>
      </c>
      <c r="D54" s="6" t="s">
        <v>19</v>
      </c>
      <c r="E54" s="6" t="s">
        <v>19</v>
      </c>
      <c r="F54" s="6" t="s">
        <v>19</v>
      </c>
      <c r="G54" s="6" t="s">
        <v>19</v>
      </c>
      <c r="H54" s="6" t="s">
        <v>19</v>
      </c>
      <c r="I54" s="6" t="s">
        <v>19</v>
      </c>
      <c r="J54" s="6" t="s">
        <v>19</v>
      </c>
      <c r="K54" s="6" t="s">
        <v>19</v>
      </c>
      <c r="L54" s="6" t="s">
        <v>19</v>
      </c>
      <c r="M54" s="6" t="s">
        <v>19</v>
      </c>
      <c r="N54" s="6" t="s">
        <v>19</v>
      </c>
      <c r="O54" s="6" t="s">
        <v>19</v>
      </c>
      <c r="P54" s="6" t="s">
        <v>19</v>
      </c>
      <c r="Q54" s="6" t="s">
        <v>19</v>
      </c>
      <c r="R54" s="6" t="s">
        <v>19</v>
      </c>
      <c r="S54" s="6" t="s">
        <v>19</v>
      </c>
      <c r="T54" s="5" t="s">
        <v>3</v>
      </c>
      <c r="U54" s="5" t="s">
        <v>3</v>
      </c>
      <c r="V54" s="5" t="s">
        <v>3</v>
      </c>
      <c r="W54" s="5" t="s">
        <v>3</v>
      </c>
      <c r="X54" s="1"/>
    </row>
    <row r="55" spans="1:24" x14ac:dyDescent="0.25">
      <c r="A55" s="4">
        <v>1500000</v>
      </c>
      <c r="B55" s="5" t="s">
        <v>18</v>
      </c>
      <c r="C55" s="6" t="s">
        <v>19</v>
      </c>
      <c r="D55" s="6" t="s">
        <v>19</v>
      </c>
      <c r="E55" s="6" t="s">
        <v>19</v>
      </c>
      <c r="F55" s="6" t="s">
        <v>19</v>
      </c>
      <c r="G55" s="6" t="s">
        <v>19</v>
      </c>
      <c r="H55" s="6" t="s">
        <v>19</v>
      </c>
      <c r="I55" s="6" t="s">
        <v>19</v>
      </c>
      <c r="J55" s="6" t="s">
        <v>19</v>
      </c>
      <c r="K55" s="6" t="s">
        <v>19</v>
      </c>
      <c r="L55" s="6" t="s">
        <v>19</v>
      </c>
      <c r="M55" s="6" t="s">
        <v>19</v>
      </c>
      <c r="N55" s="6" t="s">
        <v>19</v>
      </c>
      <c r="O55" s="6" t="s">
        <v>19</v>
      </c>
      <c r="P55" s="6" t="s">
        <v>19</v>
      </c>
      <c r="Q55" s="6" t="s">
        <v>19</v>
      </c>
      <c r="R55" s="6" t="s">
        <v>19</v>
      </c>
      <c r="S55" s="6" t="s">
        <v>19</v>
      </c>
      <c r="T55" s="5" t="s">
        <v>3</v>
      </c>
      <c r="U55" s="5" t="s">
        <v>3</v>
      </c>
      <c r="V55" s="5" t="s">
        <v>3</v>
      </c>
      <c r="W55" s="5" t="s">
        <v>3</v>
      </c>
      <c r="X55" s="1"/>
    </row>
    <row r="56" spans="1:24" x14ac:dyDescent="0.25">
      <c r="A56" s="4">
        <v>1600000</v>
      </c>
      <c r="B56" s="5" t="s">
        <v>18</v>
      </c>
      <c r="C56" s="6" t="s">
        <v>19</v>
      </c>
      <c r="D56" s="6" t="s">
        <v>19</v>
      </c>
      <c r="E56" s="6" t="s">
        <v>19</v>
      </c>
      <c r="F56" s="6" t="s">
        <v>19</v>
      </c>
      <c r="G56" s="6" t="s">
        <v>19</v>
      </c>
      <c r="H56" s="6" t="s">
        <v>19</v>
      </c>
      <c r="I56" s="6" t="s">
        <v>19</v>
      </c>
      <c r="J56" s="6" t="s">
        <v>19</v>
      </c>
      <c r="K56" s="6" t="s">
        <v>19</v>
      </c>
      <c r="L56" s="6" t="s">
        <v>19</v>
      </c>
      <c r="M56" s="6" t="s">
        <v>19</v>
      </c>
      <c r="N56" s="6" t="s">
        <v>19</v>
      </c>
      <c r="O56" s="6" t="s">
        <v>19</v>
      </c>
      <c r="P56" s="6" t="s">
        <v>19</v>
      </c>
      <c r="Q56" s="6" t="s">
        <v>19</v>
      </c>
      <c r="R56" s="6" t="s">
        <v>19</v>
      </c>
      <c r="S56" s="6" t="s">
        <v>19</v>
      </c>
      <c r="T56" s="5" t="s">
        <v>3</v>
      </c>
      <c r="U56" s="5" t="s">
        <v>3</v>
      </c>
      <c r="V56" s="5" t="s">
        <v>3</v>
      </c>
      <c r="W56" s="5" t="s">
        <v>3</v>
      </c>
      <c r="X56" s="1"/>
    </row>
    <row r="57" spans="1:24" x14ac:dyDescent="0.25">
      <c r="A57" s="4">
        <v>1700000</v>
      </c>
      <c r="B57" s="5" t="s">
        <v>18</v>
      </c>
      <c r="C57" s="6" t="s">
        <v>19</v>
      </c>
      <c r="D57" s="6" t="s">
        <v>19</v>
      </c>
      <c r="E57" s="6" t="s">
        <v>19</v>
      </c>
      <c r="F57" s="6" t="s">
        <v>19</v>
      </c>
      <c r="G57" s="6" t="s">
        <v>19</v>
      </c>
      <c r="H57" s="6" t="s">
        <v>19</v>
      </c>
      <c r="I57" s="6" t="s">
        <v>19</v>
      </c>
      <c r="J57" s="6" t="s">
        <v>19</v>
      </c>
      <c r="K57" s="6" t="s">
        <v>19</v>
      </c>
      <c r="L57" s="6" t="s">
        <v>19</v>
      </c>
      <c r="M57" s="6" t="s">
        <v>19</v>
      </c>
      <c r="N57" s="6" t="s">
        <v>19</v>
      </c>
      <c r="O57" s="6" t="s">
        <v>19</v>
      </c>
      <c r="P57" s="6" t="s">
        <v>19</v>
      </c>
      <c r="Q57" s="6" t="s">
        <v>19</v>
      </c>
      <c r="R57" s="6" t="s">
        <v>19</v>
      </c>
      <c r="S57" s="6" t="s">
        <v>19</v>
      </c>
      <c r="T57" s="5" t="s">
        <v>3</v>
      </c>
      <c r="U57" s="5" t="s">
        <v>3</v>
      </c>
      <c r="V57" s="5" t="s">
        <v>3</v>
      </c>
      <c r="W57" s="5" t="s">
        <v>3</v>
      </c>
      <c r="X57" s="1"/>
    </row>
    <row r="58" spans="1:24" x14ac:dyDescent="0.25">
      <c r="A58" s="4">
        <v>1800000</v>
      </c>
      <c r="B58" s="5" t="s">
        <v>18</v>
      </c>
      <c r="C58" s="6" t="s">
        <v>19</v>
      </c>
      <c r="D58" s="6" t="s">
        <v>19</v>
      </c>
      <c r="E58" s="6" t="s">
        <v>19</v>
      </c>
      <c r="F58" s="6" t="s">
        <v>19</v>
      </c>
      <c r="G58" s="6" t="s">
        <v>19</v>
      </c>
      <c r="H58" s="6" t="s">
        <v>19</v>
      </c>
      <c r="I58" s="6" t="s">
        <v>19</v>
      </c>
      <c r="J58" s="6" t="s">
        <v>19</v>
      </c>
      <c r="K58" s="6" t="s">
        <v>19</v>
      </c>
      <c r="L58" s="6" t="s">
        <v>19</v>
      </c>
      <c r="M58" s="6" t="s">
        <v>19</v>
      </c>
      <c r="N58" s="6" t="s">
        <v>19</v>
      </c>
      <c r="O58" s="6" t="s">
        <v>19</v>
      </c>
      <c r="P58" s="6" t="s">
        <v>19</v>
      </c>
      <c r="Q58" s="6" t="s">
        <v>19</v>
      </c>
      <c r="R58" s="6" t="s">
        <v>19</v>
      </c>
      <c r="S58" s="6" t="s">
        <v>19</v>
      </c>
      <c r="T58" s="5" t="s">
        <v>3</v>
      </c>
      <c r="U58" s="5" t="s">
        <v>3</v>
      </c>
      <c r="V58" s="5" t="s">
        <v>3</v>
      </c>
      <c r="W58" s="5" t="s">
        <v>3</v>
      </c>
      <c r="X58" s="1"/>
    </row>
    <row r="59" spans="1:24" x14ac:dyDescent="0.25">
      <c r="A59" s="4">
        <v>1900000</v>
      </c>
      <c r="B59" s="5" t="s">
        <v>18</v>
      </c>
      <c r="C59" s="6" t="s">
        <v>19</v>
      </c>
      <c r="D59" s="6" t="s">
        <v>19</v>
      </c>
      <c r="E59" s="6" t="s">
        <v>19</v>
      </c>
      <c r="F59" s="6" t="s">
        <v>19</v>
      </c>
      <c r="G59" s="6" t="s">
        <v>19</v>
      </c>
      <c r="H59" s="6" t="s">
        <v>19</v>
      </c>
      <c r="I59" s="6" t="s">
        <v>19</v>
      </c>
      <c r="J59" s="6" t="s">
        <v>19</v>
      </c>
      <c r="K59" s="6" t="s">
        <v>19</v>
      </c>
      <c r="L59" s="6" t="s">
        <v>19</v>
      </c>
      <c r="M59" s="6" t="s">
        <v>19</v>
      </c>
      <c r="N59" s="6" t="s">
        <v>19</v>
      </c>
      <c r="O59" s="6" t="s">
        <v>19</v>
      </c>
      <c r="P59" s="6" t="s">
        <v>19</v>
      </c>
      <c r="Q59" s="6" t="s">
        <v>19</v>
      </c>
      <c r="R59" s="6" t="s">
        <v>19</v>
      </c>
      <c r="S59" s="6" t="s">
        <v>19</v>
      </c>
      <c r="T59" s="5" t="s">
        <v>3</v>
      </c>
      <c r="U59" s="5" t="s">
        <v>3</v>
      </c>
      <c r="V59" s="5" t="s">
        <v>3</v>
      </c>
      <c r="W59" s="5" t="s">
        <v>3</v>
      </c>
      <c r="X59" s="1"/>
    </row>
    <row r="60" spans="1:24" x14ac:dyDescent="0.25">
      <c r="A60" s="4">
        <v>2000000</v>
      </c>
      <c r="B60" s="5" t="s">
        <v>18</v>
      </c>
      <c r="C60" s="6" t="s">
        <v>19</v>
      </c>
      <c r="D60" s="6" t="s">
        <v>19</v>
      </c>
      <c r="E60" s="6" t="s">
        <v>19</v>
      </c>
      <c r="F60" s="6" t="s">
        <v>19</v>
      </c>
      <c r="G60" s="6" t="s">
        <v>19</v>
      </c>
      <c r="H60" s="6" t="s">
        <v>19</v>
      </c>
      <c r="I60" s="6" t="s">
        <v>19</v>
      </c>
      <c r="J60" s="6" t="s">
        <v>19</v>
      </c>
      <c r="K60" s="6" t="s">
        <v>19</v>
      </c>
      <c r="L60" s="6" t="s">
        <v>19</v>
      </c>
      <c r="M60" s="6" t="s">
        <v>19</v>
      </c>
      <c r="N60" s="6" t="s">
        <v>19</v>
      </c>
      <c r="O60" s="6" t="s">
        <v>19</v>
      </c>
      <c r="P60" s="6" t="s">
        <v>19</v>
      </c>
      <c r="Q60" s="6" t="s">
        <v>19</v>
      </c>
      <c r="R60" s="6" t="s">
        <v>19</v>
      </c>
      <c r="S60" s="6" t="s">
        <v>19</v>
      </c>
      <c r="T60" s="5" t="s">
        <v>3</v>
      </c>
      <c r="U60" s="5" t="s">
        <v>3</v>
      </c>
      <c r="V60" s="5" t="s">
        <v>3</v>
      </c>
      <c r="W60" s="5" t="s">
        <v>3</v>
      </c>
      <c r="X60" s="1"/>
    </row>
    <row r="61" spans="1:24" x14ac:dyDescent="0.25">
      <c r="A61" s="21" t="s">
        <v>28</v>
      </c>
      <c r="B61" s="22" t="s">
        <v>26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</row>
    <row r="62" spans="1:24" x14ac:dyDescent="0.25">
      <c r="A62" s="29" t="s">
        <v>25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4" x14ac:dyDescent="0.25">
      <c r="A63" s="29" t="s">
        <v>20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</row>
    <row r="64" spans="1:24" ht="10.5" customHeight="1" x14ac:dyDescent="0.25">
      <c r="A64" s="24"/>
    </row>
    <row r="65" spans="1:25" x14ac:dyDescent="0.25">
      <c r="A65" s="29" t="s">
        <v>21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</row>
    <row r="66" spans="1:25" s="9" customFormat="1" x14ac:dyDescent="0.25">
      <c r="A66" s="29" t="s">
        <v>22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Y66" s="1"/>
    </row>
    <row r="67" spans="1:25" s="9" customFormat="1" ht="9.6" customHeight="1" x14ac:dyDescent="0.2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Y67" s="1"/>
    </row>
    <row r="68" spans="1:25" s="9" customFormat="1" x14ac:dyDescent="0.25">
      <c r="A68" s="15" t="s">
        <v>29</v>
      </c>
      <c r="B68" s="8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Y68" s="1"/>
    </row>
    <row r="69" spans="1:25" s="9" customFormat="1" ht="33" customHeight="1" x14ac:dyDescent="0.25">
      <c r="A69" s="26" t="s">
        <v>30</v>
      </c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Y69" s="1"/>
    </row>
    <row r="70" spans="1:25" s="9" customFormat="1" ht="42" customHeight="1" x14ac:dyDescent="0.25">
      <c r="A70" s="26" t="s">
        <v>31</v>
      </c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Y70" s="1"/>
    </row>
    <row r="71" spans="1:25" s="9" customFormat="1" ht="59.25" customHeight="1" x14ac:dyDescent="0.25">
      <c r="A71" s="26" t="s">
        <v>32</v>
      </c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Y71" s="1"/>
    </row>
    <row r="72" spans="1:25" s="9" customFormat="1" ht="8.8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Y72" s="1"/>
    </row>
    <row r="73" spans="1:25" s="9" customFormat="1" x14ac:dyDescent="0.25">
      <c r="A73" s="8" t="s">
        <v>23</v>
      </c>
      <c r="B73" s="8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Y73" s="1"/>
    </row>
  </sheetData>
  <mergeCells count="17">
    <mergeCell ref="T5:W5"/>
    <mergeCell ref="A63:W63"/>
    <mergeCell ref="A65:W65"/>
    <mergeCell ref="A66:W66"/>
    <mergeCell ref="A69:W69"/>
    <mergeCell ref="A70:W70"/>
    <mergeCell ref="A71:W71"/>
    <mergeCell ref="B2:W2"/>
    <mergeCell ref="A3:A7"/>
    <mergeCell ref="B3:W3"/>
    <mergeCell ref="B4:B5"/>
    <mergeCell ref="C4:W4"/>
    <mergeCell ref="A62:W62"/>
    <mergeCell ref="C5:K5"/>
    <mergeCell ref="L5:M5"/>
    <mergeCell ref="N5:O5"/>
    <mergeCell ref="P5:S5"/>
  </mergeCells>
  <hyperlinks>
    <hyperlink ref="B61" r:id="rId1"/>
  </hyperlinks>
  <pageMargins left="0.7" right="0.7" top="0.75" bottom="0.75" header="0.3" footer="0.3"/>
  <pageSetup paperSize="9" scale="6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Abaque-actualisée</vt:lpstr>
      <vt:lpstr>Abaque-detail grille BDF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Le Maitour;Frédéric Blanc</dc:creator>
  <cp:lastModifiedBy>LAUGE Vanessa</cp:lastModifiedBy>
  <dcterms:created xsi:type="dcterms:W3CDTF">2017-07-11T09:49:40Z</dcterms:created>
  <dcterms:modified xsi:type="dcterms:W3CDTF">2023-09-27T14:11:14Z</dcterms:modified>
</cp:coreProperties>
</file>