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FRANCEAGRIMER\ENTITE\SERVICES\AIDES COMMUNAUTAIRES SPECIFIQUES\U_PECHE\_COMMUN\FEAMPA\3. ACTIONS\OS 2.2\TA PPC\Dispositif\1 DS\"/>
    </mc:Choice>
  </mc:AlternateContent>
  <bookViews>
    <workbookView xWindow="0" yWindow="0" windowWidth="25200" windowHeight="11850"/>
  </bookViews>
  <sheets>
    <sheet name="Calcul aide"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1" l="1"/>
  <c r="B23" i="1" s="1"/>
  <c r="B15" i="1"/>
  <c r="B20" i="1" l="1"/>
  <c r="B21" i="1" s="1"/>
</calcChain>
</file>

<file path=xl/sharedStrings.xml><?xml version="1.0" encoding="utf-8"?>
<sst xmlns="http://schemas.openxmlformats.org/spreadsheetml/2006/main" count="70" uniqueCount="69">
  <si>
    <t>OS 1.1 - Investissements dans les ports et criées</t>
  </si>
  <si>
    <t>N° Version :</t>
  </si>
  <si>
    <t>N° dossier SYNERGIE/Portail des aides</t>
  </si>
  <si>
    <t>Nom demandeur</t>
  </si>
  <si>
    <t>Intitulé de l'opération</t>
  </si>
  <si>
    <t>taux de cofinancement</t>
  </si>
  <si>
    <t>OS 1.1 - Modernisation, développement et adaptation</t>
  </si>
  <si>
    <t>OS 1.1 - Innovation et recherche</t>
  </si>
  <si>
    <t>OS 1.1 - Conseil et formation</t>
  </si>
  <si>
    <t>OS 1.1 - Partenariats scientifiques-pêcheurs</t>
  </si>
  <si>
    <t>OS 1.1 - Investissements augmentant la jauge</t>
  </si>
  <si>
    <t>OS 1.2 - Remotorisation</t>
  </si>
  <si>
    <t>OS 1.3 - Arrêt temporaire</t>
  </si>
  <si>
    <t>OS 1.3 - Arrêt définitif</t>
  </si>
  <si>
    <t>OS 1.4 - Contrôle</t>
  </si>
  <si>
    <t>OS 1.4 - Collecte de données</t>
  </si>
  <si>
    <t>OS 1.6 - Lutte contre les déchets en mer</t>
  </si>
  <si>
    <t>OS 1.6 - Innovation</t>
  </si>
  <si>
    <t>OS 1.6 - Expérimentations locales</t>
  </si>
  <si>
    <t>OS 2.1 - Modernisation, développement et adaptation</t>
  </si>
  <si>
    <t>OS 2.1 - Innovation et recherche</t>
  </si>
  <si>
    <t>OS 2.1 - Acquisitions de connaissances</t>
  </si>
  <si>
    <t>OS 2.1 - Prévention et gestion des risques</t>
  </si>
  <si>
    <t>OS 2.1 - Actions collectives</t>
  </si>
  <si>
    <t>OS 2.2 - Modernisation, développement et adaptation</t>
  </si>
  <si>
    <t>OS 2.2 - Recherche et innovation</t>
  </si>
  <si>
    <t>OS 2.2 - PPC</t>
  </si>
  <si>
    <t>OS 3.1 - Actions préparatoires</t>
  </si>
  <si>
    <t>OS 3.1 - Animation et fonctionnement</t>
  </si>
  <si>
    <t>OS 3.1 - Coopération</t>
  </si>
  <si>
    <t>OS 3.1 - Mise en œuvre de la stratégie</t>
  </si>
  <si>
    <t>OS 4.1 - Connaissances du milieu marin</t>
  </si>
  <si>
    <t>OS 4.1 - Surveillance maritime</t>
  </si>
  <si>
    <t>OS 4.1 - Coopération de la fonction garde-côtes</t>
  </si>
  <si>
    <t>OS 1.5 - Compensation des surcoûts</t>
  </si>
  <si>
    <t>OS 2.1 - Installation jeunes aquaculteurs</t>
  </si>
  <si>
    <t>OS 1.6 - Actions de protection et de restauration des ecosystèmes marins et littoraux</t>
  </si>
  <si>
    <t>OS 1.1 - Installations jeunes pêcheurs</t>
  </si>
  <si>
    <t>OS 1.1 - Actions collectives, communication</t>
  </si>
  <si>
    <t>OS 2.2 - Actions collectives, communication</t>
  </si>
  <si>
    <t>Taux d’intensité d’aide publique :</t>
  </si>
  <si>
    <t>Taux de cofinancement :</t>
  </si>
  <si>
    <t>Total des dépenses éligibles :</t>
  </si>
  <si>
    <t>Informations sur l’opération</t>
  </si>
  <si>
    <t>Identification du dossier</t>
  </si>
  <si>
    <t>◄ Veuillez renseigner le taux d’intensité selon les critères indiqués dans la fiche critères de sélection (en fonction du type de bénéficiaire ou d'opération, etc.)</t>
  </si>
  <si>
    <t>Dont part FEAMPA</t>
  </si>
  <si>
    <t>Total aide publique :</t>
  </si>
  <si>
    <t>Type d'action FEAMPA</t>
  </si>
  <si>
    <t>CALCUL DE L'AIDE FEAMPA</t>
  </si>
  <si>
    <t>NB : les montants sont à présenter TTC si la TVA est non-récupérable et éligible (voir guide du bénéficiaire). Dans le cas contraire, le montant doit être renseigner HT.</t>
  </si>
  <si>
    <t>Dont part contreparties publiques nationales (Etat et/ou Régions et/ou autofinancement des organismes publics)</t>
  </si>
  <si>
    <t>Remplir l'étape 4 - Plan de financement dans Synergie : partie ressources</t>
  </si>
  <si>
    <t>Dans le cas où d'autres cofinanceurs participent au projet, veuillez renseigner les différents montants dans Synergie en cliquant sur le bouton "ajouter un financement". Le total des cofinancements publics renseignés doit être égal au montant indiquer dans la case B21.</t>
  </si>
  <si>
    <t>◄ Dans le cas où l'autofinancement des bénéficiaires publics constitue la contrepartie publique, il ne faut pas le renseigner comme CPN dans Synergie. Il faut par conséquence n'indiquer que la part CPN de l'Etat, le montant sera donc différent de celui de la case B21 (qui représente l'addition entre l'autofinancement public et les CPN Etat).</t>
  </si>
  <si>
    <t>Le montant en cellule B20 doit être rempli sur Synergie dans le champ : financement = Union européenne et "financeur" = Fonds européen pour les affaires maritimes, la pêche et l'aquaculture.</t>
  </si>
  <si>
    <t>Le montant en cellule B21 doit apparaître sur Synergie en cliquant sur "ajouter un financement" et en précisant le ou les cofinanceur(s) tout en tenant compte des deux commentaires précédents.</t>
  </si>
  <si>
    <t>La cellule B17 doit afficher le montant total des dépenses que vous avez renseigner sur Synergie dans votre tableau de dépenses au début du plan de financement.</t>
  </si>
  <si>
    <t>Autofinancement</t>
  </si>
  <si>
    <r>
      <t xml:space="preserve">Pour les bénéficiaires </t>
    </r>
    <r>
      <rPr>
        <b/>
        <sz val="10"/>
        <color theme="8"/>
        <rFont val="Marianne"/>
        <family val="3"/>
      </rPr>
      <t>publics</t>
    </r>
    <r>
      <rPr>
        <sz val="10"/>
        <color theme="8"/>
        <rFont val="Marianne"/>
        <family val="3"/>
      </rPr>
      <t>, voir le commentaire en C21. Pour les autres bénéficiaires, le plan de financement doit être équilibré (voir notice).</t>
    </r>
  </si>
  <si>
    <t>◄ Veuillez sélectionner votre dispositif</t>
  </si>
  <si>
    <t xml:space="preserve">◄ Veuillez renseigner votre numéro de dossier </t>
  </si>
  <si>
    <t>◄ Veuillez renseigner votre nom</t>
  </si>
  <si>
    <t xml:space="preserve">◄ Veuillez renseigner l'intitulé de votre opération </t>
  </si>
  <si>
    <r>
      <rPr>
        <b/>
        <sz val="10"/>
        <color theme="8"/>
        <rFont val="Marianne"/>
        <family val="3"/>
      </rPr>
      <t>Attention</t>
    </r>
    <r>
      <rPr>
        <sz val="10"/>
        <color theme="8"/>
        <rFont val="Marianne"/>
        <family val="3"/>
      </rPr>
      <t xml:space="preserve"> : les taux indiqués dans le système diffère des taux indiqués dans la calculatrice, il ne faut donc pas en tenir compte.</t>
    </r>
  </si>
  <si>
    <t>◄ Veuillez reporter les éléments de la calculatrice de la manière suivante :</t>
  </si>
  <si>
    <r>
      <t xml:space="preserve">1-  Repotez le montant de la part FEAMPA </t>
    </r>
    <r>
      <rPr>
        <sz val="9"/>
        <color rgb="FFFF0000"/>
        <rFont val="Marianne"/>
        <family val="3"/>
      </rPr>
      <t>(cellule B20)</t>
    </r>
    <r>
      <rPr>
        <sz val="9"/>
        <color theme="1"/>
        <rFont val="Marianne"/>
        <family val="3"/>
      </rPr>
      <t xml:space="preserve">
2-  Ajouter un financement 
3-  Précisez le ou les cofinanceur(s) ainsi que le montant de la contrepartie </t>
    </r>
    <r>
      <rPr>
        <sz val="9"/>
        <color rgb="FFFF0000"/>
        <rFont val="Marianne"/>
        <family val="3"/>
      </rPr>
      <t>(cellule B21)</t>
    </r>
  </si>
  <si>
    <t xml:space="preserve">ATTENTION : Si vous êtes conernés merci de remplir l'onglet "Aides publiques reçues" dans le document présent </t>
  </si>
  <si>
    <t>Version du 02/08/2022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</si>
</sst>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quot; &quot;[$€-40C];[Red]&quot;-&quot;#,##0.00&quot; &quot;[$€-40C]"/>
    <numFmt numFmtId="165" formatCode="#,##0.00&quot; € &quot;;#,##0.00&quot; € &quot;;&quot;-&quot;#&quot; € &quot;;@&quot; &quot;"/>
    <numFmt numFmtId="166" formatCode="#,##0.00&quot; € &quot;;#,##0.00&quot; € &quot;;&quot;-&quot;#&quot; € &quot;;&quot; &quot;@&quot; &quot;"/>
    <numFmt numFmtId="167" formatCode="#,##0.00&quot;    &quot;;#,##0.00&quot;    &quot;;&quot;-&quot;#&quot;    &quot;;@&quot; &quot;"/>
    <numFmt numFmtId="168" formatCode="_-* #,##0.00\ [$€-40C]_-;\-* #,##0.00\ [$€-40C]_-;_-* &quot;-&quot;??\ [$€-40C]_-;_-@_-"/>
  </numFmts>
  <fonts count="49">
    <font>
      <sz val="11"/>
      <color theme="1"/>
      <name val="Calibri"/>
      <family val="2"/>
      <scheme val="minor"/>
    </font>
    <font>
      <sz val="11"/>
      <color rgb="FF000000"/>
      <name val="Calibri"/>
      <family val="2"/>
    </font>
    <font>
      <sz val="11"/>
      <color rgb="FFFFFFFF"/>
      <name val="Calibri"/>
      <family val="2"/>
    </font>
    <font>
      <sz val="11"/>
      <color rgb="FFDD0806"/>
      <name val="Calibri"/>
      <family val="2"/>
    </font>
    <font>
      <b/>
      <sz val="11"/>
      <color rgb="FFFF9900"/>
      <name val="Calibri"/>
      <family val="2"/>
    </font>
    <font>
      <sz val="11"/>
      <color rgb="FFFF9900"/>
      <name val="Calibri"/>
      <family val="2"/>
    </font>
    <font>
      <i/>
      <sz val="9"/>
      <color rgb="FFDD0806"/>
      <name val="Arial"/>
      <family val="2"/>
    </font>
    <font>
      <sz val="9"/>
      <color rgb="FF000000"/>
      <name val="Arial"/>
      <family val="2"/>
    </font>
    <font>
      <sz val="11"/>
      <color rgb="FF333399"/>
      <name val="Calibri"/>
      <family val="2"/>
    </font>
    <font>
      <b/>
      <i/>
      <sz val="16"/>
      <color rgb="FF000000"/>
      <name val="Calibri"/>
      <family val="2"/>
    </font>
    <font>
      <sz val="11"/>
      <color rgb="FF4600A5"/>
      <name val="Calibri"/>
      <family val="2"/>
    </font>
    <font>
      <sz val="11"/>
      <color rgb="FF993300"/>
      <name val="Calibri"/>
      <family val="2"/>
    </font>
    <font>
      <sz val="10"/>
      <color rgb="FF000000"/>
      <name val="Arial"/>
      <family val="2"/>
    </font>
    <font>
      <b/>
      <i/>
      <u/>
      <sz val="11"/>
      <color rgb="FF000000"/>
      <name val="Calibri"/>
      <family val="2"/>
    </font>
    <font>
      <sz val="8"/>
      <color rgb="FF993300"/>
      <name val="Arial"/>
      <family val="2"/>
    </font>
    <font>
      <i/>
      <sz val="11"/>
      <color rgb="FFFF3333"/>
      <name val="Calibri"/>
      <family val="2"/>
    </font>
    <font>
      <sz val="13"/>
      <color rgb="FF009900"/>
      <name val="Calibri"/>
      <family val="2"/>
    </font>
    <font>
      <i/>
      <sz val="11"/>
      <color rgb="FF00CC00"/>
      <name val="Calibri"/>
      <family val="2"/>
    </font>
    <font>
      <i/>
      <sz val="11"/>
      <color rgb="FF00CC00"/>
      <name val="Arial2"/>
      <family val="2"/>
    </font>
    <font>
      <sz val="11"/>
      <color rgb="FFFF3333"/>
      <name val="Calibri"/>
      <family val="2"/>
    </font>
    <font>
      <sz val="11"/>
      <color rgb="FF00CC00"/>
      <name val="Calibri"/>
      <family val="2"/>
    </font>
    <font>
      <sz val="13"/>
      <color rgb="FF000000"/>
      <name val="Calibri"/>
      <family val="2"/>
    </font>
    <font>
      <sz val="11"/>
      <color rgb="FF006411"/>
      <name val="Calibri"/>
      <family val="2"/>
    </font>
    <font>
      <b/>
      <sz val="11"/>
      <color rgb="FF333333"/>
      <name val="Calibri"/>
      <family val="2"/>
    </font>
    <font>
      <i/>
      <sz val="11"/>
      <color rgb="FF808080"/>
      <name val="Calibri"/>
      <family val="2"/>
    </font>
    <font>
      <b/>
      <sz val="18"/>
      <color rgb="FF003366"/>
      <name val="Cambria"/>
      <family val="1"/>
    </font>
    <font>
      <b/>
      <sz val="15"/>
      <color rgb="FF003366"/>
      <name val="Calibri"/>
      <family val="2"/>
    </font>
    <font>
      <b/>
      <sz val="13"/>
      <color rgb="FF003366"/>
      <name val="Calibri"/>
      <family val="2"/>
    </font>
    <font>
      <b/>
      <sz val="11"/>
      <color rgb="FF003366"/>
      <name val="Calibri"/>
      <family val="2"/>
    </font>
    <font>
      <b/>
      <sz val="11"/>
      <color rgb="FF000000"/>
      <name val="Calibri"/>
      <family val="2"/>
    </font>
    <font>
      <sz val="11"/>
      <color rgb="FF669933"/>
      <name val="Arial1"/>
      <family val="2"/>
    </font>
    <font>
      <b/>
      <sz val="11"/>
      <color rgb="FFFFFFFF"/>
      <name val="Calibri"/>
      <family val="2"/>
    </font>
    <font>
      <sz val="12"/>
      <color rgb="FF000000"/>
      <name val="Marianne"/>
      <family val="3"/>
    </font>
    <font>
      <b/>
      <sz val="12"/>
      <color rgb="FFFFFFFF"/>
      <name val="Marianne"/>
      <family val="3"/>
    </font>
    <font>
      <b/>
      <sz val="12"/>
      <color theme="0"/>
      <name val="Marianne"/>
      <family val="3"/>
    </font>
    <font>
      <sz val="12"/>
      <color theme="1"/>
      <name val="Marianne"/>
      <family val="3"/>
    </font>
    <font>
      <b/>
      <sz val="12"/>
      <color rgb="FF33CCCC"/>
      <name val="Marianne"/>
      <family val="3"/>
    </font>
    <font>
      <sz val="12"/>
      <color rgb="FF193300"/>
      <name val="Marianne"/>
      <family val="3"/>
    </font>
    <font>
      <sz val="9"/>
      <color rgb="FF000000"/>
      <name val="Marianne"/>
      <family val="3"/>
    </font>
    <font>
      <b/>
      <sz val="18"/>
      <color theme="4"/>
      <name val="Marianne"/>
      <family val="3"/>
    </font>
    <font>
      <sz val="9"/>
      <color theme="1"/>
      <name val="Marianne"/>
      <family val="3"/>
    </font>
    <font>
      <sz val="12"/>
      <color rgb="FFFF0000"/>
      <name val="Marianne"/>
      <family val="3"/>
    </font>
    <font>
      <b/>
      <u/>
      <sz val="12"/>
      <color theme="1"/>
      <name val="Marianne"/>
      <family val="3"/>
    </font>
    <font>
      <sz val="10"/>
      <color theme="8"/>
      <name val="Marianne"/>
      <family val="3"/>
    </font>
    <font>
      <i/>
      <sz val="9"/>
      <color theme="8"/>
      <name val="Marianne"/>
      <family val="3"/>
    </font>
    <font>
      <b/>
      <sz val="10"/>
      <color theme="8"/>
      <name val="Marianne"/>
      <family val="3"/>
    </font>
    <font>
      <sz val="8"/>
      <color rgb="FF000000"/>
      <name val="Marianne"/>
      <family val="3"/>
    </font>
    <font>
      <sz val="9"/>
      <color rgb="FFFF0000"/>
      <name val="Marianne"/>
      <family val="3"/>
    </font>
    <font>
      <b/>
      <sz val="10"/>
      <color rgb="FFFF0000"/>
      <name val="Marianne"/>
      <family val="3"/>
    </font>
  </fonts>
  <fills count="30">
    <fill>
      <patternFill patternType="none"/>
    </fill>
    <fill>
      <patternFill patternType="gray125"/>
    </fill>
    <fill>
      <patternFill patternType="solid">
        <fgColor rgb="FFCCCCFF"/>
        <bgColor rgb="FFCCCCFF"/>
      </patternFill>
    </fill>
    <fill>
      <patternFill patternType="solid">
        <fgColor rgb="FFFF99CC"/>
        <bgColor rgb="FFFF99CC"/>
      </patternFill>
    </fill>
    <fill>
      <patternFill patternType="solid">
        <fgColor rgb="FFCCFFCC"/>
        <bgColor rgb="FFCCFFCC"/>
      </patternFill>
    </fill>
    <fill>
      <patternFill patternType="solid">
        <fgColor rgb="FFCC99FF"/>
        <bgColor rgb="FFCC99FF"/>
      </patternFill>
    </fill>
    <fill>
      <patternFill patternType="solid">
        <fgColor rgb="FFCCFFFF"/>
        <bgColor rgb="FFCCFFFF"/>
      </patternFill>
    </fill>
    <fill>
      <patternFill patternType="solid">
        <fgColor rgb="FFFFCC99"/>
        <bgColor rgb="FFFFCC99"/>
      </patternFill>
    </fill>
    <fill>
      <patternFill patternType="solid">
        <fgColor rgb="FF99CCFF"/>
        <bgColor rgb="FF99CCFF"/>
      </patternFill>
    </fill>
    <fill>
      <patternFill patternType="solid">
        <fgColor rgb="FFFF8080"/>
        <bgColor rgb="FFFF8080"/>
      </patternFill>
    </fill>
    <fill>
      <patternFill patternType="solid">
        <fgColor rgb="FF1FB714"/>
        <bgColor rgb="FF1FB714"/>
      </patternFill>
    </fill>
    <fill>
      <patternFill patternType="solid">
        <fgColor rgb="FFFFCC00"/>
        <bgColor rgb="FFFFCC00"/>
      </patternFill>
    </fill>
    <fill>
      <patternFill patternType="solid">
        <fgColor rgb="FF0066CC"/>
        <bgColor rgb="FF0066CC"/>
      </patternFill>
    </fill>
    <fill>
      <patternFill patternType="solid">
        <fgColor rgb="FF800080"/>
        <bgColor rgb="FF800080"/>
      </patternFill>
    </fill>
    <fill>
      <patternFill patternType="solid">
        <fgColor rgb="FF33CCCC"/>
        <bgColor rgb="FF33CCCC"/>
      </patternFill>
    </fill>
    <fill>
      <patternFill patternType="solid">
        <fgColor rgb="FFFF9900"/>
        <bgColor rgb="FFFF9900"/>
      </patternFill>
    </fill>
    <fill>
      <patternFill patternType="solid">
        <fgColor rgb="FFFCF305"/>
        <bgColor rgb="FFFCF305"/>
      </patternFill>
    </fill>
    <fill>
      <patternFill patternType="solid">
        <fgColor rgb="FF333399"/>
        <bgColor rgb="FF333399"/>
      </patternFill>
    </fill>
    <fill>
      <patternFill patternType="solid">
        <fgColor rgb="FFDD0806"/>
        <bgColor rgb="FFDD0806"/>
      </patternFill>
    </fill>
    <fill>
      <patternFill patternType="solid">
        <fgColor rgb="FF339966"/>
        <bgColor rgb="FF339966"/>
      </patternFill>
    </fill>
    <fill>
      <patternFill patternType="solid">
        <fgColor rgb="FFFF6600"/>
        <bgColor rgb="FFFF6600"/>
      </patternFill>
    </fill>
    <fill>
      <patternFill patternType="solid">
        <fgColor rgb="FFC0C0C0"/>
        <bgColor rgb="FFC0C0C0"/>
      </patternFill>
    </fill>
    <fill>
      <patternFill patternType="solid">
        <fgColor rgb="FFFFFFCC"/>
        <bgColor rgb="FFFFFFCC"/>
      </patternFill>
    </fill>
    <fill>
      <patternFill patternType="solid">
        <fgColor rgb="FFFFFF99"/>
        <bgColor rgb="FFFFFF99"/>
      </patternFill>
    </fill>
    <fill>
      <patternFill patternType="solid">
        <fgColor rgb="FFFF0000"/>
        <bgColor rgb="FFFF0000"/>
      </patternFill>
    </fill>
    <fill>
      <patternFill patternType="solid">
        <fgColor rgb="FF969696"/>
        <bgColor rgb="FF969696"/>
      </patternFill>
    </fill>
    <fill>
      <patternFill patternType="solid">
        <fgColor rgb="FF99FFFF"/>
        <bgColor rgb="FF99FFFF"/>
      </patternFill>
    </fill>
    <fill>
      <patternFill patternType="solid">
        <fgColor rgb="FFFFFFFF"/>
        <bgColor rgb="FFFFFFFF"/>
      </patternFill>
    </fill>
    <fill>
      <patternFill patternType="solid">
        <fgColor theme="4"/>
        <bgColor rgb="FF33CCCC"/>
      </patternFill>
    </fill>
    <fill>
      <patternFill patternType="solid">
        <fgColor theme="7" tint="0.79998168889431442"/>
        <bgColor rgb="FFFFFF99"/>
      </patternFill>
    </fill>
  </fills>
  <borders count="16">
    <border>
      <left/>
      <right/>
      <top/>
      <bottom/>
      <diagonal/>
    </border>
    <border>
      <left style="thin">
        <color rgb="FF969696"/>
      </left>
      <right style="thin">
        <color rgb="FF969696"/>
      </right>
      <top style="thin">
        <color rgb="FF969696"/>
      </top>
      <bottom style="thin">
        <color rgb="FF969696"/>
      </bottom>
      <diagonal/>
    </border>
    <border>
      <left style="thin">
        <color rgb="FF808080"/>
      </left>
      <right style="thin">
        <color rgb="FF808080"/>
      </right>
      <top style="thin">
        <color rgb="FF808080"/>
      </top>
      <bottom style="thin">
        <color rgb="FF808080"/>
      </bottom>
      <diagonal/>
    </border>
    <border>
      <left/>
      <right/>
      <top/>
      <bottom style="double">
        <color auto="1"/>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bottom style="medium">
        <color rgb="FF333399"/>
      </bottom>
      <diagonal/>
    </border>
    <border>
      <left/>
      <right/>
      <top/>
      <bottom style="medium">
        <color rgb="FFC0C0C0"/>
      </bottom>
      <diagonal/>
    </border>
    <border>
      <left/>
      <right/>
      <top/>
      <bottom style="thin">
        <color rgb="FF0066CC"/>
      </bottom>
      <diagonal/>
    </border>
    <border>
      <left/>
      <right/>
      <top style="thin">
        <color rgb="FF333399"/>
      </top>
      <bottom style="double">
        <color auto="1"/>
      </bottom>
      <diagonal/>
    </border>
    <border>
      <left style="double">
        <color auto="1"/>
      </left>
      <right style="double">
        <color auto="1"/>
      </right>
      <top style="double">
        <color auto="1"/>
      </top>
      <bottom style="double">
        <color auto="1"/>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style="thin">
        <color indexed="64"/>
      </left>
      <right/>
      <top/>
      <bottom/>
      <diagonal/>
    </border>
  </borders>
  <cellStyleXfs count="74">
    <xf numFmtId="0" fontId="0" fillId="0" borderId="0"/>
    <xf numFmtId="0" fontId="1" fillId="0" borderId="0"/>
    <xf numFmtId="0" fontId="26" fillId="0" borderId="8"/>
    <xf numFmtId="0" fontId="27" fillId="0" borderId="9"/>
    <xf numFmtId="0" fontId="28" fillId="0" borderId="10"/>
    <xf numFmtId="0" fontId="28" fillId="0" borderId="0"/>
    <xf numFmtId="0" fontId="22" fillId="4" borderId="0"/>
    <xf numFmtId="0" fontId="10" fillId="3" borderId="0"/>
    <xf numFmtId="0" fontId="11" fillId="23" borderId="0"/>
    <xf numFmtId="0" fontId="8" fillId="7" borderId="2"/>
    <xf numFmtId="0" fontId="23" fillId="21" borderId="7"/>
    <xf numFmtId="0" fontId="4" fillId="21" borderId="2"/>
    <xf numFmtId="0" fontId="5" fillId="0" borderId="3"/>
    <xf numFmtId="0" fontId="31" fillId="25" borderId="12"/>
    <xf numFmtId="0" fontId="3" fillId="0" borderId="0"/>
    <xf numFmtId="0" fontId="1" fillId="22" borderId="6"/>
    <xf numFmtId="0" fontId="24" fillId="0" borderId="0"/>
    <xf numFmtId="0" fontId="29" fillId="0" borderId="11"/>
    <xf numFmtId="0" fontId="2" fillId="17" borderId="0"/>
    <xf numFmtId="0" fontId="1" fillId="2" borderId="0"/>
    <xf numFmtId="0" fontId="1" fillId="8" borderId="0"/>
    <xf numFmtId="0" fontId="2" fillId="12" borderId="0"/>
    <xf numFmtId="0" fontId="2" fillId="18" borderId="0"/>
    <xf numFmtId="0" fontId="1" fillId="3" borderId="0"/>
    <xf numFmtId="0" fontId="1" fillId="9" borderId="0"/>
    <xf numFmtId="0" fontId="2" fillId="9" borderId="0"/>
    <xf numFmtId="0" fontId="2" fillId="19" borderId="0"/>
    <xf numFmtId="0" fontId="1" fillId="4" borderId="0"/>
    <xf numFmtId="0" fontId="1" fillId="10" borderId="0"/>
    <xf numFmtId="0" fontId="2" fillId="10" borderId="0"/>
    <xf numFmtId="0" fontId="2" fillId="13" borderId="0"/>
    <xf numFmtId="0" fontId="1" fillId="5" borderId="0"/>
    <xf numFmtId="0" fontId="1" fillId="5" borderId="0"/>
    <xf numFmtId="0" fontId="2" fillId="13" borderId="0"/>
    <xf numFmtId="0" fontId="2" fillId="14" borderId="0"/>
    <xf numFmtId="0" fontId="1" fillId="6" borderId="0"/>
    <xf numFmtId="0" fontId="1" fillId="8" borderId="0"/>
    <xf numFmtId="0" fontId="2" fillId="14" borderId="0"/>
    <xf numFmtId="0" fontId="2" fillId="20" borderId="0"/>
    <xf numFmtId="0" fontId="1" fillId="7" borderId="0"/>
    <xf numFmtId="0" fontId="1" fillId="11" borderId="0"/>
    <xf numFmtId="0" fontId="2" fillId="15" borderId="0"/>
    <xf numFmtId="0" fontId="1" fillId="16" borderId="1">
      <protection locked="0"/>
    </xf>
    <xf numFmtId="0" fontId="6" fillId="0" borderId="4">
      <alignment horizontal="left" vertical="center" wrapText="1"/>
      <protection locked="0"/>
    </xf>
    <xf numFmtId="0" fontId="7" fillId="0" borderId="5">
      <alignment horizontal="left" vertical="center"/>
      <protection locked="0"/>
    </xf>
    <xf numFmtId="0" fontId="1" fillId="22" borderId="6"/>
    <xf numFmtId="166" fontId="1" fillId="0" borderId="0"/>
    <xf numFmtId="0" fontId="9" fillId="0" borderId="0">
      <alignment horizontal="center"/>
    </xf>
    <xf numFmtId="0" fontId="9" fillId="0" borderId="0">
      <alignment horizontal="center" textRotation="90"/>
    </xf>
    <xf numFmtId="167" fontId="1" fillId="0" borderId="0"/>
    <xf numFmtId="165" fontId="1" fillId="0" borderId="0"/>
    <xf numFmtId="0" fontId="1" fillId="0" borderId="0"/>
    <xf numFmtId="0" fontId="12" fillId="0" borderId="0"/>
    <xf numFmtId="0" fontId="12" fillId="0" borderId="0"/>
    <xf numFmtId="0" fontId="12" fillId="0" borderId="0"/>
    <xf numFmtId="9" fontId="1" fillId="0" borderId="0"/>
    <xf numFmtId="0" fontId="1" fillId="21" borderId="0"/>
    <xf numFmtId="0" fontId="13" fillId="0" borderId="0"/>
    <xf numFmtId="164" fontId="13" fillId="0" borderId="0"/>
    <xf numFmtId="0" fontId="14" fillId="0" borderId="4">
      <protection locked="0"/>
    </xf>
    <xf numFmtId="0" fontId="15" fillId="0" borderId="0"/>
    <xf numFmtId="0" fontId="16" fillId="0" borderId="0"/>
    <xf numFmtId="0" fontId="17" fillId="0" borderId="0"/>
    <xf numFmtId="0" fontId="18" fillId="0" borderId="0"/>
    <xf numFmtId="0" fontId="15" fillId="0" borderId="0"/>
    <xf numFmtId="0" fontId="19" fillId="0" borderId="0"/>
    <xf numFmtId="0" fontId="19" fillId="0" borderId="0"/>
    <xf numFmtId="0" fontId="19" fillId="0" borderId="0"/>
    <xf numFmtId="0" fontId="20" fillId="0" borderId="0"/>
    <xf numFmtId="0" fontId="21" fillId="0" borderId="0"/>
    <xf numFmtId="0" fontId="1" fillId="0" borderId="0"/>
    <xf numFmtId="0" fontId="25" fillId="0" borderId="0"/>
    <xf numFmtId="0" fontId="30" fillId="0" borderId="0"/>
    <xf numFmtId="0" fontId="1" fillId="24" borderId="0"/>
  </cellStyleXfs>
  <cellXfs count="47">
    <xf numFmtId="0" fontId="0" fillId="0" borderId="0" xfId="0"/>
    <xf numFmtId="0" fontId="32" fillId="0" borderId="4" xfId="51" applyFont="1" applyBorder="1" applyAlignment="1">
      <alignment horizontal="left" vertical="center" indent="1"/>
    </xf>
    <xf numFmtId="0" fontId="32" fillId="27" borderId="4" xfId="51" applyFont="1" applyFill="1" applyBorder="1" applyAlignment="1">
      <alignment horizontal="left" vertical="center" indent="1"/>
    </xf>
    <xf numFmtId="0" fontId="36" fillId="0" borderId="0" xfId="1" applyFont="1" applyAlignment="1">
      <alignment horizontal="left"/>
    </xf>
    <xf numFmtId="10" fontId="32" fillId="27" borderId="4" xfId="51" applyNumberFormat="1" applyFont="1" applyFill="1" applyBorder="1" applyAlignment="1">
      <alignment horizontal="left" vertical="center" indent="1"/>
    </xf>
    <xf numFmtId="0" fontId="35" fillId="0" borderId="13" xfId="0" applyFont="1" applyBorder="1"/>
    <xf numFmtId="0" fontId="32" fillId="27" borderId="4" xfId="1" applyFont="1" applyFill="1" applyBorder="1" applyAlignment="1">
      <alignment horizontal="left" vertical="center" indent="1"/>
    </xf>
    <xf numFmtId="168" fontId="35" fillId="0" borderId="13" xfId="0" applyNumberFormat="1" applyFont="1" applyBorder="1"/>
    <xf numFmtId="0" fontId="32" fillId="0" borderId="0" xfId="51" applyFont="1"/>
    <xf numFmtId="0" fontId="35" fillId="0" borderId="0" xfId="0" applyFont="1"/>
    <xf numFmtId="0" fontId="32" fillId="0" borderId="0" xfId="51" applyFont="1" applyAlignment="1">
      <alignment horizontal="left" vertical="center" indent="1"/>
    </xf>
    <xf numFmtId="0" fontId="32" fillId="0" borderId="0" xfId="1" applyFont="1" applyAlignment="1">
      <alignment horizontal="center" vertical="center"/>
    </xf>
    <xf numFmtId="0" fontId="32" fillId="0" borderId="0" xfId="1" applyFont="1" applyAlignment="1">
      <alignment horizontal="left" indent="1"/>
    </xf>
    <xf numFmtId="0" fontId="32" fillId="0" borderId="0" xfId="1" applyFont="1"/>
    <xf numFmtId="0" fontId="32" fillId="0" borderId="0" xfId="1" applyFont="1" applyAlignment="1">
      <alignment vertical="center"/>
    </xf>
    <xf numFmtId="0" fontId="32" fillId="0" borderId="0" xfId="51" applyFont="1" applyProtection="1">
      <protection hidden="1"/>
    </xf>
    <xf numFmtId="0" fontId="32" fillId="26" borderId="0" xfId="51" applyFont="1" applyFill="1" applyAlignment="1" applyProtection="1">
      <alignment horizontal="center"/>
      <protection hidden="1"/>
    </xf>
    <xf numFmtId="0" fontId="32" fillId="26" borderId="0" xfId="51" applyFont="1" applyFill="1" applyProtection="1">
      <protection hidden="1"/>
    </xf>
    <xf numFmtId="9" fontId="32" fillId="26" borderId="0" xfId="51" applyNumberFormat="1" applyFont="1" applyFill="1" applyAlignment="1" applyProtection="1">
      <alignment horizontal="center"/>
      <protection hidden="1"/>
    </xf>
    <xf numFmtId="0" fontId="32" fillId="26" borderId="0" xfId="51" applyFont="1" applyFill="1" applyAlignment="1" applyProtection="1">
      <alignment horizontal="left"/>
      <protection hidden="1"/>
    </xf>
    <xf numFmtId="10" fontId="37" fillId="29" borderId="4" xfId="51" applyNumberFormat="1" applyFont="1" applyFill="1" applyBorder="1" applyAlignment="1" applyProtection="1">
      <alignment horizontal="left" vertical="center" indent="1"/>
      <protection locked="0"/>
    </xf>
    <xf numFmtId="168" fontId="37" fillId="29" borderId="4" xfId="51" applyNumberFormat="1" applyFont="1" applyFill="1" applyBorder="1" applyAlignment="1" applyProtection="1">
      <alignment horizontal="left" vertical="center" indent="1"/>
      <protection locked="0"/>
    </xf>
    <xf numFmtId="0" fontId="41" fillId="0" borderId="0" xfId="0" applyFont="1"/>
    <xf numFmtId="0" fontId="35" fillId="0" borderId="13" xfId="0" applyFont="1" applyBorder="1" applyAlignment="1">
      <alignment wrapText="1"/>
    </xf>
    <xf numFmtId="0" fontId="42" fillId="0" borderId="0" xfId="0" applyFont="1"/>
    <xf numFmtId="0" fontId="44" fillId="0" borderId="0" xfId="0" applyFont="1"/>
    <xf numFmtId="0" fontId="43" fillId="0" borderId="0" xfId="0" applyFont="1" applyAlignment="1">
      <alignment horizontal="center" vertical="center" wrapText="1"/>
    </xf>
    <xf numFmtId="0" fontId="35" fillId="0" borderId="13" xfId="0" applyFont="1" applyBorder="1" applyAlignment="1">
      <alignment vertical="center"/>
    </xf>
    <xf numFmtId="0" fontId="40" fillId="0" borderId="0" xfId="0" applyFont="1"/>
    <xf numFmtId="0" fontId="48" fillId="0" borderId="0" xfId="0" applyFont="1"/>
    <xf numFmtId="0" fontId="43" fillId="0" borderId="0" xfId="0" applyFont="1" applyAlignment="1">
      <alignment horizontal="center" vertical="top" wrapText="1"/>
    </xf>
    <xf numFmtId="0" fontId="40" fillId="0" borderId="0" xfId="0" applyFont="1" applyAlignment="1">
      <alignment horizontal="left" vertical="center" wrapText="1"/>
    </xf>
    <xf numFmtId="0" fontId="46" fillId="0" borderId="14" xfId="1" applyFont="1" applyBorder="1" applyAlignment="1">
      <alignment horizontal="left" vertical="center"/>
    </xf>
    <xf numFmtId="0" fontId="46" fillId="0" borderId="0" xfId="1" applyFont="1" applyAlignment="1">
      <alignment horizontal="left" vertical="center"/>
    </xf>
    <xf numFmtId="0" fontId="43" fillId="0" borderId="15" xfId="0" applyFont="1" applyBorder="1" applyAlignment="1">
      <alignment horizontal="center" vertical="center" wrapText="1"/>
    </xf>
    <xf numFmtId="0" fontId="43" fillId="0" borderId="0" xfId="0" applyFont="1" applyAlignment="1">
      <alignment horizontal="center" vertical="center" wrapText="1"/>
    </xf>
    <xf numFmtId="0" fontId="43" fillId="0" borderId="14" xfId="0" applyFont="1" applyBorder="1" applyAlignment="1">
      <alignment horizontal="center" vertical="top" wrapText="1"/>
    </xf>
    <xf numFmtId="0" fontId="40" fillId="0" borderId="0" xfId="0" applyFont="1" applyAlignment="1">
      <alignment horizontal="center" vertical="center" wrapText="1"/>
    </xf>
    <xf numFmtId="0" fontId="32" fillId="29" borderId="4" xfId="1" applyFont="1" applyFill="1" applyBorder="1" applyProtection="1">
      <protection locked="0"/>
    </xf>
    <xf numFmtId="0" fontId="34" fillId="28" borderId="4" xfId="1" applyFont="1" applyFill="1" applyBorder="1" applyAlignment="1">
      <alignment horizontal="left" vertical="center" indent="1"/>
    </xf>
    <xf numFmtId="0" fontId="38" fillId="0" borderId="14" xfId="51" applyFont="1" applyBorder="1" applyAlignment="1">
      <alignment horizontal="center" vertical="center" wrapText="1"/>
    </xf>
    <xf numFmtId="0" fontId="38" fillId="0" borderId="0" xfId="51" applyFont="1" applyAlignment="1">
      <alignment horizontal="center" vertical="center" wrapText="1"/>
    </xf>
    <xf numFmtId="0" fontId="43" fillId="0" borderId="15" xfId="0" applyFont="1" applyBorder="1" applyAlignment="1">
      <alignment horizontal="center" vertical="top" wrapText="1"/>
    </xf>
    <xf numFmtId="0" fontId="39" fillId="0" borderId="0" xfId="1" applyFont="1" applyAlignment="1">
      <alignment horizontal="center" vertical="center"/>
    </xf>
    <xf numFmtId="0" fontId="32" fillId="29" borderId="4" xfId="1" applyFont="1" applyFill="1" applyBorder="1" applyAlignment="1" applyProtection="1">
      <alignment horizontal="left" vertical="center" indent="1"/>
      <protection locked="0"/>
    </xf>
    <xf numFmtId="0" fontId="32" fillId="0" borderId="4" xfId="1" applyFont="1" applyBorder="1" applyAlignment="1">
      <alignment horizontal="left" vertical="center" indent="1"/>
    </xf>
    <xf numFmtId="0" fontId="33" fillId="28" borderId="4" xfId="1" applyFont="1" applyFill="1" applyBorder="1" applyAlignment="1">
      <alignment horizontal="left" vertical="center" indent="1"/>
    </xf>
  </cellXfs>
  <cellStyles count="74">
    <cellStyle name="20 % - Accent1 2" xfId="19"/>
    <cellStyle name="20 % - Accent2 2" xfId="23"/>
    <cellStyle name="20 % - Accent3 2" xfId="27"/>
    <cellStyle name="20 % - Accent4 2" xfId="31"/>
    <cellStyle name="20 % - Accent5 2" xfId="35"/>
    <cellStyle name="20 % - Accent6 2" xfId="39"/>
    <cellStyle name="40 % - Accent1 2" xfId="20"/>
    <cellStyle name="40 % - Accent2 2" xfId="24"/>
    <cellStyle name="40 % - Accent3 2" xfId="28"/>
    <cellStyle name="40 % - Accent4 2" xfId="32"/>
    <cellStyle name="40 % - Accent5 2" xfId="36"/>
    <cellStyle name="40 % - Accent6 2" xfId="40"/>
    <cellStyle name="60 % - Accent1 2" xfId="21"/>
    <cellStyle name="60 % - Accent2 2" xfId="25"/>
    <cellStyle name="60 % - Accent3 2" xfId="29"/>
    <cellStyle name="60 % - Accent4 2" xfId="33"/>
    <cellStyle name="60 % - Accent5 2" xfId="37"/>
    <cellStyle name="60 % - Accent6 2" xfId="41"/>
    <cellStyle name="à saisir" xfId="42"/>
    <cellStyle name="Accent1 2" xfId="18"/>
    <cellStyle name="Accent2 2" xfId="22"/>
    <cellStyle name="Accent3 2" xfId="26"/>
    <cellStyle name="Accent4 2" xfId="30"/>
    <cellStyle name="Accent5 2" xfId="34"/>
    <cellStyle name="Accent6 2" xfId="38"/>
    <cellStyle name="Avertissement 2" xfId="14"/>
    <cellStyle name="Calcul 2" xfId="11"/>
    <cellStyle name="Cellule liée 2" xfId="12"/>
    <cellStyle name="Champs-saisie" xfId="43"/>
    <cellStyle name="Champs-saisie-sans_bordure" xfId="44"/>
    <cellStyle name="Commentaire" xfId="45"/>
    <cellStyle name="Entrée 2" xfId="9"/>
    <cellStyle name="Excel_BuiltIn_Currency" xfId="46"/>
    <cellStyle name="Heading" xfId="47"/>
    <cellStyle name="Heading1" xfId="48"/>
    <cellStyle name="Insatisfaisant 2" xfId="7"/>
    <cellStyle name="Milliers 2" xfId="49"/>
    <cellStyle name="Monétaire 2" xfId="50"/>
    <cellStyle name="Neutre 2" xfId="8"/>
    <cellStyle name="Normal" xfId="0" builtinId="0"/>
    <cellStyle name="Normal 2" xfId="51"/>
    <cellStyle name="Normal 2 2" xfId="52"/>
    <cellStyle name="Normal 2_Récapitulatif SI" xfId="53"/>
    <cellStyle name="Normal 3" xfId="54"/>
    <cellStyle name="Normal 4" xfId="1"/>
    <cellStyle name="Note 2" xfId="15"/>
    <cellStyle name="Pourcentage 2" xfId="55"/>
    <cellStyle name="protégé" xfId="56"/>
    <cellStyle name="Result" xfId="57"/>
    <cellStyle name="Result2" xfId="58"/>
    <cellStyle name="Saisie obligatoire" xfId="59"/>
    <cellStyle name="Sans nom1" xfId="60"/>
    <cellStyle name="Sans nom10" xfId="61"/>
    <cellStyle name="Sans nom2" xfId="62"/>
    <cellStyle name="Sans nom3" xfId="63"/>
    <cellStyle name="Sans nom4" xfId="64"/>
    <cellStyle name="Sans nom5" xfId="65"/>
    <cellStyle name="Sans nom6" xfId="66"/>
    <cellStyle name="Sans nom7" xfId="67"/>
    <cellStyle name="Sans nom8" xfId="68"/>
    <cellStyle name="Sans nom9" xfId="69"/>
    <cellStyle name="Satisfaisant 2" xfId="6"/>
    <cellStyle name="Sortie 2" xfId="10"/>
    <cellStyle name="TableStyleLight1" xfId="70"/>
    <cellStyle name="Texte explicatif 2" xfId="16"/>
    <cellStyle name="Titre 1" xfId="71"/>
    <cellStyle name="Titre 1 2" xfId="2"/>
    <cellStyle name="Titre 2 2" xfId="3"/>
    <cellStyle name="Titre 3 2" xfId="4"/>
    <cellStyle name="Titre 4 2" xfId="5"/>
    <cellStyle name="Total 2" xfId="17"/>
    <cellStyle name="VALEUR CORRECTE" xfId="72"/>
    <cellStyle name="VALEUR FAUSSE" xfId="73"/>
    <cellStyle name="Vérification 2"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2971800</xdr:colOff>
      <xdr:row>0</xdr:row>
      <xdr:rowOff>939800</xdr:rowOff>
    </xdr:to>
    <xdr:grpSp>
      <xdr:nvGrpSpPr>
        <xdr:cNvPr id="4" name="Groupe 3">
          <a:extLst>
            <a:ext uri="{FF2B5EF4-FFF2-40B4-BE49-F238E27FC236}">
              <a16:creationId xmlns:a16="http://schemas.microsoft.com/office/drawing/2014/main" id="{00000000-0008-0000-0000-000004000000}"/>
            </a:ext>
          </a:extLst>
        </xdr:cNvPr>
        <xdr:cNvGrpSpPr/>
      </xdr:nvGrpSpPr>
      <xdr:grpSpPr>
        <a:xfrm>
          <a:off x="0" y="0"/>
          <a:ext cx="2971800" cy="939800"/>
          <a:chOff x="0" y="0"/>
          <a:chExt cx="2971800" cy="939800"/>
        </a:xfrm>
      </xdr:grpSpPr>
      <xdr:pic>
        <xdr:nvPicPr>
          <xdr:cNvPr id="2" name="Image 1" descr="C:\Users\barbara-e.charvot\AppData\Local\Microsoft\Windows\INetCache\Content.MSO\4D4B6431.tmp">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55750" cy="933450"/>
          </a:xfrm>
          <a:prstGeom prst="rect">
            <a:avLst/>
          </a:prstGeom>
          <a:noFill/>
          <a:ln>
            <a:noFill/>
          </a:ln>
        </xdr:spPr>
      </xdr:pic>
      <xdr:pic>
        <xdr:nvPicPr>
          <xdr:cNvPr id="3" name="Image 2">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2"/>
          <a:srcRect l="29056" t="51863" r="63160" b="39861"/>
          <a:stretch/>
        </xdr:blipFill>
        <xdr:spPr bwMode="auto">
          <a:xfrm>
            <a:off x="1571625" y="9525"/>
            <a:ext cx="1400175" cy="930275"/>
          </a:xfrm>
          <a:prstGeom prst="rect">
            <a:avLst/>
          </a:prstGeom>
          <a:ln>
            <a:noFill/>
          </a:ln>
          <a:extLst>
            <a:ext uri="{53640926-AAD7-44D8-BBD7-CCE9431645EC}">
              <a14:shadowObscured xmlns:a14="http://schemas.microsoft.com/office/drawing/2010/main"/>
            </a:ext>
          </a:extLst>
        </xdr:spPr>
      </xdr:pic>
    </xdr:grpSp>
    <xdr:clientData/>
  </xdr:twoCellAnchor>
  <xdr:twoCellAnchor>
    <xdr:from>
      <xdr:col>0</xdr:col>
      <xdr:colOff>0</xdr:colOff>
      <xdr:row>27</xdr:row>
      <xdr:rowOff>116416</xdr:rowOff>
    </xdr:from>
    <xdr:to>
      <xdr:col>1</xdr:col>
      <xdr:colOff>2035909</xdr:colOff>
      <xdr:row>42</xdr:row>
      <xdr:rowOff>11808</xdr:rowOff>
    </xdr:to>
    <xdr:grpSp>
      <xdr:nvGrpSpPr>
        <xdr:cNvPr id="8" name="Groupe 7">
          <a:extLst>
            <a:ext uri="{FF2B5EF4-FFF2-40B4-BE49-F238E27FC236}">
              <a16:creationId xmlns:a16="http://schemas.microsoft.com/office/drawing/2014/main" id="{00000000-0008-0000-0000-000008000000}"/>
            </a:ext>
          </a:extLst>
        </xdr:cNvPr>
        <xdr:cNvGrpSpPr/>
      </xdr:nvGrpSpPr>
      <xdr:grpSpPr>
        <a:xfrm>
          <a:off x="0" y="8450791"/>
          <a:ext cx="6817459" cy="3429167"/>
          <a:chOff x="0" y="8220075"/>
          <a:chExt cx="6817459" cy="2896825"/>
        </a:xfrm>
      </xdr:grpSpPr>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0" y="8220075"/>
            <a:ext cx="6817459" cy="2896825"/>
          </a:xfrm>
          <a:prstGeom prst="rect">
            <a:avLst/>
          </a:prstGeom>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5486400" y="8848725"/>
            <a:ext cx="1200150" cy="266700"/>
          </a:xfrm>
          <a:prstGeom prst="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fr-FR" sz="1100"/>
          </a:p>
        </xdr:txBody>
      </xdr:sp>
      <xdr:sp macro="" textlink="">
        <xdr:nvSpPr>
          <xdr:cNvPr id="7" name="Rectangle 6">
            <a:extLst>
              <a:ext uri="{FF2B5EF4-FFF2-40B4-BE49-F238E27FC236}">
                <a16:creationId xmlns:a16="http://schemas.microsoft.com/office/drawing/2014/main" id="{00000000-0008-0000-0000-000007000000}"/>
              </a:ext>
            </a:extLst>
          </xdr:cNvPr>
          <xdr:cNvSpPr/>
        </xdr:nvSpPr>
        <xdr:spPr>
          <a:xfrm>
            <a:off x="2752725" y="9401174"/>
            <a:ext cx="819150" cy="200025"/>
          </a:xfrm>
          <a:prstGeom prst="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fr-FR" sz="1100"/>
          </a:p>
        </xdr:txBody>
      </xdr:sp>
    </xdr:grpSp>
    <xdr:clientData/>
  </xdr:twoCellAnchor>
  <xdr:twoCellAnchor>
    <xdr:from>
      <xdr:col>0</xdr:col>
      <xdr:colOff>4106334</xdr:colOff>
      <xdr:row>35</xdr:row>
      <xdr:rowOff>116418</xdr:rowOff>
    </xdr:from>
    <xdr:to>
      <xdr:col>1</xdr:col>
      <xdr:colOff>2222500</xdr:colOff>
      <xdr:row>41</xdr:row>
      <xdr:rowOff>169334</xdr:rowOff>
    </xdr:to>
    <xdr:cxnSp macro="">
      <xdr:nvCxnSpPr>
        <xdr:cNvPr id="10" name="Connecteur droit avec flèche 9">
          <a:extLst>
            <a:ext uri="{FF2B5EF4-FFF2-40B4-BE49-F238E27FC236}">
              <a16:creationId xmlns:a16="http://schemas.microsoft.com/office/drawing/2014/main" id="{00000000-0008-0000-0000-00000A000000}"/>
            </a:ext>
          </a:extLst>
        </xdr:cNvPr>
        <xdr:cNvCxnSpPr/>
      </xdr:nvCxnSpPr>
      <xdr:spPr>
        <a:xfrm flipH="1" flipV="1">
          <a:off x="4106334" y="10096501"/>
          <a:ext cx="2899833" cy="1259416"/>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2444750</xdr:colOff>
      <xdr:row>32</xdr:row>
      <xdr:rowOff>275168</xdr:rowOff>
    </xdr:from>
    <xdr:to>
      <xdr:col>0</xdr:col>
      <xdr:colOff>2751667</xdr:colOff>
      <xdr:row>32</xdr:row>
      <xdr:rowOff>613834</xdr:rowOff>
    </xdr:to>
    <xdr:sp macro="" textlink="">
      <xdr:nvSpPr>
        <xdr:cNvPr id="16" name="Organigramme : Connecteur 15">
          <a:extLst>
            <a:ext uri="{FF2B5EF4-FFF2-40B4-BE49-F238E27FC236}">
              <a16:creationId xmlns:a16="http://schemas.microsoft.com/office/drawing/2014/main" id="{00000000-0008-0000-0000-000010000000}"/>
            </a:ext>
          </a:extLst>
        </xdr:cNvPr>
        <xdr:cNvSpPr/>
      </xdr:nvSpPr>
      <xdr:spPr>
        <a:xfrm>
          <a:off x="2444750" y="9652001"/>
          <a:ext cx="306917" cy="338666"/>
        </a:xfrm>
        <a:prstGeom prst="flowChartConnector">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b="1">
              <a:solidFill>
                <a:srgbClr val="FF0000"/>
              </a:solidFill>
            </a:rPr>
            <a:t>1</a:t>
          </a:r>
        </a:p>
      </xdr:txBody>
    </xdr:sp>
    <xdr:clientData/>
  </xdr:twoCellAnchor>
  <xdr:twoCellAnchor>
    <xdr:from>
      <xdr:col>1</xdr:col>
      <xdr:colOff>423333</xdr:colOff>
      <xdr:row>29</xdr:row>
      <xdr:rowOff>201083</xdr:rowOff>
    </xdr:from>
    <xdr:to>
      <xdr:col>1</xdr:col>
      <xdr:colOff>730250</xdr:colOff>
      <xdr:row>31</xdr:row>
      <xdr:rowOff>137582</xdr:rowOff>
    </xdr:to>
    <xdr:sp macro="" textlink="">
      <xdr:nvSpPr>
        <xdr:cNvPr id="18" name="Organigramme : Connecteur 17">
          <a:extLst>
            <a:ext uri="{FF2B5EF4-FFF2-40B4-BE49-F238E27FC236}">
              <a16:creationId xmlns:a16="http://schemas.microsoft.com/office/drawing/2014/main" id="{00000000-0008-0000-0000-000012000000}"/>
            </a:ext>
          </a:extLst>
        </xdr:cNvPr>
        <xdr:cNvSpPr/>
      </xdr:nvSpPr>
      <xdr:spPr>
        <a:xfrm>
          <a:off x="5207000" y="8974666"/>
          <a:ext cx="306917" cy="338666"/>
        </a:xfrm>
        <a:prstGeom prst="flowChartConnector">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b="1">
              <a:solidFill>
                <a:srgbClr val="FF0000"/>
              </a:solidFill>
            </a:rPr>
            <a:t>2</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5"/>
  <sheetViews>
    <sheetView tabSelected="1" zoomScaleNormal="100" workbookViewId="0">
      <selection activeCell="B23" sqref="B23"/>
    </sheetView>
  </sheetViews>
  <sheetFormatPr baseColWidth="10" defaultRowHeight="15.75"/>
  <cols>
    <col min="1" max="1" width="71.7109375" style="9" bestFit="1" customWidth="1"/>
    <col min="2" max="2" width="33.42578125" style="9" customWidth="1"/>
    <col min="3" max="3" width="22.28515625" style="9" customWidth="1"/>
    <col min="4" max="16384" width="11.42578125" style="9"/>
  </cols>
  <sheetData>
    <row r="1" spans="1:11" ht="74.25" customHeight="1"/>
    <row r="2" spans="1:11" ht="23.25">
      <c r="A2" s="43" t="s">
        <v>49</v>
      </c>
      <c r="B2" s="43"/>
      <c r="C2" s="43"/>
      <c r="D2" s="43"/>
      <c r="E2" s="43"/>
      <c r="F2" s="43"/>
      <c r="G2" s="43"/>
    </row>
    <row r="3" spans="1:11">
      <c r="A3" s="6" t="s">
        <v>48</v>
      </c>
      <c r="B3" s="44" t="s">
        <v>26</v>
      </c>
      <c r="C3" s="44"/>
      <c r="D3" s="44"/>
      <c r="E3" s="44"/>
      <c r="F3" s="44"/>
      <c r="G3" s="32" t="s">
        <v>60</v>
      </c>
      <c r="H3" s="33"/>
      <c r="I3" s="33"/>
    </row>
    <row r="4" spans="1:11">
      <c r="A4" s="6" t="s">
        <v>1</v>
      </c>
      <c r="B4" s="45" t="s">
        <v>68</v>
      </c>
      <c r="C4" s="45"/>
      <c r="D4" s="45"/>
      <c r="E4" s="45"/>
      <c r="F4" s="45"/>
      <c r="G4" s="11"/>
    </row>
    <row r="5" spans="1:11" ht="17.25" customHeight="1">
      <c r="A5" s="3"/>
      <c r="B5" s="11"/>
      <c r="C5" s="11"/>
      <c r="D5" s="11"/>
      <c r="E5" s="11"/>
      <c r="F5" s="11"/>
      <c r="G5" s="11"/>
    </row>
    <row r="6" spans="1:11">
      <c r="A6" s="46" t="s">
        <v>44</v>
      </c>
      <c r="B6" s="46"/>
      <c r="C6" s="46"/>
      <c r="D6" s="46"/>
      <c r="E6" s="46"/>
      <c r="F6" s="46"/>
      <c r="G6" s="46"/>
    </row>
    <row r="7" spans="1:11">
      <c r="A7" s="12"/>
      <c r="B7" s="13"/>
      <c r="C7" s="13"/>
      <c r="D7" s="13"/>
      <c r="E7" s="13"/>
      <c r="F7" s="13"/>
      <c r="G7" s="13"/>
    </row>
    <row r="8" spans="1:11">
      <c r="A8" s="6" t="s">
        <v>2</v>
      </c>
      <c r="B8" s="38"/>
      <c r="C8" s="38"/>
      <c r="D8" s="38"/>
      <c r="E8" s="38"/>
      <c r="F8" s="38"/>
      <c r="G8" s="38"/>
      <c r="H8" s="32" t="s">
        <v>61</v>
      </c>
      <c r="I8" s="33"/>
      <c r="J8" s="33"/>
      <c r="K8" s="33"/>
    </row>
    <row r="9" spans="1:11">
      <c r="A9" s="6" t="s">
        <v>3</v>
      </c>
      <c r="B9" s="38"/>
      <c r="C9" s="38"/>
      <c r="D9" s="38"/>
      <c r="E9" s="38"/>
      <c r="F9" s="38"/>
      <c r="G9" s="38"/>
      <c r="H9" s="32" t="s">
        <v>62</v>
      </c>
      <c r="I9" s="33"/>
      <c r="J9" s="33"/>
      <c r="K9" s="33"/>
    </row>
    <row r="10" spans="1:11">
      <c r="A10" s="6" t="s">
        <v>4</v>
      </c>
      <c r="B10" s="38"/>
      <c r="C10" s="38"/>
      <c r="D10" s="38"/>
      <c r="E10" s="38"/>
      <c r="F10" s="38"/>
      <c r="G10" s="38"/>
      <c r="H10" s="32" t="s">
        <v>63</v>
      </c>
      <c r="I10" s="33"/>
      <c r="J10" s="33"/>
      <c r="K10" s="33"/>
    </row>
    <row r="11" spans="1:11">
      <c r="A11" s="12"/>
      <c r="B11" s="14"/>
      <c r="C11" s="14"/>
      <c r="D11" s="14"/>
      <c r="E11" s="14"/>
      <c r="F11" s="14"/>
      <c r="G11" s="14"/>
    </row>
    <row r="12" spans="1:11">
      <c r="A12" s="39" t="s">
        <v>43</v>
      </c>
      <c r="B12" s="39"/>
      <c r="C12" s="39"/>
      <c r="D12" s="39"/>
      <c r="E12" s="39"/>
      <c r="F12" s="39"/>
      <c r="G12" s="39"/>
    </row>
    <row r="14" spans="1:11" ht="31.5" customHeight="1">
      <c r="A14" s="2" t="s">
        <v>40</v>
      </c>
      <c r="B14" s="20">
        <v>0.75</v>
      </c>
      <c r="C14" s="40" t="s">
        <v>45</v>
      </c>
      <c r="D14" s="41"/>
      <c r="E14" s="41"/>
      <c r="F14" s="41"/>
      <c r="G14" s="41"/>
    </row>
    <row r="15" spans="1:11">
      <c r="A15" s="2" t="s">
        <v>41</v>
      </c>
      <c r="B15" s="4">
        <f>IFERROR(VLOOKUP(B3,B121:C155,2,1),"")</f>
        <v>0.7</v>
      </c>
    </row>
    <row r="16" spans="1:11">
      <c r="A16" s="8"/>
      <c r="B16" s="10"/>
    </row>
    <row r="17" spans="1:11" ht="39.75" customHeight="1">
      <c r="A17" s="1" t="s">
        <v>42</v>
      </c>
      <c r="B17" s="21"/>
      <c r="C17" s="36" t="s">
        <v>57</v>
      </c>
      <c r="D17" s="30"/>
      <c r="E17" s="30"/>
      <c r="F17" s="30"/>
      <c r="G17" s="30"/>
    </row>
    <row r="19" spans="1:11">
      <c r="A19" s="5" t="s">
        <v>47</v>
      </c>
      <c r="B19" s="7">
        <f>B17*B14</f>
        <v>0</v>
      </c>
      <c r="C19" s="22"/>
    </row>
    <row r="20" spans="1:11" ht="41.25" customHeight="1">
      <c r="A20" s="5" t="s">
        <v>46</v>
      </c>
      <c r="B20" s="7">
        <f>B19*B15</f>
        <v>0</v>
      </c>
      <c r="C20" s="42" t="s">
        <v>55</v>
      </c>
      <c r="D20" s="30"/>
      <c r="E20" s="30"/>
      <c r="F20" s="30"/>
      <c r="G20" s="30"/>
    </row>
    <row r="21" spans="1:11" ht="63" customHeight="1">
      <c r="A21" s="23" t="s">
        <v>51</v>
      </c>
      <c r="B21" s="7">
        <f>B19-B20</f>
        <v>0</v>
      </c>
      <c r="C21" s="40" t="s">
        <v>54</v>
      </c>
      <c r="D21" s="41"/>
      <c r="E21" s="41"/>
      <c r="F21" s="41"/>
      <c r="G21" s="41"/>
      <c r="H21" s="35" t="s">
        <v>56</v>
      </c>
      <c r="I21" s="35"/>
      <c r="J21" s="35"/>
      <c r="K21" s="35"/>
    </row>
    <row r="22" spans="1:11" ht="51" customHeight="1">
      <c r="A22" s="23"/>
      <c r="B22" s="7"/>
      <c r="C22" s="37" t="s">
        <v>53</v>
      </c>
      <c r="D22" s="37"/>
      <c r="E22" s="37"/>
      <c r="F22" s="37"/>
      <c r="G22" s="37"/>
      <c r="H22" s="26"/>
      <c r="I22" s="26"/>
      <c r="J22" s="26"/>
      <c r="K22" s="26"/>
    </row>
    <row r="23" spans="1:11" ht="31.5" customHeight="1">
      <c r="A23" s="27" t="s">
        <v>58</v>
      </c>
      <c r="B23" s="21">
        <f>+B17-B19</f>
        <v>0</v>
      </c>
      <c r="C23" s="34" t="s">
        <v>59</v>
      </c>
      <c r="D23" s="35"/>
      <c r="E23" s="35"/>
      <c r="F23" s="35"/>
      <c r="G23" s="35"/>
    </row>
    <row r="24" spans="1:11">
      <c r="A24" s="22"/>
    </row>
    <row r="25" spans="1:11">
      <c r="A25" s="25" t="s">
        <v>50</v>
      </c>
    </row>
    <row r="27" spans="1:11">
      <c r="A27" s="24" t="s">
        <v>52</v>
      </c>
    </row>
    <row r="31" spans="1:11">
      <c r="C31" s="28" t="s">
        <v>65</v>
      </c>
    </row>
    <row r="33" spans="1:7" ht="48.75" customHeight="1">
      <c r="C33" s="31" t="s">
        <v>66</v>
      </c>
      <c r="D33" s="31"/>
      <c r="E33" s="31"/>
      <c r="F33" s="31"/>
    </row>
    <row r="42" spans="1:7" ht="24.75" customHeight="1">
      <c r="C42" s="30" t="s">
        <v>64</v>
      </c>
      <c r="D42" s="30"/>
      <c r="E42" s="30"/>
      <c r="F42" s="30"/>
      <c r="G42" s="30"/>
    </row>
    <row r="44" spans="1:7">
      <c r="A44" s="29" t="s">
        <v>67</v>
      </c>
    </row>
    <row r="120" spans="1:15" hidden="1">
      <c r="A120" s="8"/>
      <c r="B120" s="15"/>
      <c r="C120" s="16" t="s">
        <v>5</v>
      </c>
      <c r="E120" s="8"/>
      <c r="F120" s="8"/>
      <c r="G120" s="8"/>
      <c r="H120" s="8"/>
      <c r="I120" s="8"/>
      <c r="J120" s="8"/>
      <c r="K120" s="8"/>
      <c r="L120" s="8"/>
      <c r="M120" s="8"/>
      <c r="N120" s="8"/>
      <c r="O120" s="8"/>
    </row>
    <row r="121" spans="1:15" hidden="1">
      <c r="A121" s="8"/>
      <c r="B121" s="17" t="s">
        <v>6</v>
      </c>
      <c r="C121" s="18">
        <v>0.7</v>
      </c>
      <c r="E121" s="8"/>
      <c r="F121" s="8"/>
      <c r="G121" s="8"/>
      <c r="H121" s="8"/>
      <c r="I121" s="8"/>
      <c r="J121" s="8"/>
      <c r="K121" s="8"/>
      <c r="L121" s="8"/>
      <c r="M121" s="8"/>
      <c r="N121" s="8"/>
      <c r="O121" s="8"/>
    </row>
    <row r="122" spans="1:15" hidden="1">
      <c r="A122" s="8"/>
      <c r="B122" s="17" t="s">
        <v>7</v>
      </c>
      <c r="C122" s="18">
        <v>0.7</v>
      </c>
      <c r="E122" s="8"/>
      <c r="F122" s="8"/>
      <c r="G122" s="8"/>
      <c r="H122" s="8"/>
      <c r="I122" s="8"/>
      <c r="J122" s="8"/>
      <c r="K122" s="8"/>
      <c r="L122" s="8"/>
      <c r="M122" s="8"/>
      <c r="N122" s="8"/>
      <c r="O122" s="8"/>
    </row>
    <row r="123" spans="1:15" hidden="1">
      <c r="A123" s="8"/>
      <c r="B123" s="17" t="s">
        <v>8</v>
      </c>
      <c r="C123" s="18">
        <v>0.7</v>
      </c>
      <c r="E123" s="8"/>
      <c r="F123" s="8"/>
      <c r="G123" s="8"/>
      <c r="H123" s="8"/>
      <c r="I123" s="8"/>
      <c r="J123" s="8"/>
      <c r="K123" s="8"/>
      <c r="L123" s="8"/>
      <c r="M123" s="8"/>
      <c r="N123" s="8"/>
      <c r="O123" s="8"/>
    </row>
    <row r="124" spans="1:15" hidden="1">
      <c r="A124" s="8"/>
      <c r="B124" s="17" t="s">
        <v>0</v>
      </c>
      <c r="C124" s="18">
        <v>0.7</v>
      </c>
      <c r="E124" s="8"/>
      <c r="F124" s="8"/>
      <c r="G124" s="8"/>
      <c r="H124" s="8"/>
      <c r="I124" s="8"/>
      <c r="J124" s="8"/>
      <c r="K124" s="8"/>
      <c r="L124" s="8"/>
      <c r="M124" s="8"/>
      <c r="N124" s="8"/>
      <c r="O124" s="8"/>
    </row>
    <row r="125" spans="1:15" hidden="1">
      <c r="A125" s="8"/>
      <c r="B125" s="17" t="s">
        <v>9</v>
      </c>
      <c r="C125" s="18">
        <v>0.7</v>
      </c>
      <c r="E125" s="8"/>
      <c r="F125" s="8"/>
      <c r="G125" s="8"/>
      <c r="H125" s="8"/>
      <c r="I125" s="8"/>
      <c r="J125" s="8"/>
      <c r="K125" s="8"/>
      <c r="L125" s="8"/>
      <c r="M125" s="8"/>
      <c r="N125" s="8"/>
      <c r="O125" s="8"/>
    </row>
    <row r="126" spans="1:15" hidden="1">
      <c r="A126" s="8"/>
      <c r="B126" s="17" t="s">
        <v>38</v>
      </c>
      <c r="C126" s="18">
        <v>0.7</v>
      </c>
      <c r="E126" s="8"/>
      <c r="F126" s="8"/>
      <c r="G126" s="8"/>
      <c r="H126" s="8"/>
      <c r="I126" s="8"/>
      <c r="J126" s="8"/>
      <c r="K126" s="8"/>
      <c r="L126" s="8"/>
      <c r="M126" s="8"/>
      <c r="N126" s="8"/>
      <c r="O126" s="8"/>
    </row>
    <row r="127" spans="1:15" hidden="1">
      <c r="A127" s="8"/>
      <c r="B127" s="17" t="s">
        <v>37</v>
      </c>
      <c r="C127" s="18">
        <v>0.7</v>
      </c>
      <c r="E127" s="8"/>
      <c r="F127" s="8"/>
      <c r="G127" s="8"/>
      <c r="H127" s="8"/>
      <c r="I127" s="8"/>
      <c r="J127" s="8"/>
      <c r="K127" s="8"/>
      <c r="L127" s="8"/>
      <c r="M127" s="8"/>
      <c r="N127" s="8"/>
      <c r="O127" s="8"/>
    </row>
    <row r="128" spans="1:15" hidden="1">
      <c r="A128" s="8"/>
      <c r="B128" s="19" t="s">
        <v>10</v>
      </c>
      <c r="C128" s="18">
        <v>0.7</v>
      </c>
      <c r="E128" s="8"/>
      <c r="F128" s="8"/>
      <c r="G128" s="8"/>
      <c r="H128" s="8"/>
      <c r="I128" s="8"/>
      <c r="J128" s="8"/>
      <c r="K128" s="8"/>
      <c r="L128" s="8"/>
      <c r="M128" s="8"/>
      <c r="N128" s="8"/>
      <c r="O128" s="8"/>
    </row>
    <row r="129" spans="1:15" hidden="1">
      <c r="A129" s="8"/>
      <c r="B129" s="19" t="s">
        <v>11</v>
      </c>
      <c r="C129" s="18">
        <v>0.7</v>
      </c>
      <c r="E129" s="8"/>
      <c r="F129" s="8"/>
      <c r="G129" s="8"/>
      <c r="H129" s="8"/>
      <c r="I129" s="8"/>
      <c r="J129" s="8"/>
      <c r="K129" s="8"/>
      <c r="L129" s="8"/>
      <c r="M129" s="8"/>
      <c r="N129" s="8"/>
      <c r="O129" s="8"/>
    </row>
    <row r="130" spans="1:15" hidden="1">
      <c r="A130" s="8"/>
      <c r="B130" s="19" t="s">
        <v>12</v>
      </c>
      <c r="C130" s="18">
        <v>0.7</v>
      </c>
      <c r="E130" s="8"/>
      <c r="F130" s="8"/>
      <c r="G130" s="8"/>
      <c r="H130" s="8"/>
      <c r="I130" s="8"/>
      <c r="J130" s="8"/>
      <c r="K130" s="8"/>
      <c r="L130" s="8"/>
      <c r="M130" s="8"/>
      <c r="N130" s="8"/>
      <c r="O130" s="8"/>
    </row>
    <row r="131" spans="1:15" hidden="1">
      <c r="A131" s="8"/>
      <c r="B131" s="19" t="s">
        <v>13</v>
      </c>
      <c r="C131" s="18">
        <v>0.7</v>
      </c>
      <c r="E131" s="8"/>
      <c r="F131" s="8"/>
      <c r="G131" s="8"/>
      <c r="H131" s="8"/>
      <c r="I131" s="8"/>
      <c r="J131" s="8"/>
      <c r="K131" s="8"/>
      <c r="L131" s="8"/>
      <c r="M131" s="8"/>
      <c r="N131" s="8"/>
      <c r="O131" s="8"/>
    </row>
    <row r="132" spans="1:15" hidden="1">
      <c r="A132" s="8"/>
      <c r="B132" s="19" t="s">
        <v>14</v>
      </c>
      <c r="C132" s="18">
        <v>0.7</v>
      </c>
      <c r="E132" s="8"/>
      <c r="F132" s="8"/>
      <c r="G132" s="8"/>
      <c r="H132" s="8"/>
      <c r="I132" s="8"/>
      <c r="J132" s="8"/>
      <c r="K132" s="8"/>
      <c r="L132" s="8"/>
      <c r="M132" s="8"/>
      <c r="N132" s="8"/>
      <c r="O132" s="8"/>
    </row>
    <row r="133" spans="1:15" hidden="1">
      <c r="A133" s="8"/>
      <c r="B133" s="19" t="s">
        <v>15</v>
      </c>
      <c r="C133" s="18">
        <v>0.7</v>
      </c>
      <c r="E133" s="8"/>
      <c r="F133" s="8"/>
      <c r="G133" s="8"/>
      <c r="H133" s="8"/>
      <c r="I133" s="8"/>
      <c r="J133" s="8"/>
      <c r="K133" s="8"/>
      <c r="L133" s="8"/>
      <c r="M133" s="8"/>
      <c r="N133" s="8"/>
      <c r="O133" s="8"/>
    </row>
    <row r="134" spans="1:15" hidden="1">
      <c r="A134" s="8"/>
      <c r="B134" s="19" t="s">
        <v>34</v>
      </c>
      <c r="C134" s="18">
        <v>1</v>
      </c>
      <c r="E134" s="8"/>
      <c r="F134" s="8"/>
      <c r="G134" s="8"/>
      <c r="H134" s="8"/>
      <c r="I134" s="8"/>
      <c r="J134" s="8"/>
      <c r="K134" s="8"/>
      <c r="L134" s="8"/>
      <c r="M134" s="8"/>
      <c r="N134" s="8"/>
      <c r="O134" s="8"/>
    </row>
    <row r="135" spans="1:15" hidden="1">
      <c r="A135" s="8"/>
      <c r="B135" s="17" t="s">
        <v>36</v>
      </c>
      <c r="C135" s="18">
        <v>0.7</v>
      </c>
      <c r="E135" s="8"/>
      <c r="F135" s="8"/>
      <c r="G135" s="8"/>
      <c r="H135" s="8"/>
      <c r="I135" s="8"/>
      <c r="J135" s="8"/>
      <c r="K135" s="8"/>
      <c r="L135" s="8"/>
      <c r="M135" s="8"/>
      <c r="N135" s="8"/>
      <c r="O135" s="8"/>
    </row>
    <row r="136" spans="1:15" hidden="1">
      <c r="A136" s="8"/>
      <c r="B136" s="17" t="s">
        <v>16</v>
      </c>
      <c r="C136" s="18">
        <v>0.7</v>
      </c>
      <c r="E136" s="8"/>
      <c r="F136" s="8"/>
      <c r="G136" s="8"/>
      <c r="H136" s="8"/>
      <c r="I136" s="8"/>
      <c r="J136" s="8"/>
      <c r="K136" s="8"/>
      <c r="L136" s="8"/>
      <c r="M136" s="8"/>
      <c r="N136" s="8"/>
      <c r="O136" s="8"/>
    </row>
    <row r="137" spans="1:15" hidden="1">
      <c r="A137" s="8"/>
      <c r="B137" s="17" t="s">
        <v>17</v>
      </c>
      <c r="C137" s="18">
        <v>0.7</v>
      </c>
      <c r="E137" s="8"/>
      <c r="F137" s="8"/>
      <c r="G137" s="8"/>
      <c r="H137" s="8"/>
      <c r="I137" s="8"/>
      <c r="J137" s="8"/>
      <c r="K137" s="8"/>
      <c r="L137" s="8"/>
      <c r="M137" s="8"/>
      <c r="N137" s="8"/>
      <c r="O137" s="8"/>
    </row>
    <row r="138" spans="1:15" hidden="1">
      <c r="A138" s="8"/>
      <c r="B138" s="17" t="s">
        <v>18</v>
      </c>
      <c r="C138" s="18">
        <v>0.7</v>
      </c>
      <c r="E138" s="8"/>
      <c r="F138" s="8"/>
      <c r="G138" s="8"/>
      <c r="H138" s="8"/>
      <c r="I138" s="8"/>
      <c r="J138" s="8"/>
      <c r="K138" s="8"/>
      <c r="L138" s="8"/>
      <c r="M138" s="8"/>
      <c r="N138" s="8"/>
      <c r="O138" s="8"/>
    </row>
    <row r="139" spans="1:15" hidden="1">
      <c r="A139" s="8"/>
      <c r="B139" s="17" t="s">
        <v>19</v>
      </c>
      <c r="C139" s="18">
        <v>0.7</v>
      </c>
      <c r="E139" s="8"/>
      <c r="F139" s="8"/>
      <c r="G139" s="8"/>
      <c r="H139" s="8"/>
      <c r="I139" s="8"/>
      <c r="J139" s="8"/>
      <c r="K139" s="8"/>
      <c r="L139" s="8"/>
      <c r="M139" s="8"/>
      <c r="N139" s="8"/>
      <c r="O139" s="8"/>
    </row>
    <row r="140" spans="1:15" hidden="1">
      <c r="A140" s="8"/>
      <c r="B140" s="17" t="s">
        <v>35</v>
      </c>
      <c r="C140" s="18">
        <v>0.7</v>
      </c>
      <c r="E140" s="8"/>
      <c r="F140" s="8"/>
      <c r="G140" s="8"/>
      <c r="H140" s="8"/>
      <c r="I140" s="8"/>
      <c r="J140" s="8"/>
      <c r="K140" s="8"/>
      <c r="L140" s="8"/>
      <c r="M140" s="8"/>
      <c r="N140" s="8"/>
      <c r="O140" s="8"/>
    </row>
    <row r="141" spans="1:15" hidden="1">
      <c r="A141" s="8"/>
      <c r="B141" s="17" t="s">
        <v>20</v>
      </c>
      <c r="C141" s="18">
        <v>0.7</v>
      </c>
      <c r="E141" s="8"/>
      <c r="F141" s="8"/>
      <c r="G141" s="8"/>
      <c r="H141" s="8"/>
      <c r="I141" s="8"/>
      <c r="J141" s="8"/>
      <c r="K141" s="8"/>
      <c r="L141" s="8"/>
      <c r="M141" s="8"/>
      <c r="N141" s="8"/>
      <c r="O141" s="8"/>
    </row>
    <row r="142" spans="1:15" hidden="1">
      <c r="A142" s="8"/>
      <c r="B142" s="17" t="s">
        <v>21</v>
      </c>
      <c r="C142" s="18">
        <v>0.7</v>
      </c>
      <c r="E142" s="8"/>
      <c r="F142" s="8"/>
      <c r="G142" s="8"/>
      <c r="H142" s="8"/>
      <c r="I142" s="8"/>
      <c r="J142" s="8"/>
      <c r="K142" s="8"/>
      <c r="L142" s="8"/>
      <c r="M142" s="8"/>
      <c r="N142" s="8"/>
      <c r="O142" s="8"/>
    </row>
    <row r="143" spans="1:15" hidden="1">
      <c r="A143" s="8"/>
      <c r="B143" s="17" t="s">
        <v>22</v>
      </c>
      <c r="C143" s="18">
        <v>0.7</v>
      </c>
      <c r="E143" s="8"/>
      <c r="F143" s="8"/>
      <c r="G143" s="8"/>
      <c r="H143" s="8"/>
      <c r="I143" s="8"/>
      <c r="J143" s="8"/>
      <c r="K143" s="8"/>
      <c r="L143" s="8"/>
      <c r="M143" s="8"/>
      <c r="N143" s="8"/>
      <c r="O143" s="8"/>
    </row>
    <row r="144" spans="1:15" hidden="1">
      <c r="A144" s="8"/>
      <c r="B144" s="17" t="s">
        <v>23</v>
      </c>
      <c r="C144" s="18">
        <v>0.7</v>
      </c>
      <c r="E144" s="8"/>
      <c r="F144" s="8"/>
      <c r="G144" s="8"/>
      <c r="H144" s="8"/>
      <c r="I144" s="8"/>
      <c r="J144" s="8"/>
      <c r="K144" s="8"/>
      <c r="L144" s="8"/>
      <c r="M144" s="8"/>
      <c r="N144" s="8"/>
      <c r="O144" s="8"/>
    </row>
    <row r="145" spans="1:15" hidden="1">
      <c r="A145" s="8"/>
      <c r="B145" s="17" t="s">
        <v>24</v>
      </c>
      <c r="C145" s="18">
        <v>0.7</v>
      </c>
      <c r="E145" s="8"/>
      <c r="F145" s="8"/>
      <c r="G145" s="8"/>
      <c r="H145" s="8"/>
      <c r="I145" s="8"/>
      <c r="J145" s="8"/>
      <c r="K145" s="8"/>
      <c r="L145" s="8"/>
      <c r="M145" s="8"/>
      <c r="N145" s="8"/>
      <c r="O145" s="8"/>
    </row>
    <row r="146" spans="1:15" hidden="1">
      <c r="A146" s="8"/>
      <c r="B146" s="17" t="s">
        <v>25</v>
      </c>
      <c r="C146" s="18">
        <v>0.7</v>
      </c>
      <c r="E146" s="8"/>
      <c r="F146" s="8"/>
      <c r="G146" s="8"/>
      <c r="H146" s="8"/>
      <c r="I146" s="8"/>
      <c r="J146" s="8"/>
      <c r="K146" s="8"/>
      <c r="L146" s="8"/>
      <c r="M146" s="8"/>
      <c r="N146" s="8"/>
      <c r="O146" s="8"/>
    </row>
    <row r="147" spans="1:15" hidden="1">
      <c r="A147" s="8"/>
      <c r="B147" s="17" t="s">
        <v>26</v>
      </c>
      <c r="C147" s="18">
        <v>0.7</v>
      </c>
      <c r="E147" s="8"/>
      <c r="F147" s="8"/>
      <c r="G147" s="8"/>
      <c r="H147" s="8"/>
      <c r="I147" s="8"/>
      <c r="J147" s="8"/>
      <c r="K147" s="8"/>
      <c r="L147" s="8"/>
      <c r="M147" s="8"/>
      <c r="N147" s="8"/>
      <c r="O147" s="8"/>
    </row>
    <row r="148" spans="1:15" hidden="1">
      <c r="A148" s="8"/>
      <c r="B148" s="17" t="s">
        <v>39</v>
      </c>
      <c r="C148" s="18">
        <v>0.7</v>
      </c>
      <c r="E148" s="8"/>
      <c r="F148" s="8"/>
      <c r="G148" s="8"/>
      <c r="H148" s="8"/>
      <c r="I148" s="8"/>
      <c r="J148" s="8"/>
      <c r="K148" s="8"/>
      <c r="L148" s="8"/>
      <c r="M148" s="8"/>
      <c r="N148" s="8"/>
      <c r="O148" s="8"/>
    </row>
    <row r="149" spans="1:15" hidden="1">
      <c r="A149" s="8"/>
      <c r="B149" s="17" t="s">
        <v>27</v>
      </c>
      <c r="C149" s="18">
        <v>0.5</v>
      </c>
      <c r="E149" s="8"/>
      <c r="F149" s="8"/>
      <c r="G149" s="8"/>
      <c r="H149" s="8"/>
      <c r="I149" s="8"/>
      <c r="J149" s="8"/>
      <c r="K149" s="8"/>
      <c r="L149" s="8"/>
      <c r="M149" s="8"/>
      <c r="N149" s="8"/>
      <c r="O149" s="8"/>
    </row>
    <row r="150" spans="1:15" hidden="1">
      <c r="A150" s="8"/>
      <c r="B150" s="17" t="s">
        <v>28</v>
      </c>
      <c r="C150" s="18">
        <v>0.5</v>
      </c>
      <c r="E150" s="8"/>
      <c r="F150" s="8"/>
      <c r="G150" s="8"/>
      <c r="H150" s="8"/>
      <c r="I150" s="8"/>
      <c r="J150" s="8"/>
      <c r="K150" s="8"/>
      <c r="L150" s="8"/>
      <c r="M150" s="8"/>
      <c r="N150" s="8"/>
      <c r="O150" s="8"/>
    </row>
    <row r="151" spans="1:15" hidden="1">
      <c r="A151" s="8"/>
      <c r="B151" s="17" t="s">
        <v>29</v>
      </c>
      <c r="C151" s="18">
        <v>0.5</v>
      </c>
      <c r="E151" s="8"/>
      <c r="F151" s="8"/>
      <c r="G151" s="8"/>
      <c r="H151" s="8"/>
      <c r="I151" s="8"/>
      <c r="J151" s="8"/>
      <c r="K151" s="8"/>
      <c r="L151" s="8"/>
      <c r="M151" s="8"/>
      <c r="N151" s="8"/>
      <c r="O151" s="8"/>
    </row>
    <row r="152" spans="1:15" hidden="1">
      <c r="A152" s="8"/>
      <c r="B152" s="17" t="s">
        <v>30</v>
      </c>
      <c r="C152" s="18">
        <v>0.5</v>
      </c>
      <c r="E152" s="8"/>
      <c r="F152" s="8"/>
      <c r="G152" s="8"/>
      <c r="H152" s="8"/>
      <c r="I152" s="8"/>
      <c r="J152" s="8"/>
      <c r="K152" s="8"/>
      <c r="L152" s="8"/>
      <c r="M152" s="8"/>
      <c r="N152" s="8"/>
      <c r="O152" s="8"/>
    </row>
    <row r="153" spans="1:15" hidden="1">
      <c r="A153" s="8"/>
      <c r="B153" s="17" t="s">
        <v>31</v>
      </c>
      <c r="C153" s="18">
        <v>0.7</v>
      </c>
      <c r="E153" s="8"/>
      <c r="F153" s="8"/>
      <c r="G153" s="8"/>
      <c r="H153" s="8"/>
      <c r="I153" s="8"/>
      <c r="J153" s="8"/>
      <c r="K153" s="8"/>
      <c r="L153" s="8"/>
      <c r="M153" s="8"/>
      <c r="N153" s="8"/>
      <c r="O153" s="8"/>
    </row>
    <row r="154" spans="1:15" hidden="1">
      <c r="A154" s="8"/>
      <c r="B154" s="17" t="s">
        <v>32</v>
      </c>
      <c r="C154" s="18">
        <v>0.7</v>
      </c>
      <c r="E154" s="8"/>
      <c r="F154" s="8"/>
      <c r="G154" s="8"/>
      <c r="H154" s="8"/>
      <c r="I154" s="8"/>
      <c r="J154" s="8"/>
      <c r="K154" s="8"/>
      <c r="L154" s="8"/>
      <c r="M154" s="8"/>
      <c r="N154" s="8"/>
      <c r="O154" s="8"/>
    </row>
    <row r="155" spans="1:15" hidden="1">
      <c r="A155" s="8"/>
      <c r="B155" s="17" t="s">
        <v>33</v>
      </c>
      <c r="C155" s="18">
        <v>0.7</v>
      </c>
      <c r="E155" s="8"/>
      <c r="F155" s="8"/>
      <c r="G155" s="8"/>
      <c r="H155" s="8"/>
      <c r="I155" s="8"/>
      <c r="J155" s="8"/>
      <c r="K155" s="8"/>
      <c r="L155" s="8"/>
      <c r="M155" s="8"/>
      <c r="N155" s="8"/>
      <c r="O155" s="8"/>
    </row>
  </sheetData>
  <sheetProtection algorithmName="SHA-512" hashValue="lFLeiNioUspMiZorJ+pNEug4xaIgu5NsgMKiY2HcqM2Q58bxeGei8OrFr5POSk5lMDNyT/3gvuq4JghEDWKUPw==" saltValue="UuiGiusLpy0Lh/ivENFJ+w==" spinCount="100000" sheet="1" objects="1" scenarios="1"/>
  <mergeCells count="21">
    <mergeCell ref="A2:G2"/>
    <mergeCell ref="B3:F3"/>
    <mergeCell ref="B4:F4"/>
    <mergeCell ref="A6:G6"/>
    <mergeCell ref="B9:G9"/>
    <mergeCell ref="B8:G8"/>
    <mergeCell ref="C42:G42"/>
    <mergeCell ref="C33:F33"/>
    <mergeCell ref="G3:I3"/>
    <mergeCell ref="H8:K8"/>
    <mergeCell ref="H9:K9"/>
    <mergeCell ref="H10:K10"/>
    <mergeCell ref="C23:G23"/>
    <mergeCell ref="H21:K21"/>
    <mergeCell ref="C17:G17"/>
    <mergeCell ref="C22:G22"/>
    <mergeCell ref="B10:G10"/>
    <mergeCell ref="A12:G12"/>
    <mergeCell ref="C14:G14"/>
    <mergeCell ref="C21:G21"/>
    <mergeCell ref="C20:G20"/>
  </mergeCells>
  <dataValidations count="1">
    <dataValidation type="list" allowBlank="1" showInputMessage="1" showErrorMessage="1" sqref="B3:F3">
      <formula1>$B$121:$B$155</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Calcul aide</vt:lpstr>
    </vt:vector>
  </TitlesOfParts>
  <Company>MTES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CHARVOT Barbara</dc:creator>
  <cp:lastModifiedBy>Jean-Philippe BUTTET</cp:lastModifiedBy>
  <dcterms:created xsi:type="dcterms:W3CDTF">2022-06-13T12:33:05Z</dcterms:created>
  <dcterms:modified xsi:type="dcterms:W3CDTF">2024-05-16T09:27:56Z</dcterms:modified>
</cp:coreProperties>
</file>