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SERVICES\AIDES COMMUNAUTAIRES SPECIFIQUES\U_PECHE\_COMMUN\FEAMPA\3. ACTIONS\OS 1.1\TA Partenariat S-P\0. Documents DP\"/>
    </mc:Choice>
  </mc:AlternateContent>
  <bookViews>
    <workbookView xWindow="0" yWindow="0" windowWidth="14580" windowHeight="6240" firstSheet="2" activeTab="5"/>
  </bookViews>
  <sheets>
    <sheet name="NOTICE" sheetId="4" r:id="rId1"/>
    <sheet name="ANXE-1 DEPENSES Porteur" sheetId="12" r:id="rId2"/>
    <sheet name="PARTENAIRE 1" sheetId="1" r:id="rId3"/>
    <sheet name="PARTENAIRE 2" sheetId="11" r:id="rId4"/>
    <sheet name="PARTENAIRE 3" sheetId="9" r:id="rId5"/>
    <sheet name="PARTENAIRE 4" sheetId="13" r:id="rId6"/>
    <sheet name="ANXE-1BIS" sheetId="2" r:id="rId7"/>
  </sheets>
  <definedNames>
    <definedName name="Porteur">'ANXE-1 DEPENSES Porteur'!$C$9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2" l="1"/>
  <c r="B17" i="2"/>
  <c r="B16" i="2"/>
  <c r="B15" i="2"/>
  <c r="B14" i="2"/>
  <c r="F114" i="13" l="1"/>
  <c r="F114" i="9"/>
  <c r="I105" i="13" l="1"/>
  <c r="I104" i="13"/>
  <c r="I103" i="13"/>
  <c r="I102" i="13"/>
  <c r="I101" i="13"/>
  <c r="I100" i="13"/>
  <c r="I99" i="13"/>
  <c r="I98" i="13"/>
  <c r="I97" i="13"/>
  <c r="I96" i="13"/>
  <c r="I95" i="13"/>
  <c r="I94" i="13"/>
  <c r="I93" i="13"/>
  <c r="I92" i="13"/>
  <c r="I91" i="13"/>
  <c r="I90" i="13"/>
  <c r="I89" i="13"/>
  <c r="I88" i="13"/>
  <c r="I87" i="13"/>
  <c r="I86" i="13"/>
  <c r="I85" i="13"/>
  <c r="I84" i="13"/>
  <c r="I83" i="13"/>
  <c r="I82" i="13"/>
  <c r="I81" i="13"/>
  <c r="I80" i="13"/>
  <c r="I79" i="13"/>
  <c r="I78" i="13"/>
  <c r="I77" i="13"/>
  <c r="I76" i="13"/>
  <c r="I75" i="13"/>
  <c r="I74" i="13"/>
  <c r="I73" i="13"/>
  <c r="I72" i="13"/>
  <c r="I71" i="13"/>
  <c r="I70" i="13"/>
  <c r="I69" i="13"/>
  <c r="I68" i="13"/>
  <c r="I67" i="13"/>
  <c r="I66" i="13"/>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7" i="12" l="1"/>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66" i="12"/>
  <c r="G14" i="2" l="1"/>
  <c r="F114" i="11"/>
  <c r="F16" i="2" s="1"/>
  <c r="F114" i="1"/>
  <c r="F15" i="2" s="1"/>
  <c r="F114" i="12"/>
  <c r="J60" i="12"/>
  <c r="O162" i="13"/>
  <c r="H161" i="13"/>
  <c r="G161" i="13"/>
  <c r="G18" i="2" s="1"/>
  <c r="F18" i="2"/>
  <c r="F110" i="13"/>
  <c r="E18" i="2" s="1"/>
  <c r="J60" i="13"/>
  <c r="C18" i="2" s="1"/>
  <c r="I60" i="13"/>
  <c r="C13" i="13"/>
  <c r="C12" i="13"/>
  <c r="C13" i="9"/>
  <c r="C12" i="9"/>
  <c r="C13" i="11"/>
  <c r="C12" i="11"/>
  <c r="C13" i="1"/>
  <c r="C12" i="1"/>
  <c r="C8" i="2"/>
  <c r="C11" i="2"/>
  <c r="I106" i="13" l="1"/>
  <c r="D18" i="2" s="1"/>
  <c r="H18" i="2" s="1"/>
  <c r="I106" i="9"/>
  <c r="F110" i="12"/>
  <c r="E14" i="2" s="1"/>
  <c r="I60" i="12"/>
  <c r="C14" i="2" s="1"/>
  <c r="O162" i="11"/>
  <c r="H161" i="11"/>
  <c r="G161" i="11"/>
  <c r="G16" i="2" s="1"/>
  <c r="F110" i="11"/>
  <c r="E16" i="2" s="1"/>
  <c r="J60" i="11"/>
  <c r="I60" i="11"/>
  <c r="C16" i="2" s="1"/>
  <c r="O162" i="9"/>
  <c r="H161" i="9"/>
  <c r="G161" i="9"/>
  <c r="G17" i="2" s="1"/>
  <c r="F17" i="2"/>
  <c r="F110" i="9"/>
  <c r="E17" i="2" s="1"/>
  <c r="D17" i="2"/>
  <c r="J60" i="9"/>
  <c r="I60" i="9"/>
  <c r="H165" i="13" l="1"/>
  <c r="H165" i="9"/>
  <c r="C17" i="2"/>
  <c r="H17" i="2"/>
  <c r="I106" i="12"/>
  <c r="I106" i="11"/>
  <c r="D16" i="2" s="1"/>
  <c r="H16" i="2" s="1"/>
  <c r="F14" i="2"/>
  <c r="D14" i="2" l="1"/>
  <c r="H14" i="2" s="1"/>
  <c r="H165" i="12"/>
  <c r="H165" i="11"/>
  <c r="J60" i="1"/>
  <c r="I60" i="1"/>
  <c r="C15" i="2" s="1"/>
  <c r="C19" i="2" l="1"/>
  <c r="H161" i="1"/>
  <c r="G161" i="1" l="1"/>
  <c r="G15" i="2" l="1"/>
  <c r="I106" i="1"/>
  <c r="D15" i="2" s="1"/>
  <c r="H19" i="4" l="1"/>
  <c r="H18" i="4"/>
  <c r="H17" i="4"/>
  <c r="G19" i="2"/>
  <c r="H20" i="4" l="1"/>
  <c r="F110" i="1"/>
  <c r="H165" i="1" s="1"/>
  <c r="E15" i="2" l="1"/>
  <c r="H15" i="2" s="1"/>
  <c r="D19" i="2"/>
  <c r="F19" i="2"/>
  <c r="E19" i="2" l="1"/>
  <c r="H19" i="2"/>
</calcChain>
</file>

<file path=xl/sharedStrings.xml><?xml version="1.0" encoding="utf-8"?>
<sst xmlns="http://schemas.openxmlformats.org/spreadsheetml/2006/main" count="806" uniqueCount="107">
  <si>
    <t>FONDS EUROPEEN POUR LES AFFAIRES MARITIMES, LA PECHE ET L'AQUACULTURE (FEAMPA)</t>
  </si>
  <si>
    <t>Nom / Prénom ou Dénomination sociale :</t>
  </si>
  <si>
    <t>Identification de l'opération</t>
  </si>
  <si>
    <t>Dépenses d'investissement matériel et immatériel</t>
  </si>
  <si>
    <t>Poste de dépense</t>
  </si>
  <si>
    <t>Description de la dépense</t>
  </si>
  <si>
    <t xml:space="preserve">Dénomination du fournisseur </t>
  </si>
  <si>
    <t>Identifiant du justificatif</t>
  </si>
  <si>
    <t>Nature de la dépense précisée</t>
  </si>
  <si>
    <t xml:space="preserve">Nom de l'entreprise, de la structure émétrice du devis </t>
  </si>
  <si>
    <t>Information sur le justificatif joint et qui permet de l'identifier (ex: N° de devis )</t>
  </si>
  <si>
    <t>Si vous récupérez totalement la TVA sur cette dépense.</t>
  </si>
  <si>
    <t xml:space="preserve">
</t>
  </si>
  <si>
    <t>Frais de personnels directs sous forme de coûts unitaires - hors primes de mer</t>
  </si>
  <si>
    <t>Description de l'intervention</t>
  </si>
  <si>
    <t>Nom de l'intervenant</t>
  </si>
  <si>
    <t>Catégorie de salariés</t>
  </si>
  <si>
    <t>Montant présenté</t>
  </si>
  <si>
    <t>Nature du travail à réaliser (ex: travail à terre, travail en mer sur navire de pêche, travail en mer sur navire de recherche)</t>
  </si>
  <si>
    <t>Pour les salariés du secteur privé et des entreprises publiques, précisez la catégorie professionnelle</t>
  </si>
  <si>
    <t>OUI</t>
  </si>
  <si>
    <r>
      <t>Dépenses indirectes liées à l'opération</t>
    </r>
    <r>
      <rPr>
        <sz val="12"/>
        <rFont val="Arial"/>
        <family val="2"/>
      </rPr>
      <t xml:space="preserve"> (dépenses déterminées sur une base forfaitaire proratisée)</t>
    </r>
    <r>
      <rPr>
        <b/>
        <sz val="12"/>
        <rFont val="Arial"/>
        <family val="2"/>
      </rPr>
      <t xml:space="preserve">
</t>
    </r>
  </si>
  <si>
    <t>Frais de mission RUP et international</t>
  </si>
  <si>
    <t>Billets d'avion pour les déplacements entre la métropole et la Corse, les Outre-Mer ou l’international</t>
  </si>
  <si>
    <t>Trajet en avion, … Destination / Contexte du déplacement</t>
  </si>
  <si>
    <t>Information permettant d'identifier le justificatif: devis, capture écran d'un site de commande de vol…</t>
  </si>
  <si>
    <t xml:space="preserve">Nom / Prénom ou Dénomination sociale </t>
  </si>
  <si>
    <t xml:space="preserve"> </t>
  </si>
  <si>
    <t>Libellé de l'opération</t>
  </si>
  <si>
    <r>
      <t xml:space="preserve">Dépenses d'investissement matériel et immatériel </t>
    </r>
    <r>
      <rPr>
        <i/>
        <sz val="10"/>
        <color indexed="9"/>
        <rFont val="Arial"/>
        <family val="2"/>
      </rPr>
      <t>(Prestations de service</t>
    </r>
    <r>
      <rPr>
        <b/>
        <sz val="12"/>
        <color indexed="9"/>
        <rFont val="Arial"/>
        <family val="2"/>
      </rPr>
      <t xml:space="preserve"> </t>
    </r>
    <r>
      <rPr>
        <i/>
        <sz val="10"/>
        <color indexed="9"/>
        <rFont val="Arial"/>
        <family val="2"/>
      </rPr>
      <t>(frais de sous-traitance) ou dépenses d'investissement (dont et achats d'équipement et de biens neufs, coûts liés aux navires-aéronefs, achat de matériel biologique, conventions et accords européens…)</t>
    </r>
  </si>
  <si>
    <r>
      <t>Dépenses indirectes liées à l'opération</t>
    </r>
    <r>
      <rPr>
        <sz val="12"/>
        <rFont val="Arial"/>
        <family val="2"/>
      </rPr>
      <t xml:space="preserve"> </t>
    </r>
    <r>
      <rPr>
        <i/>
        <sz val="10"/>
        <color indexed="9"/>
        <rFont val="Arial"/>
        <family val="2"/>
      </rPr>
      <t>(dépenses déterminées sur une base forfaitaire proratisée)</t>
    </r>
  </si>
  <si>
    <r>
      <t xml:space="preserve">Frais de mission RUP et international </t>
    </r>
    <r>
      <rPr>
        <sz val="10"/>
        <color indexed="9"/>
        <rFont val="Arial"/>
        <family val="2"/>
      </rPr>
      <t xml:space="preserve">(sur frais réels - </t>
    </r>
    <r>
      <rPr>
        <i/>
        <sz val="10"/>
        <color indexed="9"/>
        <rFont val="Arial"/>
        <family val="2"/>
      </rPr>
      <t>pour les déplacements entre la métropole et la Corse, les Outre-Mer ou l’international)</t>
    </r>
  </si>
  <si>
    <t>TOTAL</t>
  </si>
  <si>
    <t xml:space="preserve">GRAND TOTAL </t>
  </si>
  <si>
    <t>Annexe 1</t>
  </si>
  <si>
    <t>Dépenses prévisionnelles</t>
  </si>
  <si>
    <t>Annexe 1bis</t>
  </si>
  <si>
    <t>Dépenses prévisionnelles (formulaire complémentaire)</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</si>
  <si>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</si>
  <si>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</si>
  <si>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</si>
  <si>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</si>
  <si>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</si>
  <si>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</si>
  <si>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</si>
  <si>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</si>
  <si>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 xml:space="preserve">Dans l'annexe 1, vous pouvez, au besoin, rajouter des lignes en cliquant sur les boutons situés à gauches des tableaux. </t>
  </si>
  <si>
    <t xml:space="preserve">Afin de pouvoir utiliser cette option, il vous faut activer les macros dans le document. </t>
  </si>
  <si>
    <t>Vous pouvez dupliquer la feuille de l'annexe 1 en autant de régions et concernées par votre opération.</t>
  </si>
  <si>
    <t xml:space="preserve">Pour cela, faites un clic droit sur l'onglet, choisissez "déplacer ou copier", cochez la case "créer une copie" et cliquez sur "ok". </t>
  </si>
  <si>
    <t>Vous reporterez ensuite les montants obtenus dans le tableau de l'annexe 1bis.</t>
  </si>
  <si>
    <t xml:space="preserve">Frais de personnels directs sous forme de coûts unitaires </t>
  </si>
  <si>
    <t xml:space="preserve">Ce fichier regroupe les annexes techniques du formulaire de demande FEAMPA pour l'OS 4.1 - TA 1 -Les opérations d’amélioration des connaissances concernant les écosystèmes marins </t>
  </si>
  <si>
    <t>Cette annexe doit être remplie en autant d'exemplaires qu'il y a de partenaires.</t>
  </si>
  <si>
    <t>Cette annexe doit reprendre les montants renseignés dans toutes les annexes 1 dans le cas d'un partenariat.</t>
  </si>
  <si>
    <t xml:space="preserve">DEMANDE DE PAIEMENT </t>
  </si>
  <si>
    <t>Identification du bénéficiaire</t>
  </si>
  <si>
    <t>N° dossier SYNERGIE (FAMXXXXX)</t>
  </si>
  <si>
    <t>TOTAL DEPENSES  PRESENTEES</t>
  </si>
  <si>
    <t>ANNEXE 1a : Dépenses de l'opération</t>
  </si>
  <si>
    <t>Répartion</t>
  </si>
  <si>
    <t>Numéro de la facture</t>
  </si>
  <si>
    <r>
      <t xml:space="preserve">Prestations de service (frais de sous-traitance) </t>
    </r>
    <r>
      <rPr>
        <u/>
        <sz val="11"/>
        <rFont val="Arial"/>
        <family val="2"/>
      </rPr>
      <t>ou</t>
    </r>
    <r>
      <rPr>
        <sz val="11"/>
        <rFont val="Arial"/>
        <family val="2"/>
      </rPr>
      <t xml:space="preserve"> dépenses d'investissement (dont et achats d'équipement et de biens neufs, coûts liés aux navires-aéronefs, achat de matériel biologique, conventions et accords européens…)</t>
    </r>
  </si>
  <si>
    <t xml:space="preserve">Montant facture HT </t>
  </si>
  <si>
    <t>Date de facture</t>
  </si>
  <si>
    <t>Date d'émission</t>
  </si>
  <si>
    <t>Date d'aquittement</t>
  </si>
  <si>
    <t>Montant TVA</t>
  </si>
  <si>
    <t>Observations/Détails</t>
  </si>
  <si>
    <t>Période de réalisation</t>
  </si>
  <si>
    <t>Coût horaire de l'intervenant</t>
  </si>
  <si>
    <t>salaire brut/nombre d'heure travaillées</t>
  </si>
  <si>
    <t>Du                                                      (JJ/MM/AAAA)</t>
  </si>
  <si>
    <t>Au                                                (JJ/MM/AAAA)</t>
  </si>
  <si>
    <t>Nombre d'heures consacrées à l'opération</t>
  </si>
  <si>
    <t>A établir à partir d'un système d'enregistrement du temps de travail</t>
  </si>
  <si>
    <t>Montant frais salariaux présentés</t>
  </si>
  <si>
    <t>Période ou date de réalisartion</t>
  </si>
  <si>
    <t>Détails de la facure (JJ/MM/AAAA)</t>
  </si>
  <si>
    <t>Observations/ détails</t>
  </si>
  <si>
    <t xml:space="preserve">Montant présenté HT </t>
  </si>
  <si>
    <r>
      <t xml:space="preserve">Montant présenté TVA
</t>
    </r>
    <r>
      <rPr>
        <sz val="10"/>
        <color indexed="9"/>
        <rFont val="Arial"/>
        <family val="2"/>
      </rPr>
      <t>(TVA non récupérée)</t>
    </r>
  </si>
  <si>
    <t>Si vous récupérez totalement la TVA sur cette dépense</t>
  </si>
  <si>
    <t>FORMULAIRE COMPLEMENTAIRE : Dépenses présentées</t>
  </si>
  <si>
    <t>FONDS EUROPEEN POUR LES AFFAIRES MARITIMES LA PECHE ET L'AQUACULTURE (FEAMPA)</t>
  </si>
  <si>
    <t>Observations/détails</t>
  </si>
  <si>
    <t>oui</t>
  </si>
  <si>
    <t>non</t>
  </si>
  <si>
    <t>Version JUILLET 2024</t>
  </si>
  <si>
    <t>Demandez-vous que vos coûts indirects soient financés à hauteur de 15 % des dépenses directes de personnel liées à l'opération ?</t>
  </si>
  <si>
    <r>
      <t xml:space="preserve">Frais de mission - hors billets d'avion </t>
    </r>
    <r>
      <rPr>
        <sz val="12"/>
        <color theme="1"/>
        <rFont val="Arial"/>
        <family val="2"/>
      </rPr>
      <t xml:space="preserve">(dépenses déterminées sur un taux forfaitaire)  </t>
    </r>
  </si>
  <si>
    <r>
      <t xml:space="preserve">Montant total présenté au titre des dépenses indirectes 
</t>
    </r>
    <r>
      <rPr>
        <sz val="11"/>
        <color indexed="9"/>
        <rFont val="Arial"/>
        <family val="2"/>
      </rPr>
      <t>(15 % des frais de personnel)</t>
    </r>
  </si>
  <si>
    <r>
      <t xml:space="preserve">Montant total présenté au titre des frais de mission - hors billets d'avion
</t>
    </r>
    <r>
      <rPr>
        <sz val="11"/>
        <color indexed="9"/>
        <rFont val="Arial"/>
        <family val="2"/>
      </rPr>
      <t>(6,3 % des frais de personnel)</t>
    </r>
  </si>
  <si>
    <t>Libellé de l'opération 
(format [OS 1.1 TA 5)</t>
  </si>
  <si>
    <t>Identification du partenaire 1</t>
  </si>
  <si>
    <t>Identification du partenaire 2</t>
  </si>
  <si>
    <t>Identification du partenaire 3</t>
  </si>
  <si>
    <t>Identification du partenaire 4</t>
  </si>
  <si>
    <t>Demandez-vous que vos  frais de mission soient financés à hauteur de 6,3 % des dépenses directes de personnel liées à l'opération ?</t>
  </si>
  <si>
    <t>Demandez-vous que vos  frais de mission soient financés à hauteur de 6,3% des dépenses directes de personnel liées à l'opération ?</t>
  </si>
  <si>
    <r>
      <t xml:space="preserve">Montant total présenté au titre des frais de mission - hors billets d'avion
</t>
    </r>
    <r>
      <rPr>
        <sz val="11"/>
        <color indexed="9"/>
        <rFont val="Arial"/>
        <family val="2"/>
      </rPr>
      <t>(6,3% des frais de personnel)</t>
    </r>
  </si>
  <si>
    <t>OS 1.1.1 - TA 5 - Partenariats scientifiques pêcheurs</t>
  </si>
  <si>
    <t>OS 1.1.1 - TA 5 - Partenariats scientifiques-pêcheurs</t>
  </si>
  <si>
    <t>OS 1.1.1- TA 5 - Partenariats scientifiques-pêcheurs</t>
  </si>
  <si>
    <r>
      <t>Frais de mission hors billets d'avion</t>
    </r>
    <r>
      <rPr>
        <i/>
        <sz val="10"/>
        <color indexed="9"/>
        <rFont val="Arial"/>
        <family val="2"/>
      </rPr>
      <t xml:space="preserve"> (taux forfaitaire - 6,3% des frais de personnel directement liés à l'opération)</t>
    </r>
  </si>
  <si>
    <t>Cadre à remplir par le représentant légal de la structure :</t>
  </si>
  <si>
    <r>
      <t xml:space="preserve">Cadre à remplir par le comptable public, le commissaire aux comptes ou l'expert comptable :
</t>
    </r>
    <r>
      <rPr>
        <i/>
        <sz val="9"/>
        <color theme="0"/>
        <rFont val="Arial"/>
        <family val="2"/>
      </rPr>
      <t>A remplir lorsque la structure est dans l'obligation de faire certifier ses comptes par une tierce personne habilitée. A défaut, l'acquittement des dépenses peut être prouvé au moyen de relevés de comptes bancaires correspondants aux dépenses ou par la présentation de copies des factures ou pièces équivalentes portant les mentions d’acquittement (voir notice).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</si>
</sst>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0\ &quot;€&quot;"/>
    <numFmt numFmtId="165" formatCode="_-* #,##0.00\ [$€-40C]_-;\-* #,##0.00\ [$€-40C]_-;_-* &quot;-&quot;??\ [$€-40C]_-;_-@_-"/>
    <numFmt numFmtId="166" formatCode="#,##0.00\ _€"/>
  </numFmts>
  <fonts count="54"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24"/>
      <color indexed="49"/>
      <name val="Arial"/>
      <family val="2"/>
    </font>
    <font>
      <sz val="11"/>
      <color indexed="49"/>
      <name val="Calibri"/>
      <family val="2"/>
    </font>
    <font>
      <sz val="11"/>
      <name val="Calibri"/>
      <family val="2"/>
    </font>
    <font>
      <b/>
      <sz val="14"/>
      <color indexed="49"/>
      <name val="Arial"/>
      <family val="2"/>
    </font>
    <font>
      <b/>
      <sz val="14"/>
      <color indexed="21"/>
      <name val="Arial"/>
      <family val="2"/>
    </font>
    <font>
      <sz val="10"/>
      <color indexed="8"/>
      <name val="Arial"/>
      <family val="2"/>
    </font>
    <font>
      <b/>
      <sz val="14"/>
      <name val="Arial"/>
      <family val="2"/>
    </font>
    <font>
      <sz val="11"/>
      <color indexed="8"/>
      <name val="Calibri"/>
      <family val="2"/>
    </font>
    <font>
      <b/>
      <sz val="10"/>
      <name val="Arial"/>
      <family val="2"/>
    </font>
    <font>
      <b/>
      <sz val="16"/>
      <name val="Arial"/>
      <family val="2"/>
    </font>
    <font>
      <u/>
      <sz val="16"/>
      <color indexed="10"/>
      <name val="Arial"/>
      <family val="2"/>
    </font>
    <font>
      <sz val="16"/>
      <name val="Calibri"/>
      <family val="2"/>
    </font>
    <font>
      <b/>
      <sz val="12"/>
      <color indexed="9"/>
      <name val="Arial"/>
      <family val="2"/>
    </font>
    <font>
      <sz val="12"/>
      <color indexed="17"/>
      <name val="Arial"/>
      <family val="2"/>
    </font>
    <font>
      <sz val="11"/>
      <color indexed="17"/>
      <name val="Calibri"/>
      <family val="2"/>
    </font>
    <font>
      <b/>
      <sz val="12"/>
      <name val="Arial"/>
      <family val="2"/>
    </font>
    <font>
      <sz val="10"/>
      <color indexed="9"/>
      <name val="Arial"/>
      <family val="2"/>
    </font>
    <font>
      <sz val="10"/>
      <name val="Calibri"/>
      <family val="2"/>
    </font>
    <font>
      <sz val="11"/>
      <color indexed="17"/>
      <name val="Arial"/>
      <family val="2"/>
    </font>
    <font>
      <sz val="11"/>
      <name val="Arial"/>
      <family val="2"/>
    </font>
    <font>
      <b/>
      <sz val="11"/>
      <color indexed="9"/>
      <name val="Arial"/>
      <family val="2"/>
    </font>
    <font>
      <sz val="12"/>
      <name val="Arial"/>
      <family val="2"/>
    </font>
    <font>
      <sz val="12"/>
      <name val="Calibri"/>
      <family val="2"/>
    </font>
    <font>
      <b/>
      <sz val="11"/>
      <name val="Arial"/>
      <family val="2"/>
    </font>
    <font>
      <sz val="11"/>
      <color theme="0"/>
      <name val="Arial"/>
      <family val="2"/>
    </font>
    <font>
      <sz val="11"/>
      <color indexed="9"/>
      <name val="Arial"/>
      <family val="2"/>
    </font>
    <font>
      <b/>
      <sz val="12"/>
      <color theme="1"/>
      <name val="Arial"/>
      <family val="2"/>
    </font>
    <font>
      <i/>
      <sz val="11"/>
      <color theme="1"/>
      <name val="Calibri"/>
      <family val="2"/>
      <scheme val="minor"/>
    </font>
    <font>
      <b/>
      <sz val="12"/>
      <color indexed="10"/>
      <name val="Arial"/>
      <family val="2"/>
    </font>
    <font>
      <i/>
      <sz val="10"/>
      <color indexed="9"/>
      <name val="Arial"/>
      <family val="2"/>
    </font>
    <font>
      <sz val="10"/>
      <color indexed="21"/>
      <name val="Arial"/>
      <family val="2"/>
    </font>
    <font>
      <u/>
      <sz val="11"/>
      <color theme="10"/>
      <name val="Calibri"/>
      <family val="2"/>
      <scheme val="minor"/>
    </font>
    <font>
      <b/>
      <u/>
      <sz val="12"/>
      <color indexed="49"/>
      <name val="Arial"/>
      <family val="2"/>
    </font>
    <font>
      <sz val="11"/>
      <color indexed="8"/>
      <name val="Arial"/>
      <family val="2"/>
    </font>
    <font>
      <b/>
      <u/>
      <sz val="12"/>
      <name val="Arial"/>
      <family val="2"/>
    </font>
    <font>
      <b/>
      <sz val="11"/>
      <color indexed="10"/>
      <name val="Calibri"/>
      <family val="2"/>
    </font>
    <font>
      <sz val="11"/>
      <color indexed="10"/>
      <name val="Calibri"/>
      <family val="2"/>
    </font>
    <font>
      <sz val="11"/>
      <color theme="1"/>
      <name val="Marianne"/>
      <family val="3"/>
    </font>
    <font>
      <u/>
      <sz val="11"/>
      <name val="Arial"/>
      <family val="2"/>
    </font>
    <font>
      <b/>
      <sz val="14"/>
      <color theme="0"/>
      <name val="Arial"/>
      <family val="2"/>
    </font>
    <font>
      <b/>
      <sz val="18"/>
      <color indexed="9"/>
      <name val="Arial"/>
      <family val="2"/>
    </font>
    <font>
      <sz val="18"/>
      <color theme="1"/>
      <name val="Calibri"/>
      <family val="2"/>
      <scheme val="minor"/>
    </font>
    <font>
      <b/>
      <sz val="14"/>
      <color theme="4" tint="-0.249977111117893"/>
      <name val="Arial"/>
      <family val="2"/>
    </font>
    <font>
      <b/>
      <sz val="20"/>
      <color theme="4" tint="-0.499984740745262"/>
      <name val="Arial"/>
      <family val="2"/>
    </font>
    <font>
      <b/>
      <sz val="24"/>
      <color theme="4" tint="-0.499984740745262"/>
      <name val="Arial"/>
      <family val="2"/>
    </font>
    <font>
      <b/>
      <sz val="12"/>
      <color theme="0"/>
      <name val="Arial"/>
      <family val="2"/>
    </font>
    <font>
      <b/>
      <sz val="9"/>
      <color theme="4" tint="-0.249977111117893"/>
      <name val="Arial"/>
      <family val="2"/>
    </font>
    <font>
      <sz val="12"/>
      <color theme="1"/>
      <name val="Arial"/>
      <family val="2"/>
    </font>
    <font>
      <sz val="10"/>
      <color theme="0"/>
      <name val="Arial"/>
      <family val="2"/>
    </font>
    <font>
      <i/>
      <sz val="9"/>
      <color theme="0"/>
      <name val="Arial"/>
      <family val="2"/>
    </font>
  </fonts>
  <fills count="12">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002060"/>
        <bgColor indexed="64"/>
      </patternFill>
    </fill>
    <fill>
      <patternFill patternType="solid">
        <fgColor theme="8" tint="-0.499984740745262"/>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ck">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55"/>
      </left>
      <right style="thick">
        <color indexed="55"/>
      </right>
      <top style="thin">
        <color indexed="55"/>
      </top>
      <bottom/>
      <diagonal/>
    </border>
    <border>
      <left style="thin">
        <color indexed="55"/>
      </left>
      <right style="thick">
        <color indexed="55"/>
      </right>
      <top/>
      <bottom style="thin">
        <color indexed="55"/>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55"/>
      </top>
      <bottom style="thin">
        <color indexed="55"/>
      </bottom>
      <diagonal/>
    </border>
    <border>
      <left/>
      <right style="thick">
        <color indexed="55"/>
      </right>
      <top style="thin">
        <color indexed="55"/>
      </top>
      <bottom style="thin">
        <color indexed="5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1" fillId="0" borderId="0"/>
    <xf numFmtId="0" fontId="35" fillId="0" borderId="0" applyNumberFormat="0" applyFill="0" applyBorder="0" applyAlignment="0" applyProtection="0"/>
    <xf numFmtId="44" fontId="1" fillId="0" borderId="0" applyFont="0" applyFill="0" applyBorder="0" applyAlignment="0" applyProtection="0"/>
  </cellStyleXfs>
  <cellXfs count="237">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applyAlignment="1">
      <alignment horizontal="left" vertical="center"/>
    </xf>
    <xf numFmtId="0" fontId="3" fillId="0" borderId="0" xfId="0" applyFont="1" applyFill="1" applyBorder="1" applyAlignment="1" applyProtection="1">
      <alignment horizontal="left"/>
    </xf>
    <xf numFmtId="0" fontId="3" fillId="0" borderId="0" xfId="0" applyFont="1" applyBorder="1"/>
    <xf numFmtId="0" fontId="0" fillId="0" borderId="0" xfId="0" applyFill="1" applyBorder="1"/>
    <xf numFmtId="0" fontId="9" fillId="0" borderId="0" xfId="0" applyFont="1"/>
    <xf numFmtId="0" fontId="0" fillId="0" borderId="0" xfId="0" applyFill="1"/>
    <xf numFmtId="0" fontId="10" fillId="0" borderId="0" xfId="0" applyFont="1" applyAlignment="1">
      <alignment horizontal="left" vertical="center"/>
    </xf>
    <xf numFmtId="0" fontId="10" fillId="0" borderId="0" xfId="0" applyFont="1" applyAlignment="1">
      <alignment horizontal="left" vertical="top"/>
    </xf>
    <xf numFmtId="0" fontId="6" fillId="0" borderId="0" xfId="0" applyFont="1" applyAlignment="1">
      <alignment vertical="top"/>
    </xf>
    <xf numFmtId="9" fontId="12" fillId="0" borderId="0" xfId="2" applyNumberFormat="1" applyFont="1" applyFill="1" applyBorder="1" applyAlignment="1">
      <alignment horizontal="left" vertical="top" wrapText="1"/>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6" fillId="3" borderId="0" xfId="0" applyFont="1" applyFill="1" applyAlignment="1">
      <alignment wrapText="1"/>
    </xf>
    <xf numFmtId="0" fontId="6" fillId="0" borderId="0" xfId="0" applyFont="1" applyAlignment="1">
      <alignment wrapText="1"/>
    </xf>
    <xf numFmtId="0" fontId="3" fillId="3" borderId="0" xfId="0" applyFont="1" applyFill="1" applyBorder="1" applyAlignment="1" applyProtection="1">
      <alignment horizontal="left"/>
    </xf>
    <xf numFmtId="0" fontId="3" fillId="0" borderId="5" xfId="0" applyFont="1" applyFill="1" applyBorder="1" applyAlignment="1">
      <alignment horizontal="center" vertical="center" wrapText="1"/>
    </xf>
    <xf numFmtId="0" fontId="17" fillId="0" borderId="0" xfId="0" applyNumberFormat="1" applyFont="1" applyFill="1" applyBorder="1" applyAlignment="1" applyProtection="1">
      <alignment horizontal="left" vertical="center" indent="2"/>
      <protection locked="0"/>
    </xf>
    <xf numFmtId="0" fontId="0" fillId="0" borderId="0" xfId="0" applyFill="1" applyBorder="1" applyAlignment="1">
      <alignment horizontal="left" vertical="center" indent="2"/>
    </xf>
    <xf numFmtId="0" fontId="3" fillId="0" borderId="0" xfId="0" applyFont="1" applyAlignment="1">
      <alignment vertical="center"/>
    </xf>
    <xf numFmtId="0" fontId="3" fillId="0" borderId="0" xfId="0" applyFont="1" applyFill="1" applyBorder="1" applyAlignment="1" applyProtection="1">
      <alignment horizontal="left" vertical="center"/>
    </xf>
    <xf numFmtId="0" fontId="3" fillId="0" borderId="0" xfId="0" applyFont="1" applyFill="1" applyAlignment="1">
      <alignment horizontal="left" vertical="center"/>
    </xf>
    <xf numFmtId="0" fontId="6" fillId="0" borderId="0" xfId="0" applyFont="1" applyFill="1" applyAlignment="1">
      <alignment horizontal="centerContinuous" wrapText="1"/>
    </xf>
    <xf numFmtId="0" fontId="6" fillId="0" borderId="0" xfId="0" applyFont="1" applyFill="1"/>
    <xf numFmtId="0" fontId="19" fillId="0" borderId="0" xfId="0" applyFont="1" applyFill="1"/>
    <xf numFmtId="0" fontId="6" fillId="0" borderId="0" xfId="0" applyFont="1" applyFill="1" applyAlignment="1">
      <alignment wrapText="1"/>
    </xf>
    <xf numFmtId="0" fontId="3" fillId="0" borderId="0" xfId="0" applyFont="1" applyFill="1" applyAlignment="1">
      <alignment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Fill="1"/>
    <xf numFmtId="0" fontId="21" fillId="0" borderId="0" xfId="0" applyFont="1" applyFill="1" applyAlignment="1">
      <alignment wrapText="1"/>
    </xf>
    <xf numFmtId="0" fontId="21" fillId="0" borderId="0" xfId="0" applyFont="1" applyFill="1"/>
    <xf numFmtId="0" fontId="3" fillId="0" borderId="0" xfId="0" applyFont="1" applyAlignment="1">
      <alignment horizontal="center" vertical="center"/>
    </xf>
    <xf numFmtId="0" fontId="3" fillId="0"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2" fillId="4" borderId="11" xfId="0" applyFont="1" applyFill="1" applyBorder="1" applyAlignment="1" applyProtection="1">
      <alignment horizontal="center" vertical="center" wrapText="1"/>
      <protection locked="0"/>
    </xf>
    <xf numFmtId="49" fontId="22" fillId="4" borderId="11" xfId="0" applyNumberFormat="1" applyFont="1" applyFill="1" applyBorder="1" applyAlignment="1" applyProtection="1">
      <alignment horizontal="center" vertical="center" wrapText="1"/>
      <protection locked="0"/>
    </xf>
    <xf numFmtId="164" fontId="22" fillId="5" borderId="15" xfId="1" applyNumberFormat="1" applyFont="1" applyFill="1" applyBorder="1" applyAlignment="1" applyProtection="1">
      <alignment horizontal="right" vertical="center" wrapText="1"/>
      <protection locked="0"/>
    </xf>
    <xf numFmtId="164" fontId="22" fillId="5" borderId="10" xfId="1" applyNumberFormat="1" applyFont="1" applyFill="1" applyBorder="1" applyAlignment="1" applyProtection="1">
      <alignment horizontal="right" vertical="center" wrapText="1"/>
      <protection locked="0"/>
    </xf>
    <xf numFmtId="0" fontId="3" fillId="0" borderId="0" xfId="0" applyFont="1" applyFill="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wrapText="1"/>
    </xf>
    <xf numFmtId="0" fontId="19" fillId="0" borderId="0" xfId="0" applyFont="1"/>
    <xf numFmtId="0" fontId="19" fillId="0" borderId="0" xfId="0" applyFont="1" applyAlignment="1">
      <alignment horizontal="left" vertical="center"/>
    </xf>
    <xf numFmtId="0" fontId="25" fillId="0" borderId="0" xfId="0" applyFont="1" applyFill="1" applyBorder="1" applyAlignment="1" applyProtection="1">
      <alignment horizontal="left"/>
    </xf>
    <xf numFmtId="0" fontId="26" fillId="0" borderId="0" xfId="0" applyFont="1" applyAlignment="1">
      <alignment horizontal="centerContinuous" wrapText="1"/>
    </xf>
    <xf numFmtId="0" fontId="23" fillId="0" borderId="0" xfId="0" applyFont="1" applyFill="1"/>
    <xf numFmtId="0" fontId="23" fillId="0" borderId="0" xfId="0" applyFont="1" applyFill="1" applyAlignment="1">
      <alignment wrapText="1"/>
    </xf>
    <xf numFmtId="0" fontId="23" fillId="0" borderId="0" xfId="0" applyFont="1"/>
    <xf numFmtId="0" fontId="23" fillId="0" borderId="0" xfId="0" applyFont="1" applyAlignment="1">
      <alignment horizontal="center" vertical="center"/>
    </xf>
    <xf numFmtId="164" fontId="22" fillId="4" borderId="11" xfId="0" applyNumberFormat="1" applyFont="1" applyFill="1" applyBorder="1" applyAlignment="1" applyProtection="1">
      <alignment horizontal="right" vertical="center" wrapText="1"/>
      <protection locked="0"/>
    </xf>
    <xf numFmtId="0" fontId="10" fillId="0" borderId="0" xfId="0" applyFont="1" applyFill="1" applyAlignment="1">
      <alignment horizontal="center" wrapText="1"/>
    </xf>
    <xf numFmtId="0" fontId="23" fillId="0" borderId="0" xfId="0" applyFont="1" applyAlignment="1">
      <alignment horizontal="center" wrapText="1"/>
    </xf>
    <xf numFmtId="0" fontId="23" fillId="0" borderId="0" xfId="0" applyFont="1" applyAlignment="1">
      <alignment wrapText="1"/>
    </xf>
    <xf numFmtId="0" fontId="19" fillId="0" borderId="0" xfId="0" applyFont="1" applyFill="1" applyAlignment="1"/>
    <xf numFmtId="0" fontId="10" fillId="0" borderId="0" xfId="0" applyFont="1" applyFill="1" applyAlignment="1">
      <alignment horizontal="centerContinuous" wrapText="1"/>
    </xf>
    <xf numFmtId="0" fontId="23" fillId="0" borderId="0" xfId="0" applyFont="1" applyFill="1" applyAlignment="1">
      <alignment horizontal="centerContinuous" wrapText="1"/>
    </xf>
    <xf numFmtId="0" fontId="28" fillId="0" borderId="0" xfId="0" applyFont="1" applyAlignment="1">
      <alignment horizontal="centerContinuous" wrapText="1"/>
    </xf>
    <xf numFmtId="0" fontId="25" fillId="0" borderId="0" xfId="0" applyFont="1" applyAlignment="1"/>
    <xf numFmtId="0" fontId="10" fillId="0" borderId="0" xfId="0" applyFont="1" applyAlignment="1">
      <alignment horizontal="centerContinuous" wrapText="1"/>
    </xf>
    <xf numFmtId="0" fontId="23" fillId="0" borderId="0" xfId="0" applyFont="1" applyAlignment="1">
      <alignment horizontal="centerContinuous" wrapText="1"/>
    </xf>
    <xf numFmtId="0" fontId="3" fillId="0" borderId="18" xfId="0" applyFont="1" applyBorder="1"/>
    <xf numFmtId="0" fontId="2" fillId="0" borderId="0" xfId="0" applyFont="1"/>
    <xf numFmtId="164" fontId="3" fillId="0" borderId="0" xfId="0" applyNumberFormat="1" applyFont="1"/>
    <xf numFmtId="0" fontId="16" fillId="0" borderId="0" xfId="0" applyFont="1" applyFill="1" applyBorder="1" applyAlignment="1">
      <alignment horizontal="center" vertical="center" wrapText="1"/>
    </xf>
    <xf numFmtId="0" fontId="0" fillId="0" borderId="0" xfId="0" applyBorder="1" applyAlignment="1"/>
    <xf numFmtId="164" fontId="24" fillId="0" borderId="0" xfId="0" applyNumberFormat="1" applyFont="1" applyFill="1" applyBorder="1" applyAlignment="1">
      <alignment vertical="center" wrapText="1"/>
    </xf>
    <xf numFmtId="0" fontId="30" fillId="0" borderId="0" xfId="0" applyFont="1" applyFill="1"/>
    <xf numFmtId="0" fontId="23" fillId="0" borderId="0" xfId="0" applyFont="1" applyFill="1" applyBorder="1"/>
    <xf numFmtId="164" fontId="24" fillId="0" borderId="0" xfId="0" applyNumberFormat="1" applyFont="1" applyFill="1" applyBorder="1" applyAlignment="1">
      <alignment horizontal="right" vertical="center" wrapText="1"/>
    </xf>
    <xf numFmtId="0" fontId="28" fillId="0" borderId="0" xfId="0" applyFont="1" applyFill="1" applyBorder="1"/>
    <xf numFmtId="164" fontId="23" fillId="0" borderId="0" xfId="0" applyNumberFormat="1" applyFont="1" applyFill="1" applyBorder="1" applyAlignment="1">
      <alignment wrapText="1"/>
    </xf>
    <xf numFmtId="0" fontId="3" fillId="0" borderId="0" xfId="0" applyFont="1" applyFill="1" applyBorder="1"/>
    <xf numFmtId="0" fontId="23" fillId="0" borderId="0" xfId="0" applyFont="1" applyAlignment="1">
      <alignment horizontal="centerContinuous"/>
    </xf>
    <xf numFmtId="0" fontId="31" fillId="0" borderId="0" xfId="0" applyFont="1"/>
    <xf numFmtId="0" fontId="19" fillId="0" borderId="0" xfId="0" applyFont="1" applyFill="1" applyBorder="1" applyAlignment="1">
      <alignment horizontal="center" wrapText="1"/>
    </xf>
    <xf numFmtId="0" fontId="23" fillId="0" borderId="0" xfId="0" applyFont="1" applyAlignment="1">
      <alignment vertical="center"/>
    </xf>
    <xf numFmtId="164" fontId="29" fillId="2" borderId="11" xfId="0" applyNumberFormat="1" applyFont="1" applyFill="1" applyBorder="1" applyAlignment="1">
      <alignment vertical="center" wrapText="1"/>
    </xf>
    <xf numFmtId="0" fontId="11" fillId="0" borderId="0" xfId="2" applyFill="1"/>
    <xf numFmtId="0" fontId="11" fillId="0" borderId="0" xfId="2"/>
    <xf numFmtId="0" fontId="9" fillId="0" borderId="0" xfId="2" applyFont="1" applyFill="1"/>
    <xf numFmtId="0" fontId="32" fillId="0" borderId="0" xfId="0" applyFont="1" applyFill="1"/>
    <xf numFmtId="0" fontId="9" fillId="6" borderId="0" xfId="2" applyFont="1" applyFill="1"/>
    <xf numFmtId="0" fontId="8" fillId="0" borderId="0" xfId="0" applyFont="1" applyFill="1" applyAlignment="1">
      <alignment vertical="center"/>
    </xf>
    <xf numFmtId="0" fontId="32" fillId="0" borderId="0" xfId="0" applyFont="1"/>
    <xf numFmtId="0" fontId="10" fillId="0" borderId="0" xfId="2" applyFont="1" applyFill="1" applyAlignment="1">
      <alignment horizontal="left" vertical="center"/>
    </xf>
    <xf numFmtId="0" fontId="6" fillId="0" borderId="0" xfId="2" applyFont="1" applyFill="1"/>
    <xf numFmtId="0" fontId="9" fillId="0" borderId="0" xfId="2" applyFont="1" applyFill="1" applyBorder="1" applyAlignment="1" applyProtection="1">
      <alignment horizontal="left"/>
    </xf>
    <xf numFmtId="0" fontId="32" fillId="0" borderId="0" xfId="0" applyFont="1" applyFill="1" applyAlignment="1">
      <alignment wrapText="1"/>
    </xf>
    <xf numFmtId="0" fontId="6" fillId="0" borderId="0" xfId="2" applyFont="1" applyAlignment="1">
      <alignment wrapText="1"/>
    </xf>
    <xf numFmtId="0" fontId="3" fillId="0" borderId="0" xfId="2" applyFont="1" applyFill="1" applyBorder="1" applyAlignment="1" applyProtection="1">
      <alignment horizontal="left"/>
    </xf>
    <xf numFmtId="0" fontId="3" fillId="0" borderId="0" xfId="2" applyFont="1"/>
    <xf numFmtId="164" fontId="3" fillId="0" borderId="0" xfId="0" applyNumberFormat="1" applyFont="1" applyBorder="1" applyAlignment="1">
      <alignment horizontal="center"/>
    </xf>
    <xf numFmtId="0" fontId="9" fillId="6" borderId="0" xfId="0" applyFont="1" applyFill="1" applyBorder="1" applyAlignment="1" applyProtection="1">
      <alignment horizontal="left"/>
    </xf>
    <xf numFmtId="0" fontId="9" fillId="0" borderId="0" xfId="0" applyFont="1" applyFill="1" applyAlignment="1">
      <alignment vertical="center"/>
    </xf>
    <xf numFmtId="0" fontId="9" fillId="6" borderId="0" xfId="0" applyFont="1" applyFill="1" applyAlignment="1">
      <alignment vertical="center"/>
    </xf>
    <xf numFmtId="0" fontId="9" fillId="0" borderId="0" xfId="0" applyFont="1" applyFill="1" applyBorder="1" applyAlignment="1" applyProtection="1">
      <alignment horizontal="left"/>
    </xf>
    <xf numFmtId="0" fontId="9" fillId="0" borderId="0" xfId="0" applyFont="1" applyFill="1"/>
    <xf numFmtId="0" fontId="9" fillId="6" borderId="0" xfId="0" applyFont="1" applyFill="1"/>
    <xf numFmtId="0" fontId="0" fillId="0" borderId="0" xfId="0" applyFill="1" applyAlignment="1">
      <alignment vertical="center"/>
    </xf>
    <xf numFmtId="0" fontId="0" fillId="0" borderId="0" xfId="0" applyBorder="1"/>
    <xf numFmtId="0" fontId="0" fillId="0" borderId="0" xfId="0" applyFill="1" applyBorder="1" applyAlignment="1">
      <alignment vertical="center"/>
    </xf>
    <xf numFmtId="0" fontId="34" fillId="0" borderId="0" xfId="0" applyFont="1" applyAlignment="1">
      <alignment horizontal="right" indent="1"/>
    </xf>
    <xf numFmtId="0" fontId="3" fillId="0" borderId="0" xfId="0" applyFont="1" applyAlignment="1">
      <alignment horizontal="left"/>
    </xf>
    <xf numFmtId="0" fontId="25" fillId="0" borderId="0" xfId="0" applyFont="1" applyAlignment="1">
      <alignment horizontal="left"/>
    </xf>
    <xf numFmtId="0" fontId="19" fillId="0" borderId="0" xfId="3" applyFont="1" applyFill="1" applyBorder="1" applyAlignment="1">
      <alignment horizontal="center" vertical="top"/>
    </xf>
    <xf numFmtId="0" fontId="36" fillId="0" borderId="0" xfId="3" applyFont="1" applyFill="1" applyBorder="1" applyAlignment="1">
      <alignment horizontal="left" vertical="top"/>
    </xf>
    <xf numFmtId="0" fontId="37" fillId="4" borderId="24" xfId="0" applyFont="1" applyFill="1" applyBorder="1" applyAlignment="1" applyProtection="1">
      <alignment horizontal="center"/>
      <protection locked="0"/>
    </xf>
    <xf numFmtId="0" fontId="37"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38" fillId="0" borderId="0" xfId="0" applyFont="1" applyAlignment="1">
      <alignment horizontal="center"/>
    </xf>
    <xf numFmtId="2" fontId="23" fillId="4" borderId="25" xfId="0" applyNumberFormat="1" applyFont="1" applyFill="1" applyBorder="1" applyAlignment="1" applyProtection="1">
      <alignment horizontal="center" vertical="center" wrapText="1"/>
      <protection locked="0"/>
    </xf>
    <xf numFmtId="164" fontId="23" fillId="4" borderId="26" xfId="0" applyNumberFormat="1" applyFont="1" applyFill="1" applyBorder="1" applyAlignment="1" applyProtection="1">
      <alignment horizontal="center" vertical="center" wrapText="1"/>
      <protection locked="0"/>
    </xf>
    <xf numFmtId="164" fontId="23" fillId="0" borderId="0" xfId="0" applyNumberFormat="1" applyFont="1" applyFill="1" applyBorder="1" applyAlignment="1">
      <alignment horizontal="right" vertical="center" wrapText="1"/>
    </xf>
    <xf numFmtId="2" fontId="23" fillId="4" borderId="28" xfId="0" applyNumberFormat="1" applyFont="1" applyFill="1" applyBorder="1" applyAlignment="1" applyProtection="1">
      <alignment horizontal="center" vertical="center" wrapText="1"/>
      <protection locked="0"/>
    </xf>
    <xf numFmtId="164" fontId="23" fillId="4" borderId="11" xfId="0" applyNumberFormat="1" applyFont="1" applyFill="1" applyBorder="1" applyAlignment="1" applyProtection="1">
      <alignment horizontal="center" vertical="center" wrapText="1"/>
      <protection locked="0"/>
    </xf>
    <xf numFmtId="2" fontId="23" fillId="4" borderId="29" xfId="0" applyNumberFormat="1" applyFont="1" applyFill="1" applyBorder="1" applyAlignment="1" applyProtection="1">
      <alignment horizontal="center" vertical="center" wrapText="1"/>
      <protection locked="0"/>
    </xf>
    <xf numFmtId="164" fontId="23" fillId="4" borderId="13" xfId="0" applyNumberFormat="1" applyFont="1" applyFill="1" applyBorder="1" applyAlignment="1" applyProtection="1">
      <alignment horizontal="center" vertical="center" wrapText="1"/>
      <protection locked="0"/>
    </xf>
    <xf numFmtId="0" fontId="39" fillId="0" borderId="0" xfId="0" applyFont="1"/>
    <xf numFmtId="0" fontId="25" fillId="0" borderId="0" xfId="0" applyFont="1"/>
    <xf numFmtId="0" fontId="40" fillId="0" borderId="0" xfId="0" applyFont="1"/>
    <xf numFmtId="0" fontId="41" fillId="0" borderId="0" xfId="0" applyFont="1" applyBorder="1"/>
    <xf numFmtId="0" fontId="41" fillId="0" borderId="0" xfId="0" applyFont="1"/>
    <xf numFmtId="0" fontId="41" fillId="0" borderId="0" xfId="0" applyFont="1" applyAlignment="1">
      <alignment vertical="center"/>
    </xf>
    <xf numFmtId="49" fontId="22" fillId="4" borderId="16" xfId="0" applyNumberFormat="1" applyFont="1" applyFill="1" applyBorder="1" applyAlignment="1" applyProtection="1">
      <alignment horizontal="center" vertical="center" wrapText="1"/>
      <protection locked="0"/>
    </xf>
    <xf numFmtId="0" fontId="23" fillId="8" borderId="11" xfId="0" applyFont="1" applyFill="1" applyBorder="1" applyAlignment="1">
      <alignment horizontal="center" vertical="center" wrapText="1"/>
    </xf>
    <xf numFmtId="9" fontId="23" fillId="8" borderId="11" xfId="0" applyNumberFormat="1"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3" fillId="9" borderId="15" xfId="0" applyFont="1" applyFill="1" applyBorder="1" applyAlignment="1">
      <alignment horizontal="center" vertical="center" wrapText="1"/>
    </xf>
    <xf numFmtId="0" fontId="0" fillId="9" borderId="0" xfId="0" applyFill="1" applyBorder="1" applyAlignment="1">
      <alignment horizontal="left"/>
    </xf>
    <xf numFmtId="0" fontId="0" fillId="0" borderId="0" xfId="0" applyBorder="1" applyAlignment="1">
      <alignment horizontal="left"/>
    </xf>
    <xf numFmtId="0" fontId="23" fillId="8" borderId="16" xfId="0" applyFont="1" applyFill="1" applyBorder="1" applyAlignment="1">
      <alignment horizontal="center" vertical="center" wrapText="1"/>
    </xf>
    <xf numFmtId="0" fontId="43" fillId="9" borderId="33" xfId="0" applyFont="1" applyFill="1" applyBorder="1" applyAlignment="1">
      <alignment horizontal="center" vertical="center" wrapText="1"/>
    </xf>
    <xf numFmtId="164" fontId="22" fillId="5" borderId="34" xfId="1" applyNumberFormat="1" applyFont="1" applyFill="1" applyBorder="1" applyAlignment="1" applyProtection="1">
      <alignment horizontal="right" vertical="center" wrapText="1"/>
      <protection locked="0"/>
    </xf>
    <xf numFmtId="0" fontId="23" fillId="8" borderId="32" xfId="0" applyFont="1" applyFill="1" applyBorder="1" applyAlignment="1">
      <alignment vertical="center" wrapText="1"/>
    </xf>
    <xf numFmtId="164" fontId="27" fillId="0" borderId="0" xfId="0" applyNumberFormat="1" applyFont="1" applyFill="1" applyBorder="1" applyAlignment="1">
      <alignment horizontal="center" vertical="center" wrapText="1"/>
    </xf>
    <xf numFmtId="164" fontId="27" fillId="0" borderId="0" xfId="0" applyNumberFormat="1" applyFont="1" applyFill="1" applyBorder="1" applyAlignment="1">
      <alignment horizontal="center" vertical="center"/>
    </xf>
    <xf numFmtId="0" fontId="43" fillId="9" borderId="35" xfId="0" applyFont="1" applyFill="1" applyBorder="1" applyAlignment="1">
      <alignment vertical="center" wrapText="1"/>
    </xf>
    <xf numFmtId="0" fontId="43" fillId="9" borderId="0"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5" fillId="0" borderId="31" xfId="0" applyFont="1" applyBorder="1" applyAlignment="1"/>
    <xf numFmtId="164" fontId="24" fillId="8" borderId="11" xfId="0" applyNumberFormat="1" applyFont="1" applyFill="1" applyBorder="1" applyAlignment="1">
      <alignment horizontal="right" vertical="center" wrapText="1"/>
    </xf>
    <xf numFmtId="165" fontId="44" fillId="8" borderId="21" xfId="0" applyNumberFormat="1" applyFont="1" applyFill="1" applyBorder="1" applyAlignment="1">
      <alignment horizontal="right" vertical="center" wrapText="1" indent="2"/>
    </xf>
    <xf numFmtId="0" fontId="16" fillId="9" borderId="16" xfId="2" applyFont="1" applyFill="1" applyBorder="1" applyAlignment="1">
      <alignment horizontal="center" vertical="center" wrapText="1"/>
    </xf>
    <xf numFmtId="0" fontId="16" fillId="9" borderId="22" xfId="2" applyFont="1" applyFill="1" applyBorder="1" applyAlignment="1">
      <alignment vertical="center" wrapText="1"/>
    </xf>
    <xf numFmtId="164" fontId="23" fillId="8" borderId="24" xfId="2" applyNumberFormat="1" applyFont="1" applyFill="1" applyBorder="1" applyAlignment="1">
      <alignment vertical="center" wrapText="1"/>
    </xf>
    <xf numFmtId="0" fontId="3" fillId="8" borderId="11" xfId="0" applyFont="1" applyFill="1" applyBorder="1" applyAlignment="1">
      <alignment horizontal="left" vertical="center" indent="1"/>
    </xf>
    <xf numFmtId="0" fontId="46" fillId="0" borderId="0" xfId="0" applyFont="1" applyAlignment="1">
      <alignment horizontal="left" vertical="top"/>
    </xf>
    <xf numFmtId="0" fontId="47" fillId="0" borderId="0" xfId="2" applyFont="1" applyFill="1" applyAlignment="1">
      <alignment horizontal="left" vertical="center"/>
    </xf>
    <xf numFmtId="0" fontId="48" fillId="0" borderId="0" xfId="0" applyFont="1" applyFill="1" applyAlignment="1">
      <alignment horizontal="left" vertical="center"/>
    </xf>
    <xf numFmtId="0" fontId="46" fillId="0" borderId="0" xfId="0" applyFont="1" applyFill="1" applyAlignment="1">
      <alignment horizontal="left" vertical="center"/>
    </xf>
    <xf numFmtId="164" fontId="23" fillId="8" borderId="11" xfId="0" applyNumberFormat="1" applyFont="1" applyFill="1" applyBorder="1" applyAlignment="1">
      <alignment horizontal="center" vertical="center" wrapText="1"/>
    </xf>
    <xf numFmtId="164" fontId="23" fillId="8" borderId="11" xfId="4" applyNumberFormat="1" applyFont="1" applyFill="1" applyBorder="1" applyAlignment="1">
      <alignment horizontal="right" vertical="center" wrapText="1"/>
    </xf>
    <xf numFmtId="0" fontId="43" fillId="9" borderId="16" xfId="0" applyFont="1" applyFill="1" applyBorder="1" applyAlignment="1">
      <alignment horizontal="center" vertical="center" wrapText="1"/>
    </xf>
    <xf numFmtId="0" fontId="43" fillId="9" borderId="16" xfId="0" applyFont="1" applyFill="1" applyBorder="1" applyAlignment="1">
      <alignment vertical="center" wrapText="1"/>
    </xf>
    <xf numFmtId="164" fontId="23" fillId="8" borderId="27" xfId="0" applyNumberFormat="1" applyFont="1" applyFill="1" applyBorder="1" applyAlignment="1">
      <alignment horizontal="right" vertical="center" wrapText="1"/>
    </xf>
    <xf numFmtId="164" fontId="23" fillId="8" borderId="12" xfId="0" applyNumberFormat="1" applyFont="1" applyFill="1" applyBorder="1" applyAlignment="1">
      <alignment horizontal="right" vertical="center" wrapText="1"/>
    </xf>
    <xf numFmtId="164" fontId="23" fillId="8" borderId="14" xfId="0" applyNumberFormat="1" applyFont="1" applyFill="1" applyBorder="1" applyAlignment="1">
      <alignment horizontal="right" vertical="center" wrapText="1"/>
    </xf>
    <xf numFmtId="164" fontId="24" fillId="10" borderId="30" xfId="0" applyNumberFormat="1" applyFont="1" applyFill="1" applyBorder="1" applyAlignment="1">
      <alignment horizontal="right" vertical="center" wrapText="1"/>
    </xf>
    <xf numFmtId="0" fontId="16" fillId="9" borderId="38" xfId="2" applyFont="1" applyFill="1" applyBorder="1" applyAlignment="1">
      <alignment vertical="center" wrapText="1"/>
    </xf>
    <xf numFmtId="164" fontId="22" fillId="4" borderId="16" xfId="0" applyNumberFormat="1" applyFont="1" applyFill="1" applyBorder="1" applyAlignment="1" applyProtection="1">
      <alignment horizontal="right" vertical="center" wrapText="1"/>
      <protection locked="0"/>
    </xf>
    <xf numFmtId="0" fontId="49" fillId="0" borderId="0" xfId="0" applyFont="1"/>
    <xf numFmtId="0" fontId="49" fillId="0" borderId="0" xfId="0" applyFont="1" applyFill="1" applyAlignment="1">
      <alignment vertical="center" wrapText="1"/>
    </xf>
    <xf numFmtId="0" fontId="23" fillId="8" borderId="39" xfId="0" applyFont="1" applyFill="1" applyBorder="1" applyAlignment="1">
      <alignment vertical="center" wrapText="1"/>
    </xf>
    <xf numFmtId="0" fontId="50" fillId="0" borderId="0" xfId="0" applyFont="1" applyFill="1" applyAlignment="1">
      <alignment horizontal="left" vertical="center"/>
    </xf>
    <xf numFmtId="0" fontId="23" fillId="8" borderId="16"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3" fillId="9" borderId="0"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3" fillId="9" borderId="0" xfId="0" applyFont="1" applyFill="1" applyBorder="1" applyAlignment="1">
      <alignment horizontal="center" vertical="center" wrapText="1"/>
    </xf>
    <xf numFmtId="164" fontId="22" fillId="4" borderId="11" xfId="2" applyNumberFormat="1" applyFont="1" applyFill="1" applyBorder="1" applyAlignment="1" applyProtection="1">
      <alignment horizontal="right" vertical="center" wrapText="1"/>
      <protection locked="0"/>
    </xf>
    <xf numFmtId="164" fontId="22" fillId="4" borderId="11" xfId="2" quotePrefix="1" applyNumberFormat="1" applyFont="1" applyFill="1" applyBorder="1" applyAlignment="1" applyProtection="1">
      <alignment horizontal="right" vertical="center" wrapText="1"/>
      <protection locked="0"/>
    </xf>
    <xf numFmtId="0" fontId="19" fillId="8" borderId="40" xfId="2" applyFont="1" applyFill="1" applyBorder="1" applyAlignment="1">
      <alignment vertical="center" wrapText="1"/>
    </xf>
    <xf numFmtId="164" fontId="23" fillId="8" borderId="19" xfId="2" applyNumberFormat="1" applyFont="1" applyFill="1" applyBorder="1" applyAlignment="1">
      <alignment vertical="center" wrapText="1"/>
    </xf>
    <xf numFmtId="164" fontId="23" fillId="8" borderId="41" xfId="2" applyNumberFormat="1" applyFont="1" applyFill="1" applyBorder="1" applyAlignment="1">
      <alignment vertical="center" wrapText="1"/>
    </xf>
    <xf numFmtId="164" fontId="22" fillId="4" borderId="10" xfId="2" applyNumberFormat="1" applyFont="1" applyFill="1" applyBorder="1" applyAlignment="1" applyProtection="1">
      <alignment horizontal="right" vertical="center" wrapText="1"/>
      <protection locked="0"/>
    </xf>
    <xf numFmtId="164" fontId="23" fillId="3" borderId="23" xfId="2" applyNumberFormat="1" applyFont="1" applyFill="1" applyBorder="1" applyAlignment="1">
      <alignment horizontal="right" vertical="center" wrapText="1"/>
    </xf>
    <xf numFmtId="14" fontId="22" fillId="4" borderId="16" xfId="0" applyNumberFormat="1" applyFont="1" applyFill="1" applyBorder="1" applyAlignment="1" applyProtection="1">
      <alignment horizontal="center" vertical="center" wrapText="1"/>
      <protection locked="0"/>
    </xf>
    <xf numFmtId="166" fontId="22" fillId="4" borderId="16" xfId="0" applyNumberFormat="1" applyFont="1" applyFill="1" applyBorder="1" applyAlignment="1" applyProtection="1">
      <alignment horizontal="center" vertical="center" wrapText="1"/>
      <protection locked="0"/>
    </xf>
    <xf numFmtId="4" fontId="22" fillId="4" borderId="11" xfId="0" applyNumberFormat="1" applyFont="1" applyFill="1" applyBorder="1" applyAlignment="1" applyProtection="1">
      <alignment horizontal="right" vertical="center" wrapText="1"/>
      <protection locked="0"/>
    </xf>
    <xf numFmtId="14" fontId="22" fillId="4" borderId="11" xfId="0" applyNumberFormat="1" applyFont="1" applyFill="1" applyBorder="1" applyAlignment="1" applyProtection="1">
      <alignment horizontal="center" vertical="center" wrapText="1"/>
      <protection locked="0"/>
    </xf>
    <xf numFmtId="14" fontId="22" fillId="4" borderId="11" xfId="0" applyNumberFormat="1" applyFont="1" applyFill="1" applyBorder="1" applyAlignment="1" applyProtection="1">
      <alignment horizontal="right" vertical="center" wrapText="1"/>
      <protection locked="0"/>
    </xf>
    <xf numFmtId="14" fontId="22" fillId="5" borderId="15" xfId="1" applyNumberFormat="1" applyFont="1" applyFill="1" applyBorder="1" applyAlignment="1" applyProtection="1">
      <alignment horizontal="right" vertical="center" wrapText="1"/>
      <protection locked="0"/>
    </xf>
    <xf numFmtId="14" fontId="22" fillId="5" borderId="10" xfId="1" applyNumberFormat="1" applyFont="1" applyFill="1" applyBorder="1" applyAlignment="1" applyProtection="1">
      <alignment horizontal="right" vertical="center" wrapText="1"/>
      <protection locked="0"/>
    </xf>
    <xf numFmtId="164" fontId="22" fillId="4" borderId="16" xfId="0" applyNumberFormat="1" applyFont="1" applyFill="1" applyBorder="1" applyAlignment="1" applyProtection="1">
      <alignment horizontal="center" vertical="center" wrapText="1"/>
      <protection locked="0"/>
    </xf>
    <xf numFmtId="49" fontId="19" fillId="8" borderId="32" xfId="2" applyNumberFormat="1" applyFont="1" applyFill="1" applyBorder="1" applyAlignment="1">
      <alignment vertical="center" wrapText="1"/>
    </xf>
    <xf numFmtId="49" fontId="17" fillId="4" borderId="32" xfId="0" applyNumberFormat="1" applyFont="1" applyFill="1" applyBorder="1" applyAlignment="1" applyProtection="1">
      <alignment vertical="center"/>
      <protection locked="0"/>
    </xf>
    <xf numFmtId="0" fontId="19" fillId="8" borderId="32" xfId="2" applyNumberFormat="1" applyFont="1" applyFill="1" applyBorder="1" applyAlignment="1">
      <alignment horizontal="left" vertical="center" wrapText="1"/>
    </xf>
    <xf numFmtId="0" fontId="25" fillId="0" borderId="0" xfId="0" applyFont="1" applyAlignment="1">
      <alignment horizontal="left" wrapText="1"/>
    </xf>
    <xf numFmtId="164" fontId="22" fillId="5" borderId="16" xfId="1" applyNumberFormat="1" applyFont="1" applyFill="1" applyBorder="1" applyAlignment="1" applyProtection="1">
      <alignment horizontal="center" vertical="center" wrapText="1"/>
      <protection locked="0"/>
    </xf>
    <xf numFmtId="164" fontId="22" fillId="5" borderId="43" xfId="1" applyNumberFormat="1" applyFont="1" applyFill="1" applyBorder="1" applyAlignment="1" applyProtection="1">
      <alignment horizontal="center" vertical="center" wrapText="1"/>
      <protection locked="0"/>
    </xf>
    <xf numFmtId="0" fontId="44" fillId="8" borderId="19" xfId="0" applyFont="1" applyFill="1" applyBorder="1" applyAlignment="1">
      <alignment horizontal="center" vertical="center" wrapText="1"/>
    </xf>
    <xf numFmtId="0" fontId="45" fillId="8" borderId="20" xfId="0" applyFont="1" applyFill="1" applyBorder="1" applyAlignment="1"/>
    <xf numFmtId="0" fontId="43" fillId="9" borderId="36" xfId="0" applyFont="1" applyFill="1" applyBorder="1" applyAlignment="1">
      <alignment horizontal="center" vertical="center" wrapText="1"/>
    </xf>
    <xf numFmtId="0" fontId="43" fillId="9" borderId="37"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17"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3" fillId="9" borderId="0"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17" xfId="0" applyFont="1" applyFill="1" applyBorder="1" applyAlignment="1">
      <alignment horizontal="center" vertical="center" wrapText="1"/>
    </xf>
    <xf numFmtId="0" fontId="43" fillId="9" borderId="10" xfId="0" applyFont="1" applyFill="1" applyBorder="1" applyAlignment="1">
      <alignment horizontal="center" vertical="center" wrapText="1"/>
    </xf>
    <xf numFmtId="0" fontId="16" fillId="9" borderId="1" xfId="0" applyFont="1" applyFill="1" applyBorder="1" applyAlignment="1">
      <alignment horizontal="left" vertical="center" indent="2"/>
    </xf>
    <xf numFmtId="0" fontId="0" fillId="9" borderId="2" xfId="0" applyFill="1" applyBorder="1" applyAlignment="1">
      <alignment horizontal="left" vertical="center" indent="2"/>
    </xf>
    <xf numFmtId="0" fontId="0" fillId="9" borderId="3" xfId="0" applyFill="1" applyBorder="1" applyAlignment="1">
      <alignment horizontal="left"/>
    </xf>
    <xf numFmtId="0" fontId="17" fillId="4" borderId="7" xfId="0" applyNumberFormat="1" applyFont="1" applyFill="1" applyBorder="1" applyAlignment="1" applyProtection="1">
      <alignment horizontal="left" vertical="center" indent="2"/>
      <protection locked="0"/>
    </xf>
    <xf numFmtId="0" fontId="18" fillId="4" borderId="8" xfId="0" applyFont="1" applyFill="1" applyBorder="1" applyAlignment="1" applyProtection="1">
      <alignment horizontal="left" vertical="center" indent="2"/>
      <protection locked="0"/>
    </xf>
    <xf numFmtId="0" fontId="0" fillId="0" borderId="9" xfId="0" applyBorder="1" applyAlignment="1">
      <alignment horizontal="left"/>
    </xf>
    <xf numFmtId="0" fontId="16" fillId="9" borderId="11" xfId="0" applyFont="1" applyFill="1" applyBorder="1" applyAlignment="1">
      <alignment horizontal="left" vertical="center" indent="2"/>
    </xf>
    <xf numFmtId="0" fontId="12" fillId="8" borderId="16" xfId="0" applyNumberFormat="1" applyFont="1" applyFill="1" applyBorder="1" applyAlignment="1">
      <alignment horizontal="left" vertical="center" indent="1"/>
    </xf>
    <xf numFmtId="0" fontId="12" fillId="8" borderId="17" xfId="0" applyNumberFormat="1" applyFont="1" applyFill="1" applyBorder="1" applyAlignment="1">
      <alignment horizontal="left" vertical="center" indent="1"/>
    </xf>
    <xf numFmtId="0" fontId="12" fillId="8" borderId="10" xfId="0" applyNumberFormat="1" applyFont="1" applyFill="1" applyBorder="1" applyAlignment="1">
      <alignment horizontal="left" vertical="center" indent="1"/>
    </xf>
    <xf numFmtId="0" fontId="0" fillId="9" borderId="11" xfId="0" applyFill="1" applyBorder="1" applyAlignment="1">
      <alignment horizontal="left" vertical="center" indent="2"/>
    </xf>
    <xf numFmtId="0" fontId="0" fillId="9" borderId="11" xfId="0" applyFill="1" applyBorder="1" applyAlignment="1">
      <alignment horizontal="left"/>
    </xf>
    <xf numFmtId="0" fontId="49" fillId="11" borderId="19" xfId="0" applyFont="1" applyFill="1" applyBorder="1" applyAlignment="1" applyProtection="1">
      <alignment horizontal="center" vertical="center" wrapText="1"/>
    </xf>
    <xf numFmtId="0" fontId="52" fillId="11" borderId="31" xfId="0" applyFont="1" applyFill="1" applyBorder="1" applyAlignment="1">
      <alignment wrapText="1"/>
    </xf>
    <xf numFmtId="0" fontId="52" fillId="11" borderId="41" xfId="0" applyFont="1" applyFill="1" applyBorder="1" applyAlignment="1">
      <alignment wrapText="1"/>
    </xf>
    <xf numFmtId="0" fontId="49" fillId="11" borderId="44" xfId="0" applyFont="1" applyFill="1" applyBorder="1" applyAlignment="1" applyProtection="1">
      <alignment horizontal="center" vertical="center" wrapText="1"/>
    </xf>
    <xf numFmtId="0" fontId="2" fillId="11" borderId="45" xfId="0" applyFont="1" applyFill="1" applyBorder="1"/>
    <xf numFmtId="0" fontId="2" fillId="11" borderId="46" xfId="0" applyFont="1" applyFill="1" applyBorder="1"/>
    <xf numFmtId="0" fontId="2" fillId="11" borderId="40" xfId="0" applyFont="1" applyFill="1" applyBorder="1"/>
    <xf numFmtId="0" fontId="2" fillId="11" borderId="47" xfId="0" applyFont="1" applyFill="1" applyBorder="1"/>
    <xf numFmtId="0" fontId="2" fillId="11" borderId="48" xfId="0" applyFont="1" applyFill="1" applyBorder="1"/>
  </cellXfs>
  <cellStyles count="5">
    <cellStyle name="Lien hypertexte" xfId="3" builtinId="8"/>
    <cellStyle name="Milliers" xfId="1" builtinId="3"/>
    <cellStyle name="Monétaire" xfId="4" builtinId="4"/>
    <cellStyle name="Normal" xfId="0" builtinId="0"/>
    <cellStyle name="Normal_FOR_Dmde_FEAMP_AT 77_Collecte_editMS" xfId="2"/>
  </cellStyles>
  <dxfs count="25">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K$10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K$109" lockText="1" noThreeD="1"/>
</file>

<file path=xl/ctrlProps/ctrlProp13.xml><?xml version="1.0" encoding="utf-8"?>
<formControlPr xmlns="http://schemas.microsoft.com/office/spreadsheetml/2009/9/main" objectType="CheckBox" fmlaLink="$K$113"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1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K$109" lockText="1" noThreeD="1"/>
</file>

<file path=xl/ctrlProps/ctrlProp24.xml><?xml version="1.0" encoding="utf-8"?>
<formControlPr xmlns="http://schemas.microsoft.com/office/spreadsheetml/2009/9/main" objectType="CheckBox" fmlaLink="$K$113"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K$109" lockText="1" noThreeD="1"/>
</file>

<file path=xl/ctrlProps/ctrlProp35.xml><?xml version="1.0" encoding="utf-8"?>
<formControlPr xmlns="http://schemas.microsoft.com/office/spreadsheetml/2009/9/main" objectType="CheckBox" fmlaLink="$K$113"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K$109" lockText="1" noThreeD="1"/>
</file>

<file path=xl/ctrlProps/ctrlProp46.xml><?xml version="1.0" encoding="utf-8"?>
<formControlPr xmlns="http://schemas.microsoft.com/office/spreadsheetml/2009/9/main" objectType="CheckBox" fmlaLink="$K$113"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29</xdr:row>
      <xdr:rowOff>323851</xdr:rowOff>
    </xdr:from>
    <xdr:to>
      <xdr:col>4</xdr:col>
      <xdr:colOff>1242026</xdr:colOff>
      <xdr:row>29</xdr:row>
      <xdr:rowOff>3810001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 y="7007226"/>
          <a:ext cx="4347176"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1371600</xdr:colOff>
      <xdr:row>29</xdr:row>
      <xdr:rowOff>323850</xdr:rowOff>
    </xdr:from>
    <xdr:to>
      <xdr:col>7</xdr:col>
      <xdr:colOff>1993171</xdr:colOff>
      <xdr:row>35</xdr:row>
      <xdr:rowOff>138907</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0975" y="7007225"/>
          <a:ext cx="4876071" cy="50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1788969</xdr:colOff>
      <xdr:row>11</xdr:row>
      <xdr:rowOff>23814</xdr:rowOff>
    </xdr:to>
    <xdr:grpSp>
      <xdr:nvGrpSpPr>
        <xdr:cNvPr id="4" name="Groupe 3"/>
        <xdr:cNvGrpSpPr/>
      </xdr:nvGrpSpPr>
      <xdr:grpSpPr>
        <a:xfrm>
          <a:off x="0" y="0"/>
          <a:ext cx="1741344" cy="3036095"/>
          <a:chOff x="66675" y="200026"/>
          <a:chExt cx="963876" cy="2296166"/>
        </a:xfrm>
      </xdr:grpSpPr>
      <xdr:pic>
        <xdr:nvPicPr>
          <xdr:cNvPr id="5"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585" y="1921464"/>
            <a:ext cx="934966" cy="57472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285750</xdr:colOff>
      <xdr:row>3</xdr:row>
      <xdr:rowOff>11907</xdr:rowOff>
    </xdr:from>
    <xdr:to>
      <xdr:col>0</xdr:col>
      <xdr:colOff>1587349</xdr:colOff>
      <xdr:row>7</xdr:row>
      <xdr:rowOff>2</xdr:rowOff>
    </xdr:to>
    <xdr:pic>
      <xdr:nvPicPr>
        <xdr:cNvPr id="9" name="Image 8"/>
        <xdr:cNvPicPr>
          <a:picLocks noChangeAspect="1"/>
        </xdr:cNvPicPr>
      </xdr:nvPicPr>
      <xdr:blipFill>
        <a:blip xmlns:r="http://schemas.openxmlformats.org/officeDocument/2006/relationships" r:embed="rId5"/>
        <a:stretch>
          <a:fillRect/>
        </a:stretch>
      </xdr:blipFill>
      <xdr:spPr>
        <a:xfrm>
          <a:off x="285750" y="845345"/>
          <a:ext cx="1301599" cy="1214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381000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53533"/>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5</xdr:col>
      <xdr:colOff>0</xdr:colOff>
      <xdr:row>175</xdr:row>
      <xdr:rowOff>94205</xdr:rowOff>
    </xdr:from>
    <xdr:to>
      <xdr:col>9</xdr:col>
      <xdr:colOff>1466</xdr:colOff>
      <xdr:row>178</xdr:row>
      <xdr:rowOff>2930770</xdr:rowOff>
    </xdr:to>
    <xdr:sp macro="" textlink="">
      <xdr:nvSpPr>
        <xdr:cNvPr id="10" name="Text Box 994"/>
        <xdr:cNvSpPr txBox="1">
          <a:spLocks noChangeArrowheads="1"/>
        </xdr:cNvSpPr>
      </xdr:nvSpPr>
      <xdr:spPr bwMode="auto">
        <a:xfrm>
          <a:off x="15697200" y="54110480"/>
          <a:ext cx="10155116" cy="33223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178</xdr:row>
          <xdr:rowOff>638175</xdr:rowOff>
        </xdr:from>
        <xdr:to>
          <xdr:col>6</xdr:col>
          <xdr:colOff>790575</xdr:colOff>
          <xdr:row>178</xdr:row>
          <xdr:rowOff>834737</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178</xdr:row>
          <xdr:rowOff>847725</xdr:rowOff>
        </xdr:from>
        <xdr:to>
          <xdr:col>6</xdr:col>
          <xdr:colOff>790575</xdr:colOff>
          <xdr:row>178</xdr:row>
          <xdr:rowOff>1025237</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178</xdr:row>
          <xdr:rowOff>1028700</xdr:rowOff>
        </xdr:from>
        <xdr:to>
          <xdr:col>6</xdr:col>
          <xdr:colOff>790575</xdr:colOff>
          <xdr:row>178</xdr:row>
          <xdr:rowOff>1215737</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178</xdr:row>
      <xdr:rowOff>18214</xdr:rowOff>
    </xdr:from>
    <xdr:to>
      <xdr:col>4</xdr:col>
      <xdr:colOff>119952</xdr:colOff>
      <xdr:row>178</xdr:row>
      <xdr:rowOff>2972638</xdr:rowOff>
    </xdr:to>
    <xdr:sp macro="" textlink="">
      <xdr:nvSpPr>
        <xdr:cNvPr id="13"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175</xdr:row>
      <xdr:rowOff>94205</xdr:rowOff>
    </xdr:from>
    <xdr:to>
      <xdr:col>9</xdr:col>
      <xdr:colOff>1466</xdr:colOff>
      <xdr:row>178</xdr:row>
      <xdr:rowOff>2930770</xdr:rowOff>
    </xdr:to>
    <xdr:sp macro="" textlink="">
      <xdr:nvSpPr>
        <xdr:cNvPr id="14" name="Text Box 994"/>
        <xdr:cNvSpPr txBox="1">
          <a:spLocks noChangeArrowheads="1"/>
        </xdr:cNvSpPr>
      </xdr:nvSpPr>
      <xdr:spPr bwMode="auto">
        <a:xfrm>
          <a:off x="15697200" y="54110480"/>
          <a:ext cx="10155116" cy="33223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178</xdr:row>
          <xdr:rowOff>638175</xdr:rowOff>
        </xdr:from>
        <xdr:to>
          <xdr:col>6</xdr:col>
          <xdr:colOff>790575</xdr:colOff>
          <xdr:row>178</xdr:row>
          <xdr:rowOff>834737</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178</xdr:row>
          <xdr:rowOff>847725</xdr:rowOff>
        </xdr:from>
        <xdr:to>
          <xdr:col>6</xdr:col>
          <xdr:colOff>790575</xdr:colOff>
          <xdr:row>178</xdr:row>
          <xdr:rowOff>1034762</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178</xdr:row>
          <xdr:rowOff>1028700</xdr:rowOff>
        </xdr:from>
        <xdr:to>
          <xdr:col>6</xdr:col>
          <xdr:colOff>790575</xdr:colOff>
          <xdr:row>178</xdr:row>
          <xdr:rowOff>1215737</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178</xdr:row>
      <xdr:rowOff>18214</xdr:rowOff>
    </xdr:from>
    <xdr:to>
      <xdr:col>4</xdr:col>
      <xdr:colOff>119952</xdr:colOff>
      <xdr:row>178</xdr:row>
      <xdr:rowOff>2972638</xdr:rowOff>
    </xdr:to>
    <xdr:sp macro="" textlink="">
      <xdr:nvSpPr>
        <xdr:cNvPr id="18"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175</xdr:row>
      <xdr:rowOff>94205</xdr:rowOff>
    </xdr:from>
    <xdr:to>
      <xdr:col>9</xdr:col>
      <xdr:colOff>1466</xdr:colOff>
      <xdr:row>178</xdr:row>
      <xdr:rowOff>2930770</xdr:rowOff>
    </xdr:to>
    <xdr:sp macro="" textlink="">
      <xdr:nvSpPr>
        <xdr:cNvPr id="19" name="Text Box 994"/>
        <xdr:cNvSpPr txBox="1">
          <a:spLocks noChangeArrowheads="1"/>
        </xdr:cNvSpPr>
      </xdr:nvSpPr>
      <xdr:spPr bwMode="auto">
        <a:xfrm>
          <a:off x="15697200" y="54110480"/>
          <a:ext cx="10155116" cy="33223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178</xdr:row>
          <xdr:rowOff>638175</xdr:rowOff>
        </xdr:from>
        <xdr:to>
          <xdr:col>6</xdr:col>
          <xdr:colOff>790575</xdr:colOff>
          <xdr:row>178</xdr:row>
          <xdr:rowOff>834737</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178</xdr:row>
          <xdr:rowOff>847725</xdr:rowOff>
        </xdr:from>
        <xdr:to>
          <xdr:col>6</xdr:col>
          <xdr:colOff>790575</xdr:colOff>
          <xdr:row>178</xdr:row>
          <xdr:rowOff>1034762</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178</xdr:row>
          <xdr:rowOff>1028700</xdr:rowOff>
        </xdr:from>
        <xdr:to>
          <xdr:col>6</xdr:col>
          <xdr:colOff>790575</xdr:colOff>
          <xdr:row>178</xdr:row>
          <xdr:rowOff>1215737</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178</xdr:row>
      <xdr:rowOff>18214</xdr:rowOff>
    </xdr:from>
    <xdr:to>
      <xdr:col>4</xdr:col>
      <xdr:colOff>119952</xdr:colOff>
      <xdr:row>178</xdr:row>
      <xdr:rowOff>2972638</xdr:rowOff>
    </xdr:to>
    <xdr:sp macro="" textlink="">
      <xdr:nvSpPr>
        <xdr:cNvPr id="23" name="Text Box 992"/>
        <xdr:cNvSpPr txBox="1">
          <a:spLocks noChangeArrowheads="1"/>
        </xdr:cNvSpPr>
      </xdr:nvSpPr>
      <xdr:spPr bwMode="auto">
        <a:xfrm>
          <a:off x="2063918" y="52024714"/>
          <a:ext cx="9105034"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400050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2352675</xdr:colOff>
          <xdr:row>112</xdr:row>
          <xdr:rowOff>447675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53533"/>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2" name="Image 1"/>
        <xdr:cNvPicPr>
          <a:picLocks noChangeAspect="1"/>
        </xdr:cNvPicPr>
      </xdr:nvPicPr>
      <xdr:blipFill>
        <a:blip xmlns:r="http://schemas.openxmlformats.org/officeDocument/2006/relationships" r:embed="rId4"/>
        <a:stretch>
          <a:fillRect/>
        </a:stretch>
      </xdr:blipFill>
      <xdr:spPr>
        <a:xfrm>
          <a:off x="1" y="779318"/>
          <a:ext cx="1689062" cy="1575955"/>
        </a:xfrm>
        <a:prstGeom prst="rect">
          <a:avLst/>
        </a:prstGeom>
      </xdr:spPr>
    </xdr:pic>
    <xdr:clientData/>
  </xdr:twoCellAnchor>
  <xdr:twoCellAnchor>
    <xdr:from>
      <xdr:col>5</xdr:col>
      <xdr:colOff>0</xdr:colOff>
      <xdr:row>173</xdr:row>
      <xdr:rowOff>94205</xdr:rowOff>
    </xdr:from>
    <xdr:to>
      <xdr:col>9</xdr:col>
      <xdr:colOff>1466</xdr:colOff>
      <xdr:row>176</xdr:row>
      <xdr:rowOff>2930770</xdr:rowOff>
    </xdr:to>
    <xdr:sp macro="" textlink="">
      <xdr:nvSpPr>
        <xdr:cNvPr id="9"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831273</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1021773</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1212273</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9</xdr:col>
      <xdr:colOff>1466</xdr:colOff>
      <xdr:row>176</xdr:row>
      <xdr:rowOff>2930770</xdr:rowOff>
    </xdr:to>
    <xdr:sp macro="" textlink="">
      <xdr:nvSpPr>
        <xdr:cNvPr id="14"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831273</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1031298</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1212273</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9</xdr:col>
      <xdr:colOff>1466</xdr:colOff>
      <xdr:row>176</xdr:row>
      <xdr:rowOff>2930770</xdr:rowOff>
    </xdr:to>
    <xdr:sp macro="" textlink="">
      <xdr:nvSpPr>
        <xdr:cNvPr id="19"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831273</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1031298</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1212273</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2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390525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31465"/>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5</xdr:col>
      <xdr:colOff>0</xdr:colOff>
      <xdr:row>173</xdr:row>
      <xdr:rowOff>94205</xdr:rowOff>
    </xdr:from>
    <xdr:to>
      <xdr:col>9</xdr:col>
      <xdr:colOff>1466</xdr:colOff>
      <xdr:row>176</xdr:row>
      <xdr:rowOff>2930770</xdr:rowOff>
    </xdr:to>
    <xdr:sp macro="" textlink="">
      <xdr:nvSpPr>
        <xdr:cNvPr id="10"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844262</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1034762</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1225262</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9</xdr:col>
      <xdr:colOff>1466</xdr:colOff>
      <xdr:row>176</xdr:row>
      <xdr:rowOff>2930770</xdr:rowOff>
    </xdr:to>
    <xdr:sp macro="" textlink="">
      <xdr:nvSpPr>
        <xdr:cNvPr id="14"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844262</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1044287</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1225262</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9</xdr:col>
      <xdr:colOff>1466</xdr:colOff>
      <xdr:row>176</xdr:row>
      <xdr:rowOff>2930770</xdr:rowOff>
    </xdr:to>
    <xdr:sp macro="" textlink="">
      <xdr:nvSpPr>
        <xdr:cNvPr id="19"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844262</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1044287</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1225262</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2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390525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31465"/>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5</xdr:col>
      <xdr:colOff>0</xdr:colOff>
      <xdr:row>172</xdr:row>
      <xdr:rowOff>94205</xdr:rowOff>
    </xdr:from>
    <xdr:to>
      <xdr:col>9</xdr:col>
      <xdr:colOff>1466</xdr:colOff>
      <xdr:row>175</xdr:row>
      <xdr:rowOff>2930770</xdr:rowOff>
    </xdr:to>
    <xdr:sp macro="" textlink="">
      <xdr:nvSpPr>
        <xdr:cNvPr id="10"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175</xdr:row>
          <xdr:rowOff>638175</xdr:rowOff>
        </xdr:from>
        <xdr:to>
          <xdr:col>6</xdr:col>
          <xdr:colOff>790575</xdr:colOff>
          <xdr:row>175</xdr:row>
          <xdr:rowOff>844262</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847725</xdr:rowOff>
        </xdr:from>
        <xdr:to>
          <xdr:col>6</xdr:col>
          <xdr:colOff>790575</xdr:colOff>
          <xdr:row>175</xdr:row>
          <xdr:rowOff>1034762</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1028700</xdr:rowOff>
        </xdr:from>
        <xdr:to>
          <xdr:col>6</xdr:col>
          <xdr:colOff>790575</xdr:colOff>
          <xdr:row>175</xdr:row>
          <xdr:rowOff>1225262</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175</xdr:row>
      <xdr:rowOff>18214</xdr:rowOff>
    </xdr:from>
    <xdr:to>
      <xdr:col>4</xdr:col>
      <xdr:colOff>119952</xdr:colOff>
      <xdr:row>175</xdr:row>
      <xdr:rowOff>2972638</xdr:rowOff>
    </xdr:to>
    <xdr:sp macro="" textlink="">
      <xdr:nvSpPr>
        <xdr:cNvPr id="1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172</xdr:row>
      <xdr:rowOff>94205</xdr:rowOff>
    </xdr:from>
    <xdr:to>
      <xdr:col>9</xdr:col>
      <xdr:colOff>1466</xdr:colOff>
      <xdr:row>175</xdr:row>
      <xdr:rowOff>2930770</xdr:rowOff>
    </xdr:to>
    <xdr:sp macro="" textlink="">
      <xdr:nvSpPr>
        <xdr:cNvPr id="14"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175</xdr:row>
          <xdr:rowOff>638175</xdr:rowOff>
        </xdr:from>
        <xdr:to>
          <xdr:col>6</xdr:col>
          <xdr:colOff>790575</xdr:colOff>
          <xdr:row>175</xdr:row>
          <xdr:rowOff>844262</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847725</xdr:rowOff>
        </xdr:from>
        <xdr:to>
          <xdr:col>6</xdr:col>
          <xdr:colOff>790575</xdr:colOff>
          <xdr:row>175</xdr:row>
          <xdr:rowOff>1044287</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1028700</xdr:rowOff>
        </xdr:from>
        <xdr:to>
          <xdr:col>6</xdr:col>
          <xdr:colOff>790575</xdr:colOff>
          <xdr:row>175</xdr:row>
          <xdr:rowOff>1225262</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175</xdr:row>
      <xdr:rowOff>18214</xdr:rowOff>
    </xdr:from>
    <xdr:to>
      <xdr:col>4</xdr:col>
      <xdr:colOff>119952</xdr:colOff>
      <xdr:row>175</xdr:row>
      <xdr:rowOff>2972638</xdr:rowOff>
    </xdr:to>
    <xdr:sp macro="" textlink="">
      <xdr:nvSpPr>
        <xdr:cNvPr id="1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172</xdr:row>
      <xdr:rowOff>94205</xdr:rowOff>
    </xdr:from>
    <xdr:to>
      <xdr:col>9</xdr:col>
      <xdr:colOff>1466</xdr:colOff>
      <xdr:row>175</xdr:row>
      <xdr:rowOff>2930770</xdr:rowOff>
    </xdr:to>
    <xdr:sp macro="" textlink="">
      <xdr:nvSpPr>
        <xdr:cNvPr id="19" name="Text Box 994"/>
        <xdr:cNvSpPr txBox="1">
          <a:spLocks noChangeArrowheads="1"/>
        </xdr:cNvSpPr>
      </xdr:nvSpPr>
      <xdr:spPr bwMode="auto">
        <a:xfrm>
          <a:off x="13515975" y="51662555"/>
          <a:ext cx="8059616" cy="352236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175</xdr:row>
          <xdr:rowOff>638175</xdr:rowOff>
        </xdr:from>
        <xdr:to>
          <xdr:col>6</xdr:col>
          <xdr:colOff>790575</xdr:colOff>
          <xdr:row>175</xdr:row>
          <xdr:rowOff>844262</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847725</xdr:rowOff>
        </xdr:from>
        <xdr:to>
          <xdr:col>6</xdr:col>
          <xdr:colOff>790575</xdr:colOff>
          <xdr:row>175</xdr:row>
          <xdr:rowOff>1044287</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1028700</xdr:rowOff>
        </xdr:from>
        <xdr:to>
          <xdr:col>6</xdr:col>
          <xdr:colOff>790575</xdr:colOff>
          <xdr:row>175</xdr:row>
          <xdr:rowOff>1225262</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175</xdr:row>
      <xdr:rowOff>18214</xdr:rowOff>
    </xdr:from>
    <xdr:to>
      <xdr:col>4</xdr:col>
      <xdr:colOff>119952</xdr:colOff>
      <xdr:row>175</xdr:row>
      <xdr:rowOff>2972638</xdr:rowOff>
    </xdr:to>
    <xdr:sp macro="" textlink="">
      <xdr:nvSpPr>
        <xdr:cNvPr id="2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390525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31465"/>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5</xdr:col>
      <xdr:colOff>0</xdr:colOff>
      <xdr:row>173</xdr:row>
      <xdr:rowOff>94205</xdr:rowOff>
    </xdr:from>
    <xdr:to>
      <xdr:col>9</xdr:col>
      <xdr:colOff>1466</xdr:colOff>
      <xdr:row>176</xdr:row>
      <xdr:rowOff>2930770</xdr:rowOff>
    </xdr:to>
    <xdr:sp macro="" textlink="">
      <xdr:nvSpPr>
        <xdr:cNvPr id="10" name="Text Box 994"/>
        <xdr:cNvSpPr txBox="1">
          <a:spLocks noChangeArrowheads="1"/>
        </xdr:cNvSpPr>
      </xdr:nvSpPr>
      <xdr:spPr bwMode="auto">
        <a:xfrm>
          <a:off x="13515975" y="51576830"/>
          <a:ext cx="8059616" cy="3093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853787</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1044287</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1234787</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3" name="Text Box 992"/>
        <xdr:cNvSpPr txBox="1">
          <a:spLocks noChangeArrowheads="1"/>
        </xdr:cNvSpPr>
      </xdr:nvSpPr>
      <xdr:spPr bwMode="auto">
        <a:xfrm>
          <a:off x="2063052" y="52186639"/>
          <a:ext cx="9115425" cy="2487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9</xdr:col>
      <xdr:colOff>1466</xdr:colOff>
      <xdr:row>176</xdr:row>
      <xdr:rowOff>2930770</xdr:rowOff>
    </xdr:to>
    <xdr:sp macro="" textlink="">
      <xdr:nvSpPr>
        <xdr:cNvPr id="14" name="Text Box 994"/>
        <xdr:cNvSpPr txBox="1">
          <a:spLocks noChangeArrowheads="1"/>
        </xdr:cNvSpPr>
      </xdr:nvSpPr>
      <xdr:spPr bwMode="auto">
        <a:xfrm>
          <a:off x="13515975" y="51576830"/>
          <a:ext cx="8059616" cy="3093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853787</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1053812</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1234787</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8" name="Text Box 992"/>
        <xdr:cNvSpPr txBox="1">
          <a:spLocks noChangeArrowheads="1"/>
        </xdr:cNvSpPr>
      </xdr:nvSpPr>
      <xdr:spPr bwMode="auto">
        <a:xfrm>
          <a:off x="2063052" y="52186639"/>
          <a:ext cx="9115425" cy="2487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9</xdr:col>
      <xdr:colOff>1466</xdr:colOff>
      <xdr:row>176</xdr:row>
      <xdr:rowOff>2930770</xdr:rowOff>
    </xdr:to>
    <xdr:sp macro="" textlink="">
      <xdr:nvSpPr>
        <xdr:cNvPr id="19" name="Text Box 994"/>
        <xdr:cNvSpPr txBox="1">
          <a:spLocks noChangeArrowheads="1"/>
        </xdr:cNvSpPr>
      </xdr:nvSpPr>
      <xdr:spPr bwMode="auto">
        <a:xfrm>
          <a:off x="13515975" y="51576830"/>
          <a:ext cx="8059616" cy="3093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176</xdr:row>
          <xdr:rowOff>638175</xdr:rowOff>
        </xdr:from>
        <xdr:to>
          <xdr:col>6</xdr:col>
          <xdr:colOff>790575</xdr:colOff>
          <xdr:row>176</xdr:row>
          <xdr:rowOff>853787</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847725</xdr:rowOff>
        </xdr:from>
        <xdr:to>
          <xdr:col>6</xdr:col>
          <xdr:colOff>790575</xdr:colOff>
          <xdr:row>176</xdr:row>
          <xdr:rowOff>1053812</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176</xdr:row>
          <xdr:rowOff>1028700</xdr:rowOff>
        </xdr:from>
        <xdr:to>
          <xdr:col>6</xdr:col>
          <xdr:colOff>790575</xdr:colOff>
          <xdr:row>176</xdr:row>
          <xdr:rowOff>1234787</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23" name="Text Box 992"/>
        <xdr:cNvSpPr txBox="1">
          <a:spLocks noChangeArrowheads="1"/>
        </xdr:cNvSpPr>
      </xdr:nvSpPr>
      <xdr:spPr bwMode="auto">
        <a:xfrm>
          <a:off x="2063052" y="52186639"/>
          <a:ext cx="9115425" cy="2487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5.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opLeftCell="A10" zoomScale="80" zoomScaleNormal="80" workbookViewId="0">
      <selection activeCell="A14" sqref="A14"/>
    </sheetView>
  </sheetViews>
  <sheetFormatPr baseColWidth="10" defaultRowHeight="18" x14ac:dyDescent="0.35"/>
  <cols>
    <col min="1" max="1" width="26.140625" style="129" customWidth="1"/>
    <col min="2" max="2" width="9.42578125" customWidth="1"/>
    <col min="3" max="3" width="25.7109375" customWidth="1"/>
    <col min="4" max="4" width="19.85546875" customWidth="1"/>
    <col min="5" max="5" width="21.140625" customWidth="1"/>
    <col min="6" max="6" width="16.7109375" customWidth="1"/>
    <col min="7" max="7" width="26" customWidth="1"/>
    <col min="8" max="8" width="30.5703125" customWidth="1"/>
    <col min="9" max="9" width="13.140625" style="10" customWidth="1"/>
    <col min="10" max="10" width="19.42578125" customWidth="1"/>
    <col min="11" max="11" width="95.85546875" customWidth="1"/>
    <col min="14" max="14" width="47" customWidth="1"/>
    <col min="257" max="257" width="3.28515625" customWidth="1"/>
    <col min="258" max="258" width="9.42578125" customWidth="1"/>
    <col min="259" max="259" width="25.7109375" customWidth="1"/>
    <col min="260" max="260" width="19.85546875" customWidth="1"/>
    <col min="261" max="261" width="21.140625" customWidth="1"/>
    <col min="262" max="262" width="16.7109375" customWidth="1"/>
    <col min="263" max="263" width="26" customWidth="1"/>
    <col min="264" max="264" width="30.5703125" customWidth="1"/>
    <col min="265" max="265" width="13.140625" customWidth="1"/>
    <col min="266" max="266" width="19.42578125" customWidth="1"/>
    <col min="267" max="267" width="95.85546875" customWidth="1"/>
    <col min="270" max="270" width="47" customWidth="1"/>
    <col min="513" max="513" width="3.28515625" customWidth="1"/>
    <col min="514" max="514" width="9.42578125" customWidth="1"/>
    <col min="515" max="515" width="25.7109375" customWidth="1"/>
    <col min="516" max="516" width="19.85546875" customWidth="1"/>
    <col min="517" max="517" width="21.140625" customWidth="1"/>
    <col min="518" max="518" width="16.7109375" customWidth="1"/>
    <col min="519" max="519" width="26" customWidth="1"/>
    <col min="520" max="520" width="30.5703125" customWidth="1"/>
    <col min="521" max="521" width="13.140625" customWidth="1"/>
    <col min="522" max="522" width="19.42578125" customWidth="1"/>
    <col min="523" max="523" width="95.85546875" customWidth="1"/>
    <col min="526" max="526" width="47" customWidth="1"/>
    <col min="769" max="769" width="3.28515625" customWidth="1"/>
    <col min="770" max="770" width="9.42578125" customWidth="1"/>
    <col min="771" max="771" width="25.7109375" customWidth="1"/>
    <col min="772" max="772" width="19.85546875" customWidth="1"/>
    <col min="773" max="773" width="21.140625" customWidth="1"/>
    <col min="774" max="774" width="16.7109375" customWidth="1"/>
    <col min="775" max="775" width="26" customWidth="1"/>
    <col min="776" max="776" width="30.5703125" customWidth="1"/>
    <col min="777" max="777" width="13.140625" customWidth="1"/>
    <col min="778" max="778" width="19.42578125" customWidth="1"/>
    <col min="779" max="779" width="95.85546875" customWidth="1"/>
    <col min="782" max="782" width="47" customWidth="1"/>
    <col min="1025" max="1025" width="3.28515625" customWidth="1"/>
    <col min="1026" max="1026" width="9.42578125" customWidth="1"/>
    <col min="1027" max="1027" width="25.7109375" customWidth="1"/>
    <col min="1028" max="1028" width="19.85546875" customWidth="1"/>
    <col min="1029" max="1029" width="21.140625" customWidth="1"/>
    <col min="1030" max="1030" width="16.7109375" customWidth="1"/>
    <col min="1031" max="1031" width="26" customWidth="1"/>
    <col min="1032" max="1032" width="30.5703125" customWidth="1"/>
    <col min="1033" max="1033" width="13.140625" customWidth="1"/>
    <col min="1034" max="1034" width="19.42578125" customWidth="1"/>
    <col min="1035" max="1035" width="95.85546875" customWidth="1"/>
    <col min="1038" max="1038" width="47" customWidth="1"/>
    <col min="1281" max="1281" width="3.28515625" customWidth="1"/>
    <col min="1282" max="1282" width="9.42578125" customWidth="1"/>
    <col min="1283" max="1283" width="25.7109375" customWidth="1"/>
    <col min="1284" max="1284" width="19.85546875" customWidth="1"/>
    <col min="1285" max="1285" width="21.140625" customWidth="1"/>
    <col min="1286" max="1286" width="16.7109375" customWidth="1"/>
    <col min="1287" max="1287" width="26" customWidth="1"/>
    <col min="1288" max="1288" width="30.5703125" customWidth="1"/>
    <col min="1289" max="1289" width="13.140625" customWidth="1"/>
    <col min="1290" max="1290" width="19.42578125" customWidth="1"/>
    <col min="1291" max="1291" width="95.85546875" customWidth="1"/>
    <col min="1294" max="1294" width="47" customWidth="1"/>
    <col min="1537" max="1537" width="3.28515625" customWidth="1"/>
    <col min="1538" max="1538" width="9.42578125" customWidth="1"/>
    <col min="1539" max="1539" width="25.7109375" customWidth="1"/>
    <col min="1540" max="1540" width="19.85546875" customWidth="1"/>
    <col min="1541" max="1541" width="21.140625" customWidth="1"/>
    <col min="1542" max="1542" width="16.7109375" customWidth="1"/>
    <col min="1543" max="1543" width="26" customWidth="1"/>
    <col min="1544" max="1544" width="30.5703125" customWidth="1"/>
    <col min="1545" max="1545" width="13.140625" customWidth="1"/>
    <col min="1546" max="1546" width="19.42578125" customWidth="1"/>
    <col min="1547" max="1547" width="95.85546875" customWidth="1"/>
    <col min="1550" max="1550" width="47" customWidth="1"/>
    <col min="1793" max="1793" width="3.28515625" customWidth="1"/>
    <col min="1794" max="1794" width="9.42578125" customWidth="1"/>
    <col min="1795" max="1795" width="25.7109375" customWidth="1"/>
    <col min="1796" max="1796" width="19.85546875" customWidth="1"/>
    <col min="1797" max="1797" width="21.140625" customWidth="1"/>
    <col min="1798" max="1798" width="16.7109375" customWidth="1"/>
    <col min="1799" max="1799" width="26" customWidth="1"/>
    <col min="1800" max="1800" width="30.5703125" customWidth="1"/>
    <col min="1801" max="1801" width="13.140625" customWidth="1"/>
    <col min="1802" max="1802" width="19.42578125" customWidth="1"/>
    <col min="1803" max="1803" width="95.85546875" customWidth="1"/>
    <col min="1806" max="1806" width="47" customWidth="1"/>
    <col min="2049" max="2049" width="3.28515625" customWidth="1"/>
    <col min="2050" max="2050" width="9.42578125" customWidth="1"/>
    <col min="2051" max="2051" width="25.7109375" customWidth="1"/>
    <col min="2052" max="2052" width="19.85546875" customWidth="1"/>
    <col min="2053" max="2053" width="21.140625" customWidth="1"/>
    <col min="2054" max="2054" width="16.7109375" customWidth="1"/>
    <col min="2055" max="2055" width="26" customWidth="1"/>
    <col min="2056" max="2056" width="30.5703125" customWidth="1"/>
    <col min="2057" max="2057" width="13.140625" customWidth="1"/>
    <col min="2058" max="2058" width="19.42578125" customWidth="1"/>
    <col min="2059" max="2059" width="95.85546875" customWidth="1"/>
    <col min="2062" max="2062" width="47" customWidth="1"/>
    <col min="2305" max="2305" width="3.28515625" customWidth="1"/>
    <col min="2306" max="2306" width="9.42578125" customWidth="1"/>
    <col min="2307" max="2307" width="25.7109375" customWidth="1"/>
    <col min="2308" max="2308" width="19.85546875" customWidth="1"/>
    <col min="2309" max="2309" width="21.140625" customWidth="1"/>
    <col min="2310" max="2310" width="16.7109375" customWidth="1"/>
    <col min="2311" max="2311" width="26" customWidth="1"/>
    <col min="2312" max="2312" width="30.5703125" customWidth="1"/>
    <col min="2313" max="2313" width="13.140625" customWidth="1"/>
    <col min="2314" max="2314" width="19.42578125" customWidth="1"/>
    <col min="2315" max="2315" width="95.85546875" customWidth="1"/>
    <col min="2318" max="2318" width="47" customWidth="1"/>
    <col min="2561" max="2561" width="3.28515625" customWidth="1"/>
    <col min="2562" max="2562" width="9.42578125" customWidth="1"/>
    <col min="2563" max="2563" width="25.7109375" customWidth="1"/>
    <col min="2564" max="2564" width="19.85546875" customWidth="1"/>
    <col min="2565" max="2565" width="21.140625" customWidth="1"/>
    <col min="2566" max="2566" width="16.7109375" customWidth="1"/>
    <col min="2567" max="2567" width="26" customWidth="1"/>
    <col min="2568" max="2568" width="30.5703125" customWidth="1"/>
    <col min="2569" max="2569" width="13.140625" customWidth="1"/>
    <col min="2570" max="2570" width="19.42578125" customWidth="1"/>
    <col min="2571" max="2571" width="95.85546875" customWidth="1"/>
    <col min="2574" max="2574" width="47" customWidth="1"/>
    <col min="2817" max="2817" width="3.28515625" customWidth="1"/>
    <col min="2818" max="2818" width="9.42578125" customWidth="1"/>
    <col min="2819" max="2819" width="25.7109375" customWidth="1"/>
    <col min="2820" max="2820" width="19.85546875" customWidth="1"/>
    <col min="2821" max="2821" width="21.140625" customWidth="1"/>
    <col min="2822" max="2822" width="16.7109375" customWidth="1"/>
    <col min="2823" max="2823" width="26" customWidth="1"/>
    <col min="2824" max="2824" width="30.5703125" customWidth="1"/>
    <col min="2825" max="2825" width="13.140625" customWidth="1"/>
    <col min="2826" max="2826" width="19.42578125" customWidth="1"/>
    <col min="2827" max="2827" width="95.85546875" customWidth="1"/>
    <col min="2830" max="2830" width="47" customWidth="1"/>
    <col min="3073" max="3073" width="3.28515625" customWidth="1"/>
    <col min="3074" max="3074" width="9.42578125" customWidth="1"/>
    <col min="3075" max="3075" width="25.7109375" customWidth="1"/>
    <col min="3076" max="3076" width="19.85546875" customWidth="1"/>
    <col min="3077" max="3077" width="21.140625" customWidth="1"/>
    <col min="3078" max="3078" width="16.7109375" customWidth="1"/>
    <col min="3079" max="3079" width="26" customWidth="1"/>
    <col min="3080" max="3080" width="30.5703125" customWidth="1"/>
    <col min="3081" max="3081" width="13.140625" customWidth="1"/>
    <col min="3082" max="3082" width="19.42578125" customWidth="1"/>
    <col min="3083" max="3083" width="95.85546875" customWidth="1"/>
    <col min="3086" max="3086" width="47" customWidth="1"/>
    <col min="3329" max="3329" width="3.28515625" customWidth="1"/>
    <col min="3330" max="3330" width="9.42578125" customWidth="1"/>
    <col min="3331" max="3331" width="25.7109375" customWidth="1"/>
    <col min="3332" max="3332" width="19.85546875" customWidth="1"/>
    <col min="3333" max="3333" width="21.140625" customWidth="1"/>
    <col min="3334" max="3334" width="16.7109375" customWidth="1"/>
    <col min="3335" max="3335" width="26" customWidth="1"/>
    <col min="3336" max="3336" width="30.5703125" customWidth="1"/>
    <col min="3337" max="3337" width="13.140625" customWidth="1"/>
    <col min="3338" max="3338" width="19.42578125" customWidth="1"/>
    <col min="3339" max="3339" width="95.85546875" customWidth="1"/>
    <col min="3342" max="3342" width="47" customWidth="1"/>
    <col min="3585" max="3585" width="3.28515625" customWidth="1"/>
    <col min="3586" max="3586" width="9.42578125" customWidth="1"/>
    <col min="3587" max="3587" width="25.7109375" customWidth="1"/>
    <col min="3588" max="3588" width="19.85546875" customWidth="1"/>
    <col min="3589" max="3589" width="21.140625" customWidth="1"/>
    <col min="3590" max="3590" width="16.7109375" customWidth="1"/>
    <col min="3591" max="3591" width="26" customWidth="1"/>
    <col min="3592" max="3592" width="30.5703125" customWidth="1"/>
    <col min="3593" max="3593" width="13.140625" customWidth="1"/>
    <col min="3594" max="3594" width="19.42578125" customWidth="1"/>
    <col min="3595" max="3595" width="95.85546875" customWidth="1"/>
    <col min="3598" max="3598" width="47" customWidth="1"/>
    <col min="3841" max="3841" width="3.28515625" customWidth="1"/>
    <col min="3842" max="3842" width="9.42578125" customWidth="1"/>
    <col min="3843" max="3843" width="25.7109375" customWidth="1"/>
    <col min="3844" max="3844" width="19.85546875" customWidth="1"/>
    <col min="3845" max="3845" width="21.140625" customWidth="1"/>
    <col min="3846" max="3846" width="16.7109375" customWidth="1"/>
    <col min="3847" max="3847" width="26" customWidth="1"/>
    <col min="3848" max="3848" width="30.5703125" customWidth="1"/>
    <col min="3849" max="3849" width="13.140625" customWidth="1"/>
    <col min="3850" max="3850" width="19.42578125" customWidth="1"/>
    <col min="3851" max="3851" width="95.85546875" customWidth="1"/>
    <col min="3854" max="3854" width="47" customWidth="1"/>
    <col min="4097" max="4097" width="3.28515625" customWidth="1"/>
    <col min="4098" max="4098" width="9.42578125" customWidth="1"/>
    <col min="4099" max="4099" width="25.7109375" customWidth="1"/>
    <col min="4100" max="4100" width="19.85546875" customWidth="1"/>
    <col min="4101" max="4101" width="21.140625" customWidth="1"/>
    <col min="4102" max="4102" width="16.7109375" customWidth="1"/>
    <col min="4103" max="4103" width="26" customWidth="1"/>
    <col min="4104" max="4104" width="30.5703125" customWidth="1"/>
    <col min="4105" max="4105" width="13.140625" customWidth="1"/>
    <col min="4106" max="4106" width="19.42578125" customWidth="1"/>
    <col min="4107" max="4107" width="95.85546875" customWidth="1"/>
    <col min="4110" max="4110" width="47" customWidth="1"/>
    <col min="4353" max="4353" width="3.28515625" customWidth="1"/>
    <col min="4354" max="4354" width="9.42578125" customWidth="1"/>
    <col min="4355" max="4355" width="25.7109375" customWidth="1"/>
    <col min="4356" max="4356" width="19.85546875" customWidth="1"/>
    <col min="4357" max="4357" width="21.140625" customWidth="1"/>
    <col min="4358" max="4358" width="16.7109375" customWidth="1"/>
    <col min="4359" max="4359" width="26" customWidth="1"/>
    <col min="4360" max="4360" width="30.5703125" customWidth="1"/>
    <col min="4361" max="4361" width="13.140625" customWidth="1"/>
    <col min="4362" max="4362" width="19.42578125" customWidth="1"/>
    <col min="4363" max="4363" width="95.85546875" customWidth="1"/>
    <col min="4366" max="4366" width="47" customWidth="1"/>
    <col min="4609" max="4609" width="3.28515625" customWidth="1"/>
    <col min="4610" max="4610" width="9.42578125" customWidth="1"/>
    <col min="4611" max="4611" width="25.7109375" customWidth="1"/>
    <col min="4612" max="4612" width="19.85546875" customWidth="1"/>
    <col min="4613" max="4613" width="21.140625" customWidth="1"/>
    <col min="4614" max="4614" width="16.7109375" customWidth="1"/>
    <col min="4615" max="4615" width="26" customWidth="1"/>
    <col min="4616" max="4616" width="30.5703125" customWidth="1"/>
    <col min="4617" max="4617" width="13.140625" customWidth="1"/>
    <col min="4618" max="4618" width="19.42578125" customWidth="1"/>
    <col min="4619" max="4619" width="95.85546875" customWidth="1"/>
    <col min="4622" max="4622" width="47" customWidth="1"/>
    <col min="4865" max="4865" width="3.28515625" customWidth="1"/>
    <col min="4866" max="4866" width="9.42578125" customWidth="1"/>
    <col min="4867" max="4867" width="25.7109375" customWidth="1"/>
    <col min="4868" max="4868" width="19.85546875" customWidth="1"/>
    <col min="4869" max="4869" width="21.140625" customWidth="1"/>
    <col min="4870" max="4870" width="16.7109375" customWidth="1"/>
    <col min="4871" max="4871" width="26" customWidth="1"/>
    <col min="4872" max="4872" width="30.5703125" customWidth="1"/>
    <col min="4873" max="4873" width="13.140625" customWidth="1"/>
    <col min="4874" max="4874" width="19.42578125" customWidth="1"/>
    <col min="4875" max="4875" width="95.85546875" customWidth="1"/>
    <col min="4878" max="4878" width="47" customWidth="1"/>
    <col min="5121" max="5121" width="3.28515625" customWidth="1"/>
    <col min="5122" max="5122" width="9.42578125" customWidth="1"/>
    <col min="5123" max="5123" width="25.7109375" customWidth="1"/>
    <col min="5124" max="5124" width="19.85546875" customWidth="1"/>
    <col min="5125" max="5125" width="21.140625" customWidth="1"/>
    <col min="5126" max="5126" width="16.7109375" customWidth="1"/>
    <col min="5127" max="5127" width="26" customWidth="1"/>
    <col min="5128" max="5128" width="30.5703125" customWidth="1"/>
    <col min="5129" max="5129" width="13.140625" customWidth="1"/>
    <col min="5130" max="5130" width="19.42578125" customWidth="1"/>
    <col min="5131" max="5131" width="95.85546875" customWidth="1"/>
    <col min="5134" max="5134" width="47" customWidth="1"/>
    <col min="5377" max="5377" width="3.28515625" customWidth="1"/>
    <col min="5378" max="5378" width="9.42578125" customWidth="1"/>
    <col min="5379" max="5379" width="25.7109375" customWidth="1"/>
    <col min="5380" max="5380" width="19.85546875" customWidth="1"/>
    <col min="5381" max="5381" width="21.140625" customWidth="1"/>
    <col min="5382" max="5382" width="16.7109375" customWidth="1"/>
    <col min="5383" max="5383" width="26" customWidth="1"/>
    <col min="5384" max="5384" width="30.5703125" customWidth="1"/>
    <col min="5385" max="5385" width="13.140625" customWidth="1"/>
    <col min="5386" max="5386" width="19.42578125" customWidth="1"/>
    <col min="5387" max="5387" width="95.85546875" customWidth="1"/>
    <col min="5390" max="5390" width="47" customWidth="1"/>
    <col min="5633" max="5633" width="3.28515625" customWidth="1"/>
    <col min="5634" max="5634" width="9.42578125" customWidth="1"/>
    <col min="5635" max="5635" width="25.7109375" customWidth="1"/>
    <col min="5636" max="5636" width="19.85546875" customWidth="1"/>
    <col min="5637" max="5637" width="21.140625" customWidth="1"/>
    <col min="5638" max="5638" width="16.7109375" customWidth="1"/>
    <col min="5639" max="5639" width="26" customWidth="1"/>
    <col min="5640" max="5640" width="30.5703125" customWidth="1"/>
    <col min="5641" max="5641" width="13.140625" customWidth="1"/>
    <col min="5642" max="5642" width="19.42578125" customWidth="1"/>
    <col min="5643" max="5643" width="95.85546875" customWidth="1"/>
    <col min="5646" max="5646" width="47" customWidth="1"/>
    <col min="5889" max="5889" width="3.28515625" customWidth="1"/>
    <col min="5890" max="5890" width="9.42578125" customWidth="1"/>
    <col min="5891" max="5891" width="25.7109375" customWidth="1"/>
    <col min="5892" max="5892" width="19.85546875" customWidth="1"/>
    <col min="5893" max="5893" width="21.140625" customWidth="1"/>
    <col min="5894" max="5894" width="16.7109375" customWidth="1"/>
    <col min="5895" max="5895" width="26" customWidth="1"/>
    <col min="5896" max="5896" width="30.5703125" customWidth="1"/>
    <col min="5897" max="5897" width="13.140625" customWidth="1"/>
    <col min="5898" max="5898" width="19.42578125" customWidth="1"/>
    <col min="5899" max="5899" width="95.85546875" customWidth="1"/>
    <col min="5902" max="5902" width="47" customWidth="1"/>
    <col min="6145" max="6145" width="3.28515625" customWidth="1"/>
    <col min="6146" max="6146" width="9.42578125" customWidth="1"/>
    <col min="6147" max="6147" width="25.7109375" customWidth="1"/>
    <col min="6148" max="6148" width="19.85546875" customWidth="1"/>
    <col min="6149" max="6149" width="21.140625" customWidth="1"/>
    <col min="6150" max="6150" width="16.7109375" customWidth="1"/>
    <col min="6151" max="6151" width="26" customWidth="1"/>
    <col min="6152" max="6152" width="30.5703125" customWidth="1"/>
    <col min="6153" max="6153" width="13.140625" customWidth="1"/>
    <col min="6154" max="6154" width="19.42578125" customWidth="1"/>
    <col min="6155" max="6155" width="95.85546875" customWidth="1"/>
    <col min="6158" max="6158" width="47" customWidth="1"/>
    <col min="6401" max="6401" width="3.28515625" customWidth="1"/>
    <col min="6402" max="6402" width="9.42578125" customWidth="1"/>
    <col min="6403" max="6403" width="25.7109375" customWidth="1"/>
    <col min="6404" max="6404" width="19.85546875" customWidth="1"/>
    <col min="6405" max="6405" width="21.140625" customWidth="1"/>
    <col min="6406" max="6406" width="16.7109375" customWidth="1"/>
    <col min="6407" max="6407" width="26" customWidth="1"/>
    <col min="6408" max="6408" width="30.5703125" customWidth="1"/>
    <col min="6409" max="6409" width="13.140625" customWidth="1"/>
    <col min="6410" max="6410" width="19.42578125" customWidth="1"/>
    <col min="6411" max="6411" width="95.85546875" customWidth="1"/>
    <col min="6414" max="6414" width="47" customWidth="1"/>
    <col min="6657" max="6657" width="3.28515625" customWidth="1"/>
    <col min="6658" max="6658" width="9.42578125" customWidth="1"/>
    <col min="6659" max="6659" width="25.7109375" customWidth="1"/>
    <col min="6660" max="6660" width="19.85546875" customWidth="1"/>
    <col min="6661" max="6661" width="21.140625" customWidth="1"/>
    <col min="6662" max="6662" width="16.7109375" customWidth="1"/>
    <col min="6663" max="6663" width="26" customWidth="1"/>
    <col min="6664" max="6664" width="30.5703125" customWidth="1"/>
    <col min="6665" max="6665" width="13.140625" customWidth="1"/>
    <col min="6666" max="6666" width="19.42578125" customWidth="1"/>
    <col min="6667" max="6667" width="95.85546875" customWidth="1"/>
    <col min="6670" max="6670" width="47" customWidth="1"/>
    <col min="6913" max="6913" width="3.28515625" customWidth="1"/>
    <col min="6914" max="6914" width="9.42578125" customWidth="1"/>
    <col min="6915" max="6915" width="25.7109375" customWidth="1"/>
    <col min="6916" max="6916" width="19.85546875" customWidth="1"/>
    <col min="6917" max="6917" width="21.140625" customWidth="1"/>
    <col min="6918" max="6918" width="16.7109375" customWidth="1"/>
    <col min="6919" max="6919" width="26" customWidth="1"/>
    <col min="6920" max="6920" width="30.5703125" customWidth="1"/>
    <col min="6921" max="6921" width="13.140625" customWidth="1"/>
    <col min="6922" max="6922" width="19.42578125" customWidth="1"/>
    <col min="6923" max="6923" width="95.85546875" customWidth="1"/>
    <col min="6926" max="6926" width="47" customWidth="1"/>
    <col min="7169" max="7169" width="3.28515625" customWidth="1"/>
    <col min="7170" max="7170" width="9.42578125" customWidth="1"/>
    <col min="7171" max="7171" width="25.7109375" customWidth="1"/>
    <col min="7172" max="7172" width="19.85546875" customWidth="1"/>
    <col min="7173" max="7173" width="21.140625" customWidth="1"/>
    <col min="7174" max="7174" width="16.7109375" customWidth="1"/>
    <col min="7175" max="7175" width="26" customWidth="1"/>
    <col min="7176" max="7176" width="30.5703125" customWidth="1"/>
    <col min="7177" max="7177" width="13.140625" customWidth="1"/>
    <col min="7178" max="7178" width="19.42578125" customWidth="1"/>
    <col min="7179" max="7179" width="95.85546875" customWidth="1"/>
    <col min="7182" max="7182" width="47" customWidth="1"/>
    <col min="7425" max="7425" width="3.28515625" customWidth="1"/>
    <col min="7426" max="7426" width="9.42578125" customWidth="1"/>
    <col min="7427" max="7427" width="25.7109375" customWidth="1"/>
    <col min="7428" max="7428" width="19.85546875" customWidth="1"/>
    <col min="7429" max="7429" width="21.140625" customWidth="1"/>
    <col min="7430" max="7430" width="16.7109375" customWidth="1"/>
    <col min="7431" max="7431" width="26" customWidth="1"/>
    <col min="7432" max="7432" width="30.5703125" customWidth="1"/>
    <col min="7433" max="7433" width="13.140625" customWidth="1"/>
    <col min="7434" max="7434" width="19.42578125" customWidth="1"/>
    <col min="7435" max="7435" width="95.85546875" customWidth="1"/>
    <col min="7438" max="7438" width="47" customWidth="1"/>
    <col min="7681" max="7681" width="3.28515625" customWidth="1"/>
    <col min="7682" max="7682" width="9.42578125" customWidth="1"/>
    <col min="7683" max="7683" width="25.7109375" customWidth="1"/>
    <col min="7684" max="7684" width="19.85546875" customWidth="1"/>
    <col min="7685" max="7685" width="21.140625" customWidth="1"/>
    <col min="7686" max="7686" width="16.7109375" customWidth="1"/>
    <col min="7687" max="7687" width="26" customWidth="1"/>
    <col min="7688" max="7688" width="30.5703125" customWidth="1"/>
    <col min="7689" max="7689" width="13.140625" customWidth="1"/>
    <col min="7690" max="7690" width="19.42578125" customWidth="1"/>
    <col min="7691" max="7691" width="95.85546875" customWidth="1"/>
    <col min="7694" max="7694" width="47" customWidth="1"/>
    <col min="7937" max="7937" width="3.28515625" customWidth="1"/>
    <col min="7938" max="7938" width="9.42578125" customWidth="1"/>
    <col min="7939" max="7939" width="25.7109375" customWidth="1"/>
    <col min="7940" max="7940" width="19.85546875" customWidth="1"/>
    <col min="7941" max="7941" width="21.140625" customWidth="1"/>
    <col min="7942" max="7942" width="16.7109375" customWidth="1"/>
    <col min="7943" max="7943" width="26" customWidth="1"/>
    <col min="7944" max="7944" width="30.5703125" customWidth="1"/>
    <col min="7945" max="7945" width="13.140625" customWidth="1"/>
    <col min="7946" max="7946" width="19.42578125" customWidth="1"/>
    <col min="7947" max="7947" width="95.85546875" customWidth="1"/>
    <col min="7950" max="7950" width="47" customWidth="1"/>
    <col min="8193" max="8193" width="3.28515625" customWidth="1"/>
    <col min="8194" max="8194" width="9.42578125" customWidth="1"/>
    <col min="8195" max="8195" width="25.7109375" customWidth="1"/>
    <col min="8196" max="8196" width="19.85546875" customWidth="1"/>
    <col min="8197" max="8197" width="21.140625" customWidth="1"/>
    <col min="8198" max="8198" width="16.7109375" customWidth="1"/>
    <col min="8199" max="8199" width="26" customWidth="1"/>
    <col min="8200" max="8200" width="30.5703125" customWidth="1"/>
    <col min="8201" max="8201" width="13.140625" customWidth="1"/>
    <col min="8202" max="8202" width="19.42578125" customWidth="1"/>
    <col min="8203" max="8203" width="95.85546875" customWidth="1"/>
    <col min="8206" max="8206" width="47" customWidth="1"/>
    <col min="8449" max="8449" width="3.28515625" customWidth="1"/>
    <col min="8450" max="8450" width="9.42578125" customWidth="1"/>
    <col min="8451" max="8451" width="25.7109375" customWidth="1"/>
    <col min="8452" max="8452" width="19.85546875" customWidth="1"/>
    <col min="8453" max="8453" width="21.140625" customWidth="1"/>
    <col min="8454" max="8454" width="16.7109375" customWidth="1"/>
    <col min="8455" max="8455" width="26" customWidth="1"/>
    <col min="8456" max="8456" width="30.5703125" customWidth="1"/>
    <col min="8457" max="8457" width="13.140625" customWidth="1"/>
    <col min="8458" max="8458" width="19.42578125" customWidth="1"/>
    <col min="8459" max="8459" width="95.85546875" customWidth="1"/>
    <col min="8462" max="8462" width="47" customWidth="1"/>
    <col min="8705" max="8705" width="3.28515625" customWidth="1"/>
    <col min="8706" max="8706" width="9.42578125" customWidth="1"/>
    <col min="8707" max="8707" width="25.7109375" customWidth="1"/>
    <col min="8708" max="8708" width="19.85546875" customWidth="1"/>
    <col min="8709" max="8709" width="21.140625" customWidth="1"/>
    <col min="8710" max="8710" width="16.7109375" customWidth="1"/>
    <col min="8711" max="8711" width="26" customWidth="1"/>
    <col min="8712" max="8712" width="30.5703125" customWidth="1"/>
    <col min="8713" max="8713" width="13.140625" customWidth="1"/>
    <col min="8714" max="8714" width="19.42578125" customWidth="1"/>
    <col min="8715" max="8715" width="95.85546875" customWidth="1"/>
    <col min="8718" max="8718" width="47" customWidth="1"/>
    <col min="8961" max="8961" width="3.28515625" customWidth="1"/>
    <col min="8962" max="8962" width="9.42578125" customWidth="1"/>
    <col min="8963" max="8963" width="25.7109375" customWidth="1"/>
    <col min="8964" max="8964" width="19.85546875" customWidth="1"/>
    <col min="8965" max="8965" width="21.140625" customWidth="1"/>
    <col min="8966" max="8966" width="16.7109375" customWidth="1"/>
    <col min="8967" max="8967" width="26" customWidth="1"/>
    <col min="8968" max="8968" width="30.5703125" customWidth="1"/>
    <col min="8969" max="8969" width="13.140625" customWidth="1"/>
    <col min="8970" max="8970" width="19.42578125" customWidth="1"/>
    <col min="8971" max="8971" width="95.85546875" customWidth="1"/>
    <col min="8974" max="8974" width="47" customWidth="1"/>
    <col min="9217" max="9217" width="3.28515625" customWidth="1"/>
    <col min="9218" max="9218" width="9.42578125" customWidth="1"/>
    <col min="9219" max="9219" width="25.7109375" customWidth="1"/>
    <col min="9220" max="9220" width="19.85546875" customWidth="1"/>
    <col min="9221" max="9221" width="21.140625" customWidth="1"/>
    <col min="9222" max="9222" width="16.7109375" customWidth="1"/>
    <col min="9223" max="9223" width="26" customWidth="1"/>
    <col min="9224" max="9224" width="30.5703125" customWidth="1"/>
    <col min="9225" max="9225" width="13.140625" customWidth="1"/>
    <col min="9226" max="9226" width="19.42578125" customWidth="1"/>
    <col min="9227" max="9227" width="95.85546875" customWidth="1"/>
    <col min="9230" max="9230" width="47" customWidth="1"/>
    <col min="9473" max="9473" width="3.28515625" customWidth="1"/>
    <col min="9474" max="9474" width="9.42578125" customWidth="1"/>
    <col min="9475" max="9475" width="25.7109375" customWidth="1"/>
    <col min="9476" max="9476" width="19.85546875" customWidth="1"/>
    <col min="9477" max="9477" width="21.140625" customWidth="1"/>
    <col min="9478" max="9478" width="16.7109375" customWidth="1"/>
    <col min="9479" max="9479" width="26" customWidth="1"/>
    <col min="9480" max="9480" width="30.5703125" customWidth="1"/>
    <col min="9481" max="9481" width="13.140625" customWidth="1"/>
    <col min="9482" max="9482" width="19.42578125" customWidth="1"/>
    <col min="9483" max="9483" width="95.85546875" customWidth="1"/>
    <col min="9486" max="9486" width="47" customWidth="1"/>
    <col min="9729" max="9729" width="3.28515625" customWidth="1"/>
    <col min="9730" max="9730" width="9.42578125" customWidth="1"/>
    <col min="9731" max="9731" width="25.7109375" customWidth="1"/>
    <col min="9732" max="9732" width="19.85546875" customWidth="1"/>
    <col min="9733" max="9733" width="21.140625" customWidth="1"/>
    <col min="9734" max="9734" width="16.7109375" customWidth="1"/>
    <col min="9735" max="9735" width="26" customWidth="1"/>
    <col min="9736" max="9736" width="30.5703125" customWidth="1"/>
    <col min="9737" max="9737" width="13.140625" customWidth="1"/>
    <col min="9738" max="9738" width="19.42578125" customWidth="1"/>
    <col min="9739" max="9739" width="95.85546875" customWidth="1"/>
    <col min="9742" max="9742" width="47" customWidth="1"/>
    <col min="9985" max="9985" width="3.28515625" customWidth="1"/>
    <col min="9986" max="9986" width="9.42578125" customWidth="1"/>
    <col min="9987" max="9987" width="25.7109375" customWidth="1"/>
    <col min="9988" max="9988" width="19.85546875" customWidth="1"/>
    <col min="9989" max="9989" width="21.140625" customWidth="1"/>
    <col min="9990" max="9990" width="16.7109375" customWidth="1"/>
    <col min="9991" max="9991" width="26" customWidth="1"/>
    <col min="9992" max="9992" width="30.5703125" customWidth="1"/>
    <col min="9993" max="9993" width="13.140625" customWidth="1"/>
    <col min="9994" max="9994" width="19.42578125" customWidth="1"/>
    <col min="9995" max="9995" width="95.85546875" customWidth="1"/>
    <col min="9998" max="9998" width="47" customWidth="1"/>
    <col min="10241" max="10241" width="3.28515625" customWidth="1"/>
    <col min="10242" max="10242" width="9.42578125" customWidth="1"/>
    <col min="10243" max="10243" width="25.7109375" customWidth="1"/>
    <col min="10244" max="10244" width="19.85546875" customWidth="1"/>
    <col min="10245" max="10245" width="21.140625" customWidth="1"/>
    <col min="10246" max="10246" width="16.7109375" customWidth="1"/>
    <col min="10247" max="10247" width="26" customWidth="1"/>
    <col min="10248" max="10248" width="30.5703125" customWidth="1"/>
    <col min="10249" max="10249" width="13.140625" customWidth="1"/>
    <col min="10250" max="10250" width="19.42578125" customWidth="1"/>
    <col min="10251" max="10251" width="95.85546875" customWidth="1"/>
    <col min="10254" max="10254" width="47" customWidth="1"/>
    <col min="10497" max="10497" width="3.28515625" customWidth="1"/>
    <col min="10498" max="10498" width="9.42578125" customWidth="1"/>
    <col min="10499" max="10499" width="25.7109375" customWidth="1"/>
    <col min="10500" max="10500" width="19.85546875" customWidth="1"/>
    <col min="10501" max="10501" width="21.140625" customWidth="1"/>
    <col min="10502" max="10502" width="16.7109375" customWidth="1"/>
    <col min="10503" max="10503" width="26" customWidth="1"/>
    <col min="10504" max="10504" width="30.5703125" customWidth="1"/>
    <col min="10505" max="10505" width="13.140625" customWidth="1"/>
    <col min="10506" max="10506" width="19.42578125" customWidth="1"/>
    <col min="10507" max="10507" width="95.85546875" customWidth="1"/>
    <col min="10510" max="10510" width="47" customWidth="1"/>
    <col min="10753" max="10753" width="3.28515625" customWidth="1"/>
    <col min="10754" max="10754" width="9.42578125" customWidth="1"/>
    <col min="10755" max="10755" width="25.7109375" customWidth="1"/>
    <col min="10756" max="10756" width="19.85546875" customWidth="1"/>
    <col min="10757" max="10757" width="21.140625" customWidth="1"/>
    <col min="10758" max="10758" width="16.7109375" customWidth="1"/>
    <col min="10759" max="10759" width="26" customWidth="1"/>
    <col min="10760" max="10760" width="30.5703125" customWidth="1"/>
    <col min="10761" max="10761" width="13.140625" customWidth="1"/>
    <col min="10762" max="10762" width="19.42578125" customWidth="1"/>
    <col min="10763" max="10763" width="95.85546875" customWidth="1"/>
    <col min="10766" max="10766" width="47" customWidth="1"/>
    <col min="11009" max="11009" width="3.28515625" customWidth="1"/>
    <col min="11010" max="11010" width="9.42578125" customWidth="1"/>
    <col min="11011" max="11011" width="25.7109375" customWidth="1"/>
    <col min="11012" max="11012" width="19.85546875" customWidth="1"/>
    <col min="11013" max="11013" width="21.140625" customWidth="1"/>
    <col min="11014" max="11014" width="16.7109375" customWidth="1"/>
    <col min="11015" max="11015" width="26" customWidth="1"/>
    <col min="11016" max="11016" width="30.5703125" customWidth="1"/>
    <col min="11017" max="11017" width="13.140625" customWidth="1"/>
    <col min="11018" max="11018" width="19.42578125" customWidth="1"/>
    <col min="11019" max="11019" width="95.85546875" customWidth="1"/>
    <col min="11022" max="11022" width="47" customWidth="1"/>
    <col min="11265" max="11265" width="3.28515625" customWidth="1"/>
    <col min="11266" max="11266" width="9.42578125" customWidth="1"/>
    <col min="11267" max="11267" width="25.7109375" customWidth="1"/>
    <col min="11268" max="11268" width="19.85546875" customWidth="1"/>
    <col min="11269" max="11269" width="21.140625" customWidth="1"/>
    <col min="11270" max="11270" width="16.7109375" customWidth="1"/>
    <col min="11271" max="11271" width="26" customWidth="1"/>
    <col min="11272" max="11272" width="30.5703125" customWidth="1"/>
    <col min="11273" max="11273" width="13.140625" customWidth="1"/>
    <col min="11274" max="11274" width="19.42578125" customWidth="1"/>
    <col min="11275" max="11275" width="95.85546875" customWidth="1"/>
    <col min="11278" max="11278" width="47" customWidth="1"/>
    <col min="11521" max="11521" width="3.28515625" customWidth="1"/>
    <col min="11522" max="11522" width="9.42578125" customWidth="1"/>
    <col min="11523" max="11523" width="25.7109375" customWidth="1"/>
    <col min="11524" max="11524" width="19.85546875" customWidth="1"/>
    <col min="11525" max="11525" width="21.140625" customWidth="1"/>
    <col min="11526" max="11526" width="16.7109375" customWidth="1"/>
    <col min="11527" max="11527" width="26" customWidth="1"/>
    <col min="11528" max="11528" width="30.5703125" customWidth="1"/>
    <col min="11529" max="11529" width="13.140625" customWidth="1"/>
    <col min="11530" max="11530" width="19.42578125" customWidth="1"/>
    <col min="11531" max="11531" width="95.85546875" customWidth="1"/>
    <col min="11534" max="11534" width="47" customWidth="1"/>
    <col min="11777" max="11777" width="3.28515625" customWidth="1"/>
    <col min="11778" max="11778" width="9.42578125" customWidth="1"/>
    <col min="11779" max="11779" width="25.7109375" customWidth="1"/>
    <col min="11780" max="11780" width="19.85546875" customWidth="1"/>
    <col min="11781" max="11781" width="21.140625" customWidth="1"/>
    <col min="11782" max="11782" width="16.7109375" customWidth="1"/>
    <col min="11783" max="11783" width="26" customWidth="1"/>
    <col min="11784" max="11784" width="30.5703125" customWidth="1"/>
    <col min="11785" max="11785" width="13.140625" customWidth="1"/>
    <col min="11786" max="11786" width="19.42578125" customWidth="1"/>
    <col min="11787" max="11787" width="95.85546875" customWidth="1"/>
    <col min="11790" max="11790" width="47" customWidth="1"/>
    <col min="12033" max="12033" width="3.28515625" customWidth="1"/>
    <col min="12034" max="12034" width="9.42578125" customWidth="1"/>
    <col min="12035" max="12035" width="25.7109375" customWidth="1"/>
    <col min="12036" max="12036" width="19.85546875" customWidth="1"/>
    <col min="12037" max="12037" width="21.140625" customWidth="1"/>
    <col min="12038" max="12038" width="16.7109375" customWidth="1"/>
    <col min="12039" max="12039" width="26" customWidth="1"/>
    <col min="12040" max="12040" width="30.5703125" customWidth="1"/>
    <col min="12041" max="12041" width="13.140625" customWidth="1"/>
    <col min="12042" max="12042" width="19.42578125" customWidth="1"/>
    <col min="12043" max="12043" width="95.85546875" customWidth="1"/>
    <col min="12046" max="12046" width="47" customWidth="1"/>
    <col min="12289" max="12289" width="3.28515625" customWidth="1"/>
    <col min="12290" max="12290" width="9.42578125" customWidth="1"/>
    <col min="12291" max="12291" width="25.7109375" customWidth="1"/>
    <col min="12292" max="12292" width="19.85546875" customWidth="1"/>
    <col min="12293" max="12293" width="21.140625" customWidth="1"/>
    <col min="12294" max="12294" width="16.7109375" customWidth="1"/>
    <col min="12295" max="12295" width="26" customWidth="1"/>
    <col min="12296" max="12296" width="30.5703125" customWidth="1"/>
    <col min="12297" max="12297" width="13.140625" customWidth="1"/>
    <col min="12298" max="12298" width="19.42578125" customWidth="1"/>
    <col min="12299" max="12299" width="95.85546875" customWidth="1"/>
    <col min="12302" max="12302" width="47" customWidth="1"/>
    <col min="12545" max="12545" width="3.28515625" customWidth="1"/>
    <col min="12546" max="12546" width="9.42578125" customWidth="1"/>
    <col min="12547" max="12547" width="25.7109375" customWidth="1"/>
    <col min="12548" max="12548" width="19.85546875" customWidth="1"/>
    <col min="12549" max="12549" width="21.140625" customWidth="1"/>
    <col min="12550" max="12550" width="16.7109375" customWidth="1"/>
    <col min="12551" max="12551" width="26" customWidth="1"/>
    <col min="12552" max="12552" width="30.5703125" customWidth="1"/>
    <col min="12553" max="12553" width="13.140625" customWidth="1"/>
    <col min="12554" max="12554" width="19.42578125" customWidth="1"/>
    <col min="12555" max="12555" width="95.85546875" customWidth="1"/>
    <col min="12558" max="12558" width="47" customWidth="1"/>
    <col min="12801" max="12801" width="3.28515625" customWidth="1"/>
    <col min="12802" max="12802" width="9.42578125" customWidth="1"/>
    <col min="12803" max="12803" width="25.7109375" customWidth="1"/>
    <col min="12804" max="12804" width="19.85546875" customWidth="1"/>
    <col min="12805" max="12805" width="21.140625" customWidth="1"/>
    <col min="12806" max="12806" width="16.7109375" customWidth="1"/>
    <col min="12807" max="12807" width="26" customWidth="1"/>
    <col min="12808" max="12808" width="30.5703125" customWidth="1"/>
    <col min="12809" max="12809" width="13.140625" customWidth="1"/>
    <col min="12810" max="12810" width="19.42578125" customWidth="1"/>
    <col min="12811" max="12811" width="95.85546875" customWidth="1"/>
    <col min="12814" max="12814" width="47" customWidth="1"/>
    <col min="13057" max="13057" width="3.28515625" customWidth="1"/>
    <col min="13058" max="13058" width="9.42578125" customWidth="1"/>
    <col min="13059" max="13059" width="25.7109375" customWidth="1"/>
    <col min="13060" max="13060" width="19.85546875" customWidth="1"/>
    <col min="13061" max="13061" width="21.140625" customWidth="1"/>
    <col min="13062" max="13062" width="16.7109375" customWidth="1"/>
    <col min="13063" max="13063" width="26" customWidth="1"/>
    <col min="13064" max="13064" width="30.5703125" customWidth="1"/>
    <col min="13065" max="13065" width="13.140625" customWidth="1"/>
    <col min="13066" max="13066" width="19.42578125" customWidth="1"/>
    <col min="13067" max="13067" width="95.85546875" customWidth="1"/>
    <col min="13070" max="13070" width="47" customWidth="1"/>
    <col min="13313" max="13313" width="3.28515625" customWidth="1"/>
    <col min="13314" max="13314" width="9.42578125" customWidth="1"/>
    <col min="13315" max="13315" width="25.7109375" customWidth="1"/>
    <col min="13316" max="13316" width="19.85546875" customWidth="1"/>
    <col min="13317" max="13317" width="21.140625" customWidth="1"/>
    <col min="13318" max="13318" width="16.7109375" customWidth="1"/>
    <col min="13319" max="13319" width="26" customWidth="1"/>
    <col min="13320" max="13320" width="30.5703125" customWidth="1"/>
    <col min="13321" max="13321" width="13.140625" customWidth="1"/>
    <col min="13322" max="13322" width="19.42578125" customWidth="1"/>
    <col min="13323" max="13323" width="95.85546875" customWidth="1"/>
    <col min="13326" max="13326" width="47" customWidth="1"/>
    <col min="13569" max="13569" width="3.28515625" customWidth="1"/>
    <col min="13570" max="13570" width="9.42578125" customWidth="1"/>
    <col min="13571" max="13571" width="25.7109375" customWidth="1"/>
    <col min="13572" max="13572" width="19.85546875" customWidth="1"/>
    <col min="13573" max="13573" width="21.140625" customWidth="1"/>
    <col min="13574" max="13574" width="16.7109375" customWidth="1"/>
    <col min="13575" max="13575" width="26" customWidth="1"/>
    <col min="13576" max="13576" width="30.5703125" customWidth="1"/>
    <col min="13577" max="13577" width="13.140625" customWidth="1"/>
    <col min="13578" max="13578" width="19.42578125" customWidth="1"/>
    <col min="13579" max="13579" width="95.85546875" customWidth="1"/>
    <col min="13582" max="13582" width="47" customWidth="1"/>
    <col min="13825" max="13825" width="3.28515625" customWidth="1"/>
    <col min="13826" max="13826" width="9.42578125" customWidth="1"/>
    <col min="13827" max="13827" width="25.7109375" customWidth="1"/>
    <col min="13828" max="13828" width="19.85546875" customWidth="1"/>
    <col min="13829" max="13829" width="21.140625" customWidth="1"/>
    <col min="13830" max="13830" width="16.7109375" customWidth="1"/>
    <col min="13831" max="13831" width="26" customWidth="1"/>
    <col min="13832" max="13832" width="30.5703125" customWidth="1"/>
    <col min="13833" max="13833" width="13.140625" customWidth="1"/>
    <col min="13834" max="13834" width="19.42578125" customWidth="1"/>
    <col min="13835" max="13835" width="95.85546875" customWidth="1"/>
    <col min="13838" max="13838" width="47" customWidth="1"/>
    <col min="14081" max="14081" width="3.28515625" customWidth="1"/>
    <col min="14082" max="14082" width="9.42578125" customWidth="1"/>
    <col min="14083" max="14083" width="25.7109375" customWidth="1"/>
    <col min="14084" max="14084" width="19.85546875" customWidth="1"/>
    <col min="14085" max="14085" width="21.140625" customWidth="1"/>
    <col min="14086" max="14086" width="16.7109375" customWidth="1"/>
    <col min="14087" max="14087" width="26" customWidth="1"/>
    <col min="14088" max="14088" width="30.5703125" customWidth="1"/>
    <col min="14089" max="14089" width="13.140625" customWidth="1"/>
    <col min="14090" max="14090" width="19.42578125" customWidth="1"/>
    <col min="14091" max="14091" width="95.85546875" customWidth="1"/>
    <col min="14094" max="14094" width="47" customWidth="1"/>
    <col min="14337" max="14337" width="3.28515625" customWidth="1"/>
    <col min="14338" max="14338" width="9.42578125" customWidth="1"/>
    <col min="14339" max="14339" width="25.7109375" customWidth="1"/>
    <col min="14340" max="14340" width="19.85546875" customWidth="1"/>
    <col min="14341" max="14341" width="21.140625" customWidth="1"/>
    <col min="14342" max="14342" width="16.7109375" customWidth="1"/>
    <col min="14343" max="14343" width="26" customWidth="1"/>
    <col min="14344" max="14344" width="30.5703125" customWidth="1"/>
    <col min="14345" max="14345" width="13.140625" customWidth="1"/>
    <col min="14346" max="14346" width="19.42578125" customWidth="1"/>
    <col min="14347" max="14347" width="95.85546875" customWidth="1"/>
    <col min="14350" max="14350" width="47" customWidth="1"/>
    <col min="14593" max="14593" width="3.28515625" customWidth="1"/>
    <col min="14594" max="14594" width="9.42578125" customWidth="1"/>
    <col min="14595" max="14595" width="25.7109375" customWidth="1"/>
    <col min="14596" max="14596" width="19.85546875" customWidth="1"/>
    <col min="14597" max="14597" width="21.140625" customWidth="1"/>
    <col min="14598" max="14598" width="16.7109375" customWidth="1"/>
    <col min="14599" max="14599" width="26" customWidth="1"/>
    <col min="14600" max="14600" width="30.5703125" customWidth="1"/>
    <col min="14601" max="14601" width="13.140625" customWidth="1"/>
    <col min="14602" max="14602" width="19.42578125" customWidth="1"/>
    <col min="14603" max="14603" width="95.85546875" customWidth="1"/>
    <col min="14606" max="14606" width="47" customWidth="1"/>
    <col min="14849" max="14849" width="3.28515625" customWidth="1"/>
    <col min="14850" max="14850" width="9.42578125" customWidth="1"/>
    <col min="14851" max="14851" width="25.7109375" customWidth="1"/>
    <col min="14852" max="14852" width="19.85546875" customWidth="1"/>
    <col min="14853" max="14853" width="21.140625" customWidth="1"/>
    <col min="14854" max="14854" width="16.7109375" customWidth="1"/>
    <col min="14855" max="14855" width="26" customWidth="1"/>
    <col min="14856" max="14856" width="30.5703125" customWidth="1"/>
    <col min="14857" max="14857" width="13.140625" customWidth="1"/>
    <col min="14858" max="14858" width="19.42578125" customWidth="1"/>
    <col min="14859" max="14859" width="95.85546875" customWidth="1"/>
    <col min="14862" max="14862" width="47" customWidth="1"/>
    <col min="15105" max="15105" width="3.28515625" customWidth="1"/>
    <col min="15106" max="15106" width="9.42578125" customWidth="1"/>
    <col min="15107" max="15107" width="25.7109375" customWidth="1"/>
    <col min="15108" max="15108" width="19.85546875" customWidth="1"/>
    <col min="15109" max="15109" width="21.140625" customWidth="1"/>
    <col min="15110" max="15110" width="16.7109375" customWidth="1"/>
    <col min="15111" max="15111" width="26" customWidth="1"/>
    <col min="15112" max="15112" width="30.5703125" customWidth="1"/>
    <col min="15113" max="15113" width="13.140625" customWidth="1"/>
    <col min="15114" max="15114" width="19.42578125" customWidth="1"/>
    <col min="15115" max="15115" width="95.85546875" customWidth="1"/>
    <col min="15118" max="15118" width="47" customWidth="1"/>
    <col min="15361" max="15361" width="3.28515625" customWidth="1"/>
    <col min="15362" max="15362" width="9.42578125" customWidth="1"/>
    <col min="15363" max="15363" width="25.7109375" customWidth="1"/>
    <col min="15364" max="15364" width="19.85546875" customWidth="1"/>
    <col min="15365" max="15365" width="21.140625" customWidth="1"/>
    <col min="15366" max="15366" width="16.7109375" customWidth="1"/>
    <col min="15367" max="15367" width="26" customWidth="1"/>
    <col min="15368" max="15368" width="30.5703125" customWidth="1"/>
    <col min="15369" max="15369" width="13.140625" customWidth="1"/>
    <col min="15370" max="15370" width="19.42578125" customWidth="1"/>
    <col min="15371" max="15371" width="95.85546875" customWidth="1"/>
    <col min="15374" max="15374" width="47" customWidth="1"/>
    <col min="15617" max="15617" width="3.28515625" customWidth="1"/>
    <col min="15618" max="15618" width="9.42578125" customWidth="1"/>
    <col min="15619" max="15619" width="25.7109375" customWidth="1"/>
    <col min="15620" max="15620" width="19.85546875" customWidth="1"/>
    <col min="15621" max="15621" width="21.140625" customWidth="1"/>
    <col min="15622" max="15622" width="16.7109375" customWidth="1"/>
    <col min="15623" max="15623" width="26" customWidth="1"/>
    <col min="15624" max="15624" width="30.5703125" customWidth="1"/>
    <col min="15625" max="15625" width="13.140625" customWidth="1"/>
    <col min="15626" max="15626" width="19.42578125" customWidth="1"/>
    <col min="15627" max="15627" width="95.85546875" customWidth="1"/>
    <col min="15630" max="15630" width="47" customWidth="1"/>
    <col min="15873" max="15873" width="3.28515625" customWidth="1"/>
    <col min="15874" max="15874" width="9.42578125" customWidth="1"/>
    <col min="15875" max="15875" width="25.7109375" customWidth="1"/>
    <col min="15876" max="15876" width="19.85546875" customWidth="1"/>
    <col min="15877" max="15877" width="21.140625" customWidth="1"/>
    <col min="15878" max="15878" width="16.7109375" customWidth="1"/>
    <col min="15879" max="15879" width="26" customWidth="1"/>
    <col min="15880" max="15880" width="30.5703125" customWidth="1"/>
    <col min="15881" max="15881" width="13.140625" customWidth="1"/>
    <col min="15882" max="15882" width="19.42578125" customWidth="1"/>
    <col min="15883" max="15883" width="95.85546875" customWidth="1"/>
    <col min="15886" max="15886" width="47" customWidth="1"/>
    <col min="16129" max="16129" width="3.28515625" customWidth="1"/>
    <col min="16130" max="16130" width="9.42578125" customWidth="1"/>
    <col min="16131" max="16131" width="25.7109375" customWidth="1"/>
    <col min="16132" max="16132" width="19.85546875" customWidth="1"/>
    <col min="16133" max="16133" width="21.140625" customWidth="1"/>
    <col min="16134" max="16134" width="16.7109375" customWidth="1"/>
    <col min="16135" max="16135" width="26" customWidth="1"/>
    <col min="16136" max="16136" width="30.5703125" customWidth="1"/>
    <col min="16137" max="16137" width="13.140625" customWidth="1"/>
    <col min="16138" max="16138" width="19.42578125" customWidth="1"/>
    <col min="16139" max="16139" width="95.85546875" customWidth="1"/>
    <col min="16142" max="16142" width="47" customWidth="1"/>
  </cols>
  <sheetData>
    <row r="1" spans="1:16" ht="30" x14ac:dyDescent="0.35">
      <c r="A1" s="128"/>
      <c r="B1" s="158" t="s">
        <v>55</v>
      </c>
      <c r="C1" s="2"/>
      <c r="D1" s="9"/>
      <c r="E1" s="9"/>
    </row>
    <row r="2" spans="1:16" x14ac:dyDescent="0.35">
      <c r="A2" s="128"/>
      <c r="B2" s="159" t="s">
        <v>0</v>
      </c>
      <c r="C2" s="3"/>
      <c r="D2" s="9"/>
      <c r="E2" s="9"/>
    </row>
    <row r="3" spans="1:16" x14ac:dyDescent="0.35">
      <c r="A3" s="128"/>
      <c r="B3" s="159" t="s">
        <v>102</v>
      </c>
      <c r="C3" s="3"/>
      <c r="D3" s="9"/>
      <c r="E3" s="9"/>
    </row>
    <row r="4" spans="1:16" x14ac:dyDescent="0.35">
      <c r="A4" s="128"/>
      <c r="B4" s="173" t="s">
        <v>88</v>
      </c>
      <c r="C4" s="3"/>
      <c r="D4" s="9"/>
      <c r="E4" s="9"/>
    </row>
    <row r="5" spans="1:16" ht="44.25" customHeight="1" x14ac:dyDescent="0.35">
      <c r="A5" s="128"/>
      <c r="C5" s="200" t="s">
        <v>52</v>
      </c>
      <c r="D5" s="200"/>
      <c r="E5" s="200"/>
      <c r="F5" s="200"/>
      <c r="G5" s="200"/>
      <c r="H5" s="200"/>
      <c r="I5" s="105"/>
      <c r="L5" s="8"/>
      <c r="M5" s="106"/>
      <c r="N5" s="106"/>
      <c r="O5" s="106"/>
      <c r="P5" s="106"/>
    </row>
    <row r="6" spans="1:16" ht="20.100000000000001" customHeight="1" x14ac:dyDescent="0.35">
      <c r="A6" s="128"/>
      <c r="L6" s="8"/>
      <c r="M6" s="107"/>
      <c r="N6" s="8"/>
      <c r="O6" s="106"/>
      <c r="P6" s="106"/>
    </row>
    <row r="7" spans="1:16" ht="15" customHeight="1" x14ac:dyDescent="0.35">
      <c r="A7" s="128"/>
      <c r="C7" s="108" t="s">
        <v>34</v>
      </c>
      <c r="D7" s="109" t="s">
        <v>35</v>
      </c>
      <c r="E7" s="110"/>
      <c r="F7" s="110"/>
      <c r="G7" s="110"/>
      <c r="H7" s="110"/>
      <c r="L7" s="8"/>
      <c r="M7" s="107"/>
      <c r="N7" s="107"/>
      <c r="O7" s="8"/>
      <c r="P7" s="106"/>
    </row>
    <row r="8" spans="1:16" ht="15" customHeight="1" x14ac:dyDescent="0.35">
      <c r="A8" s="128"/>
      <c r="C8" s="108" t="s">
        <v>36</v>
      </c>
      <c r="D8" s="109" t="s">
        <v>37</v>
      </c>
      <c r="E8" s="110"/>
      <c r="F8" s="110"/>
      <c r="G8" s="110"/>
      <c r="H8" s="110"/>
      <c r="L8" s="8"/>
      <c r="M8" s="107"/>
      <c r="N8" s="107"/>
      <c r="O8" s="8"/>
      <c r="P8" s="106"/>
    </row>
    <row r="9" spans="1:16" ht="30.75" customHeight="1" thickBot="1" x14ac:dyDescent="0.4">
      <c r="A9" s="128"/>
      <c r="C9" s="111"/>
      <c r="D9" s="112"/>
      <c r="E9" s="71"/>
      <c r="F9" s="71"/>
      <c r="M9" s="107"/>
      <c r="N9" s="8"/>
    </row>
    <row r="10" spans="1:16" ht="18" customHeight="1" thickBot="1" x14ac:dyDescent="0.4">
      <c r="B10" s="8"/>
      <c r="C10" s="110" t="s">
        <v>38</v>
      </c>
      <c r="H10" s="113"/>
      <c r="I10" s="114"/>
    </row>
    <row r="11" spans="1:16" ht="11.25" customHeight="1" x14ac:dyDescent="0.35">
      <c r="B11" s="8"/>
      <c r="C11" s="115"/>
      <c r="D11" s="116"/>
    </row>
    <row r="12" spans="1:16" ht="18" customHeight="1" x14ac:dyDescent="0.35">
      <c r="B12" s="8"/>
      <c r="C12" s="110" t="s">
        <v>39</v>
      </c>
      <c r="H12" s="132"/>
      <c r="I12" s="8"/>
    </row>
    <row r="13" spans="1:16" ht="6.75" customHeight="1" x14ac:dyDescent="0.35">
      <c r="B13" s="8"/>
      <c r="C13" s="8"/>
      <c r="H13" s="10"/>
    </row>
    <row r="14" spans="1:16" ht="18" customHeight="1" x14ac:dyDescent="0.35">
      <c r="B14" s="8"/>
      <c r="C14" s="8"/>
      <c r="H14" s="163"/>
      <c r="I14"/>
    </row>
    <row r="15" spans="1:16" x14ac:dyDescent="0.35">
      <c r="B15" s="8"/>
      <c r="C15" s="8"/>
    </row>
    <row r="16" spans="1:16" ht="18" customHeight="1" x14ac:dyDescent="0.35">
      <c r="B16" s="8"/>
      <c r="C16" s="8"/>
      <c r="D16" s="117" t="s">
        <v>40</v>
      </c>
      <c r="E16" s="163" t="s">
        <v>41</v>
      </c>
      <c r="F16" s="163" t="s">
        <v>42</v>
      </c>
      <c r="G16" s="163" t="s">
        <v>43</v>
      </c>
      <c r="H16" s="163" t="s">
        <v>17</v>
      </c>
      <c r="I16" s="70"/>
    </row>
    <row r="17" spans="1:9" ht="18" customHeight="1" x14ac:dyDescent="0.35">
      <c r="B17" s="8"/>
      <c r="C17" s="8"/>
      <c r="E17" s="118"/>
      <c r="F17" s="119"/>
      <c r="G17" s="119"/>
      <c r="H17" s="164">
        <f>E17*G17</f>
        <v>0</v>
      </c>
      <c r="I17" s="120"/>
    </row>
    <row r="18" spans="1:9" ht="18" customHeight="1" x14ac:dyDescent="0.35">
      <c r="B18" s="8"/>
      <c r="C18" s="8"/>
      <c r="E18" s="121"/>
      <c r="F18" s="122"/>
      <c r="G18" s="122"/>
      <c r="H18" s="165">
        <f>E18*G18</f>
        <v>0</v>
      </c>
      <c r="I18" s="120"/>
    </row>
    <row r="19" spans="1:9" ht="18" customHeight="1" x14ac:dyDescent="0.35">
      <c r="B19" s="8"/>
      <c r="C19" s="8"/>
      <c r="E19" s="123"/>
      <c r="F19" s="124"/>
      <c r="G19" s="124"/>
      <c r="H19" s="166">
        <f>E19*G19</f>
        <v>0</v>
      </c>
      <c r="I19" s="120"/>
    </row>
    <row r="20" spans="1:9" ht="18" customHeight="1" x14ac:dyDescent="0.35">
      <c r="B20" s="8"/>
      <c r="C20" s="8"/>
      <c r="H20" s="167">
        <f>SUM(H17:H19)</f>
        <v>0</v>
      </c>
      <c r="I20" s="75"/>
    </row>
    <row r="21" spans="1:9" ht="39" customHeight="1" x14ac:dyDescent="0.35">
      <c r="B21" s="8"/>
      <c r="C21" s="110" t="s">
        <v>44</v>
      </c>
    </row>
    <row r="22" spans="1:9" x14ac:dyDescent="0.35">
      <c r="B22" s="8"/>
      <c r="C22" s="110" t="s">
        <v>45</v>
      </c>
    </row>
    <row r="23" spans="1:9" ht="27" customHeight="1" x14ac:dyDescent="0.35">
      <c r="B23" s="8"/>
    </row>
    <row r="24" spans="1:9" x14ac:dyDescent="0.35">
      <c r="B24" s="8"/>
      <c r="C24" s="110" t="s">
        <v>46</v>
      </c>
    </row>
    <row r="25" spans="1:9" x14ac:dyDescent="0.25">
      <c r="A25" s="130"/>
      <c r="B25" s="8"/>
      <c r="C25" s="110" t="s">
        <v>47</v>
      </c>
    </row>
    <row r="26" spans="1:9" ht="17.25" customHeight="1" x14ac:dyDescent="0.35">
      <c r="C26" s="125"/>
    </row>
    <row r="27" spans="1:9" x14ac:dyDescent="0.35">
      <c r="C27" s="126" t="s">
        <v>48</v>
      </c>
    </row>
    <row r="28" spans="1:9" x14ac:dyDescent="0.35">
      <c r="C28" s="126" t="s">
        <v>49</v>
      </c>
    </row>
    <row r="29" spans="1:9" ht="18" customHeight="1" x14ac:dyDescent="0.35">
      <c r="C29" s="126" t="s">
        <v>50</v>
      </c>
    </row>
    <row r="30" spans="1:9" ht="324" customHeight="1" x14ac:dyDescent="0.35">
      <c r="C30" s="127"/>
    </row>
    <row r="42" ht="18.75" customHeight="1" x14ac:dyDescent="0.35"/>
    <row r="59" ht="15.75" customHeight="1" x14ac:dyDescent="0.35"/>
    <row r="60" ht="30.75" customHeight="1" x14ac:dyDescent="0.35"/>
    <row r="68" ht="29.25" customHeight="1" x14ac:dyDescent="0.35"/>
  </sheetData>
  <mergeCells count="1">
    <mergeCell ref="C5:H5"/>
  </mergeCells>
  <dataValidations count="4">
    <dataValidation type="decimal" operator="greaterThanOrEqual" allowBlank="1" showInputMessage="1" showErrorMessage="1" sqref="E17:E19 JA17:JA19 SW17:SW19 ACS17:ACS19 AMO17:AMO19 AWK17:AWK19 BGG17:BGG19 BQC17:BQC19 BZY17:BZY19 CJU17:CJU19 CTQ17:CTQ19 DDM17:DDM19 DNI17:DNI19 DXE17:DXE19 EHA17:EHA19 EQW17:EQW19 FAS17:FAS19 FKO17:FKO19 FUK17:FUK19 GEG17:GEG19 GOC17:GOC19 GXY17:GXY19 HHU17:HHU19 HRQ17:HRQ19 IBM17:IBM19 ILI17:ILI19 IVE17:IVE19 JFA17:JFA19 JOW17:JOW19 JYS17:JYS19 KIO17:KIO19 KSK17:KSK19 LCG17:LCG19 LMC17:LMC19 LVY17:LVY19 MFU17:MFU19 MPQ17:MPQ19 MZM17:MZM19 NJI17:NJI19 NTE17:NTE19 ODA17:ODA19 OMW17:OMW19 OWS17:OWS19 PGO17:PGO19 PQK17:PQK19 QAG17:QAG19 QKC17:QKC19 QTY17:QTY19 RDU17:RDU19 RNQ17:RNQ19 RXM17:RXM19 SHI17:SHI19 SRE17:SRE19 TBA17:TBA19 TKW17:TKW19 TUS17:TUS19 UEO17:UEO19 UOK17:UOK19 UYG17:UYG19 VIC17:VIC19 VRY17:VRY19 WBU17:WBU19 WLQ17:WLQ19 WVM17:WVM19 E65553:E65555 JA65553:JA65555 SW65553:SW65555 ACS65553:ACS65555 AMO65553:AMO65555 AWK65553:AWK65555 BGG65553:BGG65555 BQC65553:BQC65555 BZY65553:BZY65555 CJU65553:CJU65555 CTQ65553:CTQ65555 DDM65553:DDM65555 DNI65553:DNI65555 DXE65553:DXE65555 EHA65553:EHA65555 EQW65553:EQW65555 FAS65553:FAS65555 FKO65553:FKO65555 FUK65553:FUK65555 GEG65553:GEG65555 GOC65553:GOC65555 GXY65553:GXY65555 HHU65553:HHU65555 HRQ65553:HRQ65555 IBM65553:IBM65555 ILI65553:ILI65555 IVE65553:IVE65555 JFA65553:JFA65555 JOW65553:JOW65555 JYS65553:JYS65555 KIO65553:KIO65555 KSK65553:KSK65555 LCG65553:LCG65555 LMC65553:LMC65555 LVY65553:LVY65555 MFU65553:MFU65555 MPQ65553:MPQ65555 MZM65553:MZM65555 NJI65553:NJI65555 NTE65553:NTE65555 ODA65553:ODA65555 OMW65553:OMW65555 OWS65553:OWS65555 PGO65553:PGO65555 PQK65553:PQK65555 QAG65553:QAG65555 QKC65553:QKC65555 QTY65553:QTY65555 RDU65553:RDU65555 RNQ65553:RNQ65555 RXM65553:RXM65555 SHI65553:SHI65555 SRE65553:SRE65555 TBA65553:TBA65555 TKW65553:TKW65555 TUS65553:TUS65555 UEO65553:UEO65555 UOK65553:UOK65555 UYG65553:UYG65555 VIC65553:VIC65555 VRY65553:VRY65555 WBU65553:WBU65555 WLQ65553:WLQ65555 WVM65553:WVM65555 E131089:E131091 JA131089:JA131091 SW131089:SW131091 ACS131089:ACS131091 AMO131089:AMO131091 AWK131089:AWK131091 BGG131089:BGG131091 BQC131089:BQC131091 BZY131089:BZY131091 CJU131089:CJU131091 CTQ131089:CTQ131091 DDM131089:DDM131091 DNI131089:DNI131091 DXE131089:DXE131091 EHA131089:EHA131091 EQW131089:EQW131091 FAS131089:FAS131091 FKO131089:FKO131091 FUK131089:FUK131091 GEG131089:GEG131091 GOC131089:GOC131091 GXY131089:GXY131091 HHU131089:HHU131091 HRQ131089:HRQ131091 IBM131089:IBM131091 ILI131089:ILI131091 IVE131089:IVE131091 JFA131089:JFA131091 JOW131089:JOW131091 JYS131089:JYS131091 KIO131089:KIO131091 KSK131089:KSK131091 LCG131089:LCG131091 LMC131089:LMC131091 LVY131089:LVY131091 MFU131089:MFU131091 MPQ131089:MPQ131091 MZM131089:MZM131091 NJI131089:NJI131091 NTE131089:NTE131091 ODA131089:ODA131091 OMW131089:OMW131091 OWS131089:OWS131091 PGO131089:PGO131091 PQK131089:PQK131091 QAG131089:QAG131091 QKC131089:QKC131091 QTY131089:QTY131091 RDU131089:RDU131091 RNQ131089:RNQ131091 RXM131089:RXM131091 SHI131089:SHI131091 SRE131089:SRE131091 TBA131089:TBA131091 TKW131089:TKW131091 TUS131089:TUS131091 UEO131089:UEO131091 UOK131089:UOK131091 UYG131089:UYG131091 VIC131089:VIC131091 VRY131089:VRY131091 WBU131089:WBU131091 WLQ131089:WLQ131091 WVM131089:WVM131091 E196625:E196627 JA196625:JA196627 SW196625:SW196627 ACS196625:ACS196627 AMO196625:AMO196627 AWK196625:AWK196627 BGG196625:BGG196627 BQC196625:BQC196627 BZY196625:BZY196627 CJU196625:CJU196627 CTQ196625:CTQ196627 DDM196625:DDM196627 DNI196625:DNI196627 DXE196625:DXE196627 EHA196625:EHA196627 EQW196625:EQW196627 FAS196625:FAS196627 FKO196625:FKO196627 FUK196625:FUK196627 GEG196625:GEG196627 GOC196625:GOC196627 GXY196625:GXY196627 HHU196625:HHU196627 HRQ196625:HRQ196627 IBM196625:IBM196627 ILI196625:ILI196627 IVE196625:IVE196627 JFA196625:JFA196627 JOW196625:JOW196627 JYS196625:JYS196627 KIO196625:KIO196627 KSK196625:KSK196627 LCG196625:LCG196627 LMC196625:LMC196627 LVY196625:LVY196627 MFU196625:MFU196627 MPQ196625:MPQ196627 MZM196625:MZM196627 NJI196625:NJI196627 NTE196625:NTE196627 ODA196625:ODA196627 OMW196625:OMW196627 OWS196625:OWS196627 PGO196625:PGO196627 PQK196625:PQK196627 QAG196625:QAG196627 QKC196625:QKC196627 QTY196625:QTY196627 RDU196625:RDU196627 RNQ196625:RNQ196627 RXM196625:RXM196627 SHI196625:SHI196627 SRE196625:SRE196627 TBA196625:TBA196627 TKW196625:TKW196627 TUS196625:TUS196627 UEO196625:UEO196627 UOK196625:UOK196627 UYG196625:UYG196627 VIC196625:VIC196627 VRY196625:VRY196627 WBU196625:WBU196627 WLQ196625:WLQ196627 WVM196625:WVM196627 E262161:E262163 JA262161:JA262163 SW262161:SW262163 ACS262161:ACS262163 AMO262161:AMO262163 AWK262161:AWK262163 BGG262161:BGG262163 BQC262161:BQC262163 BZY262161:BZY262163 CJU262161:CJU262163 CTQ262161:CTQ262163 DDM262161:DDM262163 DNI262161:DNI262163 DXE262161:DXE262163 EHA262161:EHA262163 EQW262161:EQW262163 FAS262161:FAS262163 FKO262161:FKO262163 FUK262161:FUK262163 GEG262161:GEG262163 GOC262161:GOC262163 GXY262161:GXY262163 HHU262161:HHU262163 HRQ262161:HRQ262163 IBM262161:IBM262163 ILI262161:ILI262163 IVE262161:IVE262163 JFA262161:JFA262163 JOW262161:JOW262163 JYS262161:JYS262163 KIO262161:KIO262163 KSK262161:KSK262163 LCG262161:LCG262163 LMC262161:LMC262163 LVY262161:LVY262163 MFU262161:MFU262163 MPQ262161:MPQ262163 MZM262161:MZM262163 NJI262161:NJI262163 NTE262161:NTE262163 ODA262161:ODA262163 OMW262161:OMW262163 OWS262161:OWS262163 PGO262161:PGO262163 PQK262161:PQK262163 QAG262161:QAG262163 QKC262161:QKC262163 QTY262161:QTY262163 RDU262161:RDU262163 RNQ262161:RNQ262163 RXM262161:RXM262163 SHI262161:SHI262163 SRE262161:SRE262163 TBA262161:TBA262163 TKW262161:TKW262163 TUS262161:TUS262163 UEO262161:UEO262163 UOK262161:UOK262163 UYG262161:UYG262163 VIC262161:VIC262163 VRY262161:VRY262163 WBU262161:WBU262163 WLQ262161:WLQ262163 WVM262161:WVM262163 E327697:E327699 JA327697:JA327699 SW327697:SW327699 ACS327697:ACS327699 AMO327697:AMO327699 AWK327697:AWK327699 BGG327697:BGG327699 BQC327697:BQC327699 BZY327697:BZY327699 CJU327697:CJU327699 CTQ327697:CTQ327699 DDM327697:DDM327699 DNI327697:DNI327699 DXE327697:DXE327699 EHA327697:EHA327699 EQW327697:EQW327699 FAS327697:FAS327699 FKO327697:FKO327699 FUK327697:FUK327699 GEG327697:GEG327699 GOC327697:GOC327699 GXY327697:GXY327699 HHU327697:HHU327699 HRQ327697:HRQ327699 IBM327697:IBM327699 ILI327697:ILI327699 IVE327697:IVE327699 JFA327697:JFA327699 JOW327697:JOW327699 JYS327697:JYS327699 KIO327697:KIO327699 KSK327697:KSK327699 LCG327697:LCG327699 LMC327697:LMC327699 LVY327697:LVY327699 MFU327697:MFU327699 MPQ327697:MPQ327699 MZM327697:MZM327699 NJI327697:NJI327699 NTE327697:NTE327699 ODA327697:ODA327699 OMW327697:OMW327699 OWS327697:OWS327699 PGO327697:PGO327699 PQK327697:PQK327699 QAG327697:QAG327699 QKC327697:QKC327699 QTY327697:QTY327699 RDU327697:RDU327699 RNQ327697:RNQ327699 RXM327697:RXM327699 SHI327697:SHI327699 SRE327697:SRE327699 TBA327697:TBA327699 TKW327697:TKW327699 TUS327697:TUS327699 UEO327697:UEO327699 UOK327697:UOK327699 UYG327697:UYG327699 VIC327697:VIC327699 VRY327697:VRY327699 WBU327697:WBU327699 WLQ327697:WLQ327699 WVM327697:WVM327699 E393233:E393235 JA393233:JA393235 SW393233:SW393235 ACS393233:ACS393235 AMO393233:AMO393235 AWK393233:AWK393235 BGG393233:BGG393235 BQC393233:BQC393235 BZY393233:BZY393235 CJU393233:CJU393235 CTQ393233:CTQ393235 DDM393233:DDM393235 DNI393233:DNI393235 DXE393233:DXE393235 EHA393233:EHA393235 EQW393233:EQW393235 FAS393233:FAS393235 FKO393233:FKO393235 FUK393233:FUK393235 GEG393233:GEG393235 GOC393233:GOC393235 GXY393233:GXY393235 HHU393233:HHU393235 HRQ393233:HRQ393235 IBM393233:IBM393235 ILI393233:ILI393235 IVE393233:IVE393235 JFA393233:JFA393235 JOW393233:JOW393235 JYS393233:JYS393235 KIO393233:KIO393235 KSK393233:KSK393235 LCG393233:LCG393235 LMC393233:LMC393235 LVY393233:LVY393235 MFU393233:MFU393235 MPQ393233:MPQ393235 MZM393233:MZM393235 NJI393233:NJI393235 NTE393233:NTE393235 ODA393233:ODA393235 OMW393233:OMW393235 OWS393233:OWS393235 PGO393233:PGO393235 PQK393233:PQK393235 QAG393233:QAG393235 QKC393233:QKC393235 QTY393233:QTY393235 RDU393233:RDU393235 RNQ393233:RNQ393235 RXM393233:RXM393235 SHI393233:SHI393235 SRE393233:SRE393235 TBA393233:TBA393235 TKW393233:TKW393235 TUS393233:TUS393235 UEO393233:UEO393235 UOK393233:UOK393235 UYG393233:UYG393235 VIC393233:VIC393235 VRY393233:VRY393235 WBU393233:WBU393235 WLQ393233:WLQ393235 WVM393233:WVM393235 E458769:E458771 JA458769:JA458771 SW458769:SW458771 ACS458769:ACS458771 AMO458769:AMO458771 AWK458769:AWK458771 BGG458769:BGG458771 BQC458769:BQC458771 BZY458769:BZY458771 CJU458769:CJU458771 CTQ458769:CTQ458771 DDM458769:DDM458771 DNI458769:DNI458771 DXE458769:DXE458771 EHA458769:EHA458771 EQW458769:EQW458771 FAS458769:FAS458771 FKO458769:FKO458771 FUK458769:FUK458771 GEG458769:GEG458771 GOC458769:GOC458771 GXY458769:GXY458771 HHU458769:HHU458771 HRQ458769:HRQ458771 IBM458769:IBM458771 ILI458769:ILI458771 IVE458769:IVE458771 JFA458769:JFA458771 JOW458769:JOW458771 JYS458769:JYS458771 KIO458769:KIO458771 KSK458769:KSK458771 LCG458769:LCG458771 LMC458769:LMC458771 LVY458769:LVY458771 MFU458769:MFU458771 MPQ458769:MPQ458771 MZM458769:MZM458771 NJI458769:NJI458771 NTE458769:NTE458771 ODA458769:ODA458771 OMW458769:OMW458771 OWS458769:OWS458771 PGO458769:PGO458771 PQK458769:PQK458771 QAG458769:QAG458771 QKC458769:QKC458771 QTY458769:QTY458771 RDU458769:RDU458771 RNQ458769:RNQ458771 RXM458769:RXM458771 SHI458769:SHI458771 SRE458769:SRE458771 TBA458769:TBA458771 TKW458769:TKW458771 TUS458769:TUS458771 UEO458769:UEO458771 UOK458769:UOK458771 UYG458769:UYG458771 VIC458769:VIC458771 VRY458769:VRY458771 WBU458769:WBU458771 WLQ458769:WLQ458771 WVM458769:WVM458771 E524305:E524307 JA524305:JA524307 SW524305:SW524307 ACS524305:ACS524307 AMO524305:AMO524307 AWK524305:AWK524307 BGG524305:BGG524307 BQC524305:BQC524307 BZY524305:BZY524307 CJU524305:CJU524307 CTQ524305:CTQ524307 DDM524305:DDM524307 DNI524305:DNI524307 DXE524305:DXE524307 EHA524305:EHA524307 EQW524305:EQW524307 FAS524305:FAS524307 FKO524305:FKO524307 FUK524305:FUK524307 GEG524305:GEG524307 GOC524305:GOC524307 GXY524305:GXY524307 HHU524305:HHU524307 HRQ524305:HRQ524307 IBM524305:IBM524307 ILI524305:ILI524307 IVE524305:IVE524307 JFA524305:JFA524307 JOW524305:JOW524307 JYS524305:JYS524307 KIO524305:KIO524307 KSK524305:KSK524307 LCG524305:LCG524307 LMC524305:LMC524307 LVY524305:LVY524307 MFU524305:MFU524307 MPQ524305:MPQ524307 MZM524305:MZM524307 NJI524305:NJI524307 NTE524305:NTE524307 ODA524305:ODA524307 OMW524305:OMW524307 OWS524305:OWS524307 PGO524305:PGO524307 PQK524305:PQK524307 QAG524305:QAG524307 QKC524305:QKC524307 QTY524305:QTY524307 RDU524305:RDU524307 RNQ524305:RNQ524307 RXM524305:RXM524307 SHI524305:SHI524307 SRE524305:SRE524307 TBA524305:TBA524307 TKW524305:TKW524307 TUS524305:TUS524307 UEO524305:UEO524307 UOK524305:UOK524307 UYG524305:UYG524307 VIC524305:VIC524307 VRY524305:VRY524307 WBU524305:WBU524307 WLQ524305:WLQ524307 WVM524305:WVM524307 E589841:E589843 JA589841:JA589843 SW589841:SW589843 ACS589841:ACS589843 AMO589841:AMO589843 AWK589841:AWK589843 BGG589841:BGG589843 BQC589841:BQC589843 BZY589841:BZY589843 CJU589841:CJU589843 CTQ589841:CTQ589843 DDM589841:DDM589843 DNI589841:DNI589843 DXE589841:DXE589843 EHA589841:EHA589843 EQW589841:EQW589843 FAS589841:FAS589843 FKO589841:FKO589843 FUK589841:FUK589843 GEG589841:GEG589843 GOC589841:GOC589843 GXY589841:GXY589843 HHU589841:HHU589843 HRQ589841:HRQ589843 IBM589841:IBM589843 ILI589841:ILI589843 IVE589841:IVE589843 JFA589841:JFA589843 JOW589841:JOW589843 JYS589841:JYS589843 KIO589841:KIO589843 KSK589841:KSK589843 LCG589841:LCG589843 LMC589841:LMC589843 LVY589841:LVY589843 MFU589841:MFU589843 MPQ589841:MPQ589843 MZM589841:MZM589843 NJI589841:NJI589843 NTE589841:NTE589843 ODA589841:ODA589843 OMW589841:OMW589843 OWS589841:OWS589843 PGO589841:PGO589843 PQK589841:PQK589843 QAG589841:QAG589843 QKC589841:QKC589843 QTY589841:QTY589843 RDU589841:RDU589843 RNQ589841:RNQ589843 RXM589841:RXM589843 SHI589841:SHI589843 SRE589841:SRE589843 TBA589841:TBA589843 TKW589841:TKW589843 TUS589841:TUS589843 UEO589841:UEO589843 UOK589841:UOK589843 UYG589841:UYG589843 VIC589841:VIC589843 VRY589841:VRY589843 WBU589841:WBU589843 WLQ589841:WLQ589843 WVM589841:WVM589843 E655377:E655379 JA655377:JA655379 SW655377:SW655379 ACS655377:ACS655379 AMO655377:AMO655379 AWK655377:AWK655379 BGG655377:BGG655379 BQC655377:BQC655379 BZY655377:BZY655379 CJU655377:CJU655379 CTQ655377:CTQ655379 DDM655377:DDM655379 DNI655377:DNI655379 DXE655377:DXE655379 EHA655377:EHA655379 EQW655377:EQW655379 FAS655377:FAS655379 FKO655377:FKO655379 FUK655377:FUK655379 GEG655377:GEG655379 GOC655377:GOC655379 GXY655377:GXY655379 HHU655377:HHU655379 HRQ655377:HRQ655379 IBM655377:IBM655379 ILI655377:ILI655379 IVE655377:IVE655379 JFA655377:JFA655379 JOW655377:JOW655379 JYS655377:JYS655379 KIO655377:KIO655379 KSK655377:KSK655379 LCG655377:LCG655379 LMC655377:LMC655379 LVY655377:LVY655379 MFU655377:MFU655379 MPQ655377:MPQ655379 MZM655377:MZM655379 NJI655377:NJI655379 NTE655377:NTE655379 ODA655377:ODA655379 OMW655377:OMW655379 OWS655377:OWS655379 PGO655377:PGO655379 PQK655377:PQK655379 QAG655377:QAG655379 QKC655377:QKC655379 QTY655377:QTY655379 RDU655377:RDU655379 RNQ655377:RNQ655379 RXM655377:RXM655379 SHI655377:SHI655379 SRE655377:SRE655379 TBA655377:TBA655379 TKW655377:TKW655379 TUS655377:TUS655379 UEO655377:UEO655379 UOK655377:UOK655379 UYG655377:UYG655379 VIC655377:VIC655379 VRY655377:VRY655379 WBU655377:WBU655379 WLQ655377:WLQ655379 WVM655377:WVM655379 E720913:E720915 JA720913:JA720915 SW720913:SW720915 ACS720913:ACS720915 AMO720913:AMO720915 AWK720913:AWK720915 BGG720913:BGG720915 BQC720913:BQC720915 BZY720913:BZY720915 CJU720913:CJU720915 CTQ720913:CTQ720915 DDM720913:DDM720915 DNI720913:DNI720915 DXE720913:DXE720915 EHA720913:EHA720915 EQW720913:EQW720915 FAS720913:FAS720915 FKO720913:FKO720915 FUK720913:FUK720915 GEG720913:GEG720915 GOC720913:GOC720915 GXY720913:GXY720915 HHU720913:HHU720915 HRQ720913:HRQ720915 IBM720913:IBM720915 ILI720913:ILI720915 IVE720913:IVE720915 JFA720913:JFA720915 JOW720913:JOW720915 JYS720913:JYS720915 KIO720913:KIO720915 KSK720913:KSK720915 LCG720913:LCG720915 LMC720913:LMC720915 LVY720913:LVY720915 MFU720913:MFU720915 MPQ720913:MPQ720915 MZM720913:MZM720915 NJI720913:NJI720915 NTE720913:NTE720915 ODA720913:ODA720915 OMW720913:OMW720915 OWS720913:OWS720915 PGO720913:PGO720915 PQK720913:PQK720915 QAG720913:QAG720915 QKC720913:QKC720915 QTY720913:QTY720915 RDU720913:RDU720915 RNQ720913:RNQ720915 RXM720913:RXM720915 SHI720913:SHI720915 SRE720913:SRE720915 TBA720913:TBA720915 TKW720913:TKW720915 TUS720913:TUS720915 UEO720913:UEO720915 UOK720913:UOK720915 UYG720913:UYG720915 VIC720913:VIC720915 VRY720913:VRY720915 WBU720913:WBU720915 WLQ720913:WLQ720915 WVM720913:WVM720915 E786449:E786451 JA786449:JA786451 SW786449:SW786451 ACS786449:ACS786451 AMO786449:AMO786451 AWK786449:AWK786451 BGG786449:BGG786451 BQC786449:BQC786451 BZY786449:BZY786451 CJU786449:CJU786451 CTQ786449:CTQ786451 DDM786449:DDM786451 DNI786449:DNI786451 DXE786449:DXE786451 EHA786449:EHA786451 EQW786449:EQW786451 FAS786449:FAS786451 FKO786449:FKO786451 FUK786449:FUK786451 GEG786449:GEG786451 GOC786449:GOC786451 GXY786449:GXY786451 HHU786449:HHU786451 HRQ786449:HRQ786451 IBM786449:IBM786451 ILI786449:ILI786451 IVE786449:IVE786451 JFA786449:JFA786451 JOW786449:JOW786451 JYS786449:JYS786451 KIO786449:KIO786451 KSK786449:KSK786451 LCG786449:LCG786451 LMC786449:LMC786451 LVY786449:LVY786451 MFU786449:MFU786451 MPQ786449:MPQ786451 MZM786449:MZM786451 NJI786449:NJI786451 NTE786449:NTE786451 ODA786449:ODA786451 OMW786449:OMW786451 OWS786449:OWS786451 PGO786449:PGO786451 PQK786449:PQK786451 QAG786449:QAG786451 QKC786449:QKC786451 QTY786449:QTY786451 RDU786449:RDU786451 RNQ786449:RNQ786451 RXM786449:RXM786451 SHI786449:SHI786451 SRE786449:SRE786451 TBA786449:TBA786451 TKW786449:TKW786451 TUS786449:TUS786451 UEO786449:UEO786451 UOK786449:UOK786451 UYG786449:UYG786451 VIC786449:VIC786451 VRY786449:VRY786451 WBU786449:WBU786451 WLQ786449:WLQ786451 WVM786449:WVM786451 E851985:E851987 JA851985:JA851987 SW851985:SW851987 ACS851985:ACS851987 AMO851985:AMO851987 AWK851985:AWK851987 BGG851985:BGG851987 BQC851985:BQC851987 BZY851985:BZY851987 CJU851985:CJU851987 CTQ851985:CTQ851987 DDM851985:DDM851987 DNI851985:DNI851987 DXE851985:DXE851987 EHA851985:EHA851987 EQW851985:EQW851987 FAS851985:FAS851987 FKO851985:FKO851987 FUK851985:FUK851987 GEG851985:GEG851987 GOC851985:GOC851987 GXY851985:GXY851987 HHU851985:HHU851987 HRQ851985:HRQ851987 IBM851985:IBM851987 ILI851985:ILI851987 IVE851985:IVE851987 JFA851985:JFA851987 JOW851985:JOW851987 JYS851985:JYS851987 KIO851985:KIO851987 KSK851985:KSK851987 LCG851985:LCG851987 LMC851985:LMC851987 LVY851985:LVY851987 MFU851985:MFU851987 MPQ851985:MPQ851987 MZM851985:MZM851987 NJI851985:NJI851987 NTE851985:NTE851987 ODA851985:ODA851987 OMW851985:OMW851987 OWS851985:OWS851987 PGO851985:PGO851987 PQK851985:PQK851987 QAG851985:QAG851987 QKC851985:QKC851987 QTY851985:QTY851987 RDU851985:RDU851987 RNQ851985:RNQ851987 RXM851985:RXM851987 SHI851985:SHI851987 SRE851985:SRE851987 TBA851985:TBA851987 TKW851985:TKW851987 TUS851985:TUS851987 UEO851985:UEO851987 UOK851985:UOK851987 UYG851985:UYG851987 VIC851985:VIC851987 VRY851985:VRY851987 WBU851985:WBU851987 WLQ851985:WLQ851987 WVM851985:WVM851987 E917521:E917523 JA917521:JA917523 SW917521:SW917523 ACS917521:ACS917523 AMO917521:AMO917523 AWK917521:AWK917523 BGG917521:BGG917523 BQC917521:BQC917523 BZY917521:BZY917523 CJU917521:CJU917523 CTQ917521:CTQ917523 DDM917521:DDM917523 DNI917521:DNI917523 DXE917521:DXE917523 EHA917521:EHA917523 EQW917521:EQW917523 FAS917521:FAS917523 FKO917521:FKO917523 FUK917521:FUK917523 GEG917521:GEG917523 GOC917521:GOC917523 GXY917521:GXY917523 HHU917521:HHU917523 HRQ917521:HRQ917523 IBM917521:IBM917523 ILI917521:ILI917523 IVE917521:IVE917523 JFA917521:JFA917523 JOW917521:JOW917523 JYS917521:JYS917523 KIO917521:KIO917523 KSK917521:KSK917523 LCG917521:LCG917523 LMC917521:LMC917523 LVY917521:LVY917523 MFU917521:MFU917523 MPQ917521:MPQ917523 MZM917521:MZM917523 NJI917521:NJI917523 NTE917521:NTE917523 ODA917521:ODA917523 OMW917521:OMW917523 OWS917521:OWS917523 PGO917521:PGO917523 PQK917521:PQK917523 QAG917521:QAG917523 QKC917521:QKC917523 QTY917521:QTY917523 RDU917521:RDU917523 RNQ917521:RNQ917523 RXM917521:RXM917523 SHI917521:SHI917523 SRE917521:SRE917523 TBA917521:TBA917523 TKW917521:TKW917523 TUS917521:TUS917523 UEO917521:UEO917523 UOK917521:UOK917523 UYG917521:UYG917523 VIC917521:VIC917523 VRY917521:VRY917523 WBU917521:WBU917523 WLQ917521:WLQ917523 WVM917521:WVM917523 E983057:E983059 JA983057:JA983059 SW983057:SW983059 ACS983057:ACS983059 AMO983057:AMO983059 AWK983057:AWK983059 BGG983057:BGG983059 BQC983057:BQC983059 BZY983057:BZY983059 CJU983057:CJU983059 CTQ983057:CTQ983059 DDM983057:DDM983059 DNI983057:DNI983059 DXE983057:DXE983059 EHA983057:EHA983059 EQW983057:EQW983059 FAS983057:FAS983059 FKO983057:FKO983059 FUK983057:FUK983059 GEG983057:GEG983059 GOC983057:GOC983059 GXY983057:GXY983059 HHU983057:HHU983059 HRQ983057:HRQ983059 IBM983057:IBM983059 ILI983057:ILI983059 IVE983057:IVE983059 JFA983057:JFA983059 JOW983057:JOW983059 JYS983057:JYS983059 KIO983057:KIO983059 KSK983057:KSK983059 LCG983057:LCG983059 LMC983057:LMC983059 LVY983057:LVY983059 MFU983057:MFU983059 MPQ983057:MPQ983059 MZM983057:MZM983059 NJI983057:NJI983059 NTE983057:NTE983059 ODA983057:ODA983059 OMW983057:OMW983059 OWS983057:OWS983059 PGO983057:PGO983059 PQK983057:PQK983059 QAG983057:QAG983059 QKC983057:QKC983059 QTY983057:QTY983059 RDU983057:RDU983059 RNQ983057:RNQ983059 RXM983057:RXM983059 SHI983057:SHI983059 SRE983057:SRE983059 TBA983057:TBA983059 TKW983057:TKW983059 TUS983057:TUS983059 UEO983057:UEO983059 UOK983057:UOK983059 UYG983057:UYG983059 VIC983057:VIC983059 VRY983057:VRY983059 WBU983057:WBU983059 WLQ983057:WLQ983059 WVM983057:WVM983059">
      <formula1>0</formula1>
    </dataValidation>
    <dataValidation type="list" allowBlank="1" showInputMessage="1" showErrorMessage="1" errorTitle="Format invalide" error="Vous devez renseigner une valeur numériqe." sqref="F17:F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WVN17:WVN19 F65553:F65555 JB65553:JB65555 SX65553:SX65555 ACT65553:ACT65555 AMP65553:AMP65555 AWL65553:AWL65555 BGH65553:BGH65555 BQD65553:BQD65555 BZZ65553:BZZ65555 CJV65553:CJV65555 CTR65553:CTR65555 DDN65553:DDN65555 DNJ65553:DNJ65555 DXF65553:DXF65555 EHB65553:EHB65555 EQX65553:EQX65555 FAT65553:FAT65555 FKP65553:FKP65555 FUL65553:FUL65555 GEH65553:GEH65555 GOD65553:GOD65555 GXZ65553:GXZ65555 HHV65553:HHV65555 HRR65553:HRR65555 IBN65553:IBN65555 ILJ65553:ILJ65555 IVF65553:IVF65555 JFB65553:JFB65555 JOX65553:JOX65555 JYT65553:JYT65555 KIP65553:KIP65555 KSL65553:KSL65555 LCH65553:LCH65555 LMD65553:LMD65555 LVZ65553:LVZ65555 MFV65553:MFV65555 MPR65553:MPR65555 MZN65553:MZN65555 NJJ65553:NJJ65555 NTF65553:NTF65555 ODB65553:ODB65555 OMX65553:OMX65555 OWT65553:OWT65555 PGP65553:PGP65555 PQL65553:PQL65555 QAH65553:QAH65555 QKD65553:QKD65555 QTZ65553:QTZ65555 RDV65553:RDV65555 RNR65553:RNR65555 RXN65553:RXN65555 SHJ65553:SHJ65555 SRF65553:SRF65555 TBB65553:TBB65555 TKX65553:TKX65555 TUT65553:TUT65555 UEP65553:UEP65555 UOL65553:UOL65555 UYH65553:UYH65555 VID65553:VID65555 VRZ65553:VRZ65555 WBV65553:WBV65555 WLR65553:WLR65555 WVN65553:WVN65555 F131089:F131091 JB131089:JB131091 SX131089:SX131091 ACT131089:ACT131091 AMP131089:AMP131091 AWL131089:AWL131091 BGH131089:BGH131091 BQD131089:BQD131091 BZZ131089:BZZ131091 CJV131089:CJV131091 CTR131089:CTR131091 DDN131089:DDN131091 DNJ131089:DNJ131091 DXF131089:DXF131091 EHB131089:EHB131091 EQX131089:EQX131091 FAT131089:FAT131091 FKP131089:FKP131091 FUL131089:FUL131091 GEH131089:GEH131091 GOD131089:GOD131091 GXZ131089:GXZ131091 HHV131089:HHV131091 HRR131089:HRR131091 IBN131089:IBN131091 ILJ131089:ILJ131091 IVF131089:IVF131091 JFB131089:JFB131091 JOX131089:JOX131091 JYT131089:JYT131091 KIP131089:KIP131091 KSL131089:KSL131091 LCH131089:LCH131091 LMD131089:LMD131091 LVZ131089:LVZ131091 MFV131089:MFV131091 MPR131089:MPR131091 MZN131089:MZN131091 NJJ131089:NJJ131091 NTF131089:NTF131091 ODB131089:ODB131091 OMX131089:OMX131091 OWT131089:OWT131091 PGP131089:PGP131091 PQL131089:PQL131091 QAH131089:QAH131091 QKD131089:QKD131091 QTZ131089:QTZ131091 RDV131089:RDV131091 RNR131089:RNR131091 RXN131089:RXN131091 SHJ131089:SHJ131091 SRF131089:SRF131091 TBB131089:TBB131091 TKX131089:TKX131091 TUT131089:TUT131091 UEP131089:UEP131091 UOL131089:UOL131091 UYH131089:UYH131091 VID131089:VID131091 VRZ131089:VRZ131091 WBV131089:WBV131091 WLR131089:WLR131091 WVN131089:WVN131091 F196625:F196627 JB196625:JB196627 SX196625:SX196627 ACT196625:ACT196627 AMP196625:AMP196627 AWL196625:AWL196627 BGH196625:BGH196627 BQD196625:BQD196627 BZZ196625:BZZ196627 CJV196625:CJV196627 CTR196625:CTR196627 DDN196625:DDN196627 DNJ196625:DNJ196627 DXF196625:DXF196627 EHB196625:EHB196627 EQX196625:EQX196627 FAT196625:FAT196627 FKP196625:FKP196627 FUL196625:FUL196627 GEH196625:GEH196627 GOD196625:GOD196627 GXZ196625:GXZ196627 HHV196625:HHV196627 HRR196625:HRR196627 IBN196625:IBN196627 ILJ196625:ILJ196627 IVF196625:IVF196627 JFB196625:JFB196627 JOX196625:JOX196627 JYT196625:JYT196627 KIP196625:KIP196627 KSL196625:KSL196627 LCH196625:LCH196627 LMD196625:LMD196627 LVZ196625:LVZ196627 MFV196625:MFV196627 MPR196625:MPR196627 MZN196625:MZN196627 NJJ196625:NJJ196627 NTF196625:NTF196627 ODB196625:ODB196627 OMX196625:OMX196627 OWT196625:OWT196627 PGP196625:PGP196627 PQL196625:PQL196627 QAH196625:QAH196627 QKD196625:QKD196627 QTZ196625:QTZ196627 RDV196625:RDV196627 RNR196625:RNR196627 RXN196625:RXN196627 SHJ196625:SHJ196627 SRF196625:SRF196627 TBB196625:TBB196627 TKX196625:TKX196627 TUT196625:TUT196627 UEP196625:UEP196627 UOL196625:UOL196627 UYH196625:UYH196627 VID196625:VID196627 VRZ196625:VRZ196627 WBV196625:WBV196627 WLR196625:WLR196627 WVN196625:WVN196627 F262161:F262163 JB262161:JB262163 SX262161:SX262163 ACT262161:ACT262163 AMP262161:AMP262163 AWL262161:AWL262163 BGH262161:BGH262163 BQD262161:BQD262163 BZZ262161:BZZ262163 CJV262161:CJV262163 CTR262161:CTR262163 DDN262161:DDN262163 DNJ262161:DNJ262163 DXF262161:DXF262163 EHB262161:EHB262163 EQX262161:EQX262163 FAT262161:FAT262163 FKP262161:FKP262163 FUL262161:FUL262163 GEH262161:GEH262163 GOD262161:GOD262163 GXZ262161:GXZ262163 HHV262161:HHV262163 HRR262161:HRR262163 IBN262161:IBN262163 ILJ262161:ILJ262163 IVF262161:IVF262163 JFB262161:JFB262163 JOX262161:JOX262163 JYT262161:JYT262163 KIP262161:KIP262163 KSL262161:KSL262163 LCH262161:LCH262163 LMD262161:LMD262163 LVZ262161:LVZ262163 MFV262161:MFV262163 MPR262161:MPR262163 MZN262161:MZN262163 NJJ262161:NJJ262163 NTF262161:NTF262163 ODB262161:ODB262163 OMX262161:OMX262163 OWT262161:OWT262163 PGP262161:PGP262163 PQL262161:PQL262163 QAH262161:QAH262163 QKD262161:QKD262163 QTZ262161:QTZ262163 RDV262161:RDV262163 RNR262161:RNR262163 RXN262161:RXN262163 SHJ262161:SHJ262163 SRF262161:SRF262163 TBB262161:TBB262163 TKX262161:TKX262163 TUT262161:TUT262163 UEP262161:UEP262163 UOL262161:UOL262163 UYH262161:UYH262163 VID262161:VID262163 VRZ262161:VRZ262163 WBV262161:WBV262163 WLR262161:WLR262163 WVN262161:WVN262163 F327697:F327699 JB327697:JB327699 SX327697:SX327699 ACT327697:ACT327699 AMP327697:AMP327699 AWL327697:AWL327699 BGH327697:BGH327699 BQD327697:BQD327699 BZZ327697:BZZ327699 CJV327697:CJV327699 CTR327697:CTR327699 DDN327697:DDN327699 DNJ327697:DNJ327699 DXF327697:DXF327699 EHB327697:EHB327699 EQX327697:EQX327699 FAT327697:FAT327699 FKP327697:FKP327699 FUL327697:FUL327699 GEH327697:GEH327699 GOD327697:GOD327699 GXZ327697:GXZ327699 HHV327697:HHV327699 HRR327697:HRR327699 IBN327697:IBN327699 ILJ327697:ILJ327699 IVF327697:IVF327699 JFB327697:JFB327699 JOX327697:JOX327699 JYT327697:JYT327699 KIP327697:KIP327699 KSL327697:KSL327699 LCH327697:LCH327699 LMD327697:LMD327699 LVZ327697:LVZ327699 MFV327697:MFV327699 MPR327697:MPR327699 MZN327697:MZN327699 NJJ327697:NJJ327699 NTF327697:NTF327699 ODB327697:ODB327699 OMX327697:OMX327699 OWT327697:OWT327699 PGP327697:PGP327699 PQL327697:PQL327699 QAH327697:QAH327699 QKD327697:QKD327699 QTZ327697:QTZ327699 RDV327697:RDV327699 RNR327697:RNR327699 RXN327697:RXN327699 SHJ327697:SHJ327699 SRF327697:SRF327699 TBB327697:TBB327699 TKX327697:TKX327699 TUT327697:TUT327699 UEP327697:UEP327699 UOL327697:UOL327699 UYH327697:UYH327699 VID327697:VID327699 VRZ327697:VRZ327699 WBV327697:WBV327699 WLR327697:WLR327699 WVN327697:WVN327699 F393233:F393235 JB393233:JB393235 SX393233:SX393235 ACT393233:ACT393235 AMP393233:AMP393235 AWL393233:AWL393235 BGH393233:BGH393235 BQD393233:BQD393235 BZZ393233:BZZ393235 CJV393233:CJV393235 CTR393233:CTR393235 DDN393233:DDN393235 DNJ393233:DNJ393235 DXF393233:DXF393235 EHB393233:EHB393235 EQX393233:EQX393235 FAT393233:FAT393235 FKP393233:FKP393235 FUL393233:FUL393235 GEH393233:GEH393235 GOD393233:GOD393235 GXZ393233:GXZ393235 HHV393233:HHV393235 HRR393233:HRR393235 IBN393233:IBN393235 ILJ393233:ILJ393235 IVF393233:IVF393235 JFB393233:JFB393235 JOX393233:JOX393235 JYT393233:JYT393235 KIP393233:KIP393235 KSL393233:KSL393235 LCH393233:LCH393235 LMD393233:LMD393235 LVZ393233:LVZ393235 MFV393233:MFV393235 MPR393233:MPR393235 MZN393233:MZN393235 NJJ393233:NJJ393235 NTF393233:NTF393235 ODB393233:ODB393235 OMX393233:OMX393235 OWT393233:OWT393235 PGP393233:PGP393235 PQL393233:PQL393235 QAH393233:QAH393235 QKD393233:QKD393235 QTZ393233:QTZ393235 RDV393233:RDV393235 RNR393233:RNR393235 RXN393233:RXN393235 SHJ393233:SHJ393235 SRF393233:SRF393235 TBB393233:TBB393235 TKX393233:TKX393235 TUT393233:TUT393235 UEP393233:UEP393235 UOL393233:UOL393235 UYH393233:UYH393235 VID393233:VID393235 VRZ393233:VRZ393235 WBV393233:WBV393235 WLR393233:WLR393235 WVN393233:WVN393235 F458769:F458771 JB458769:JB458771 SX458769:SX458771 ACT458769:ACT458771 AMP458769:AMP458771 AWL458769:AWL458771 BGH458769:BGH458771 BQD458769:BQD458771 BZZ458769:BZZ458771 CJV458769:CJV458771 CTR458769:CTR458771 DDN458769:DDN458771 DNJ458769:DNJ458771 DXF458769:DXF458771 EHB458769:EHB458771 EQX458769:EQX458771 FAT458769:FAT458771 FKP458769:FKP458771 FUL458769:FUL458771 GEH458769:GEH458771 GOD458769:GOD458771 GXZ458769:GXZ458771 HHV458769:HHV458771 HRR458769:HRR458771 IBN458769:IBN458771 ILJ458769:ILJ458771 IVF458769:IVF458771 JFB458769:JFB458771 JOX458769:JOX458771 JYT458769:JYT458771 KIP458769:KIP458771 KSL458769:KSL458771 LCH458769:LCH458771 LMD458769:LMD458771 LVZ458769:LVZ458771 MFV458769:MFV458771 MPR458769:MPR458771 MZN458769:MZN458771 NJJ458769:NJJ458771 NTF458769:NTF458771 ODB458769:ODB458771 OMX458769:OMX458771 OWT458769:OWT458771 PGP458769:PGP458771 PQL458769:PQL458771 QAH458769:QAH458771 QKD458769:QKD458771 QTZ458769:QTZ458771 RDV458769:RDV458771 RNR458769:RNR458771 RXN458769:RXN458771 SHJ458769:SHJ458771 SRF458769:SRF458771 TBB458769:TBB458771 TKX458769:TKX458771 TUT458769:TUT458771 UEP458769:UEP458771 UOL458769:UOL458771 UYH458769:UYH458771 VID458769:VID458771 VRZ458769:VRZ458771 WBV458769:WBV458771 WLR458769:WLR458771 WVN458769:WVN458771 F524305:F524307 JB524305:JB524307 SX524305:SX524307 ACT524305:ACT524307 AMP524305:AMP524307 AWL524305:AWL524307 BGH524305:BGH524307 BQD524305:BQD524307 BZZ524305:BZZ524307 CJV524305:CJV524307 CTR524305:CTR524307 DDN524305:DDN524307 DNJ524305:DNJ524307 DXF524305:DXF524307 EHB524305:EHB524307 EQX524305:EQX524307 FAT524305:FAT524307 FKP524305:FKP524307 FUL524305:FUL524307 GEH524305:GEH524307 GOD524305:GOD524307 GXZ524305:GXZ524307 HHV524305:HHV524307 HRR524305:HRR524307 IBN524305:IBN524307 ILJ524305:ILJ524307 IVF524305:IVF524307 JFB524305:JFB524307 JOX524305:JOX524307 JYT524305:JYT524307 KIP524305:KIP524307 KSL524305:KSL524307 LCH524305:LCH524307 LMD524305:LMD524307 LVZ524305:LVZ524307 MFV524305:MFV524307 MPR524305:MPR524307 MZN524305:MZN524307 NJJ524305:NJJ524307 NTF524305:NTF524307 ODB524305:ODB524307 OMX524305:OMX524307 OWT524305:OWT524307 PGP524305:PGP524307 PQL524305:PQL524307 QAH524305:QAH524307 QKD524305:QKD524307 QTZ524305:QTZ524307 RDV524305:RDV524307 RNR524305:RNR524307 RXN524305:RXN524307 SHJ524305:SHJ524307 SRF524305:SRF524307 TBB524305:TBB524307 TKX524305:TKX524307 TUT524305:TUT524307 UEP524305:UEP524307 UOL524305:UOL524307 UYH524305:UYH524307 VID524305:VID524307 VRZ524305:VRZ524307 WBV524305:WBV524307 WLR524305:WLR524307 WVN524305:WVN524307 F589841:F589843 JB589841:JB589843 SX589841:SX589843 ACT589841:ACT589843 AMP589841:AMP589843 AWL589841:AWL589843 BGH589841:BGH589843 BQD589841:BQD589843 BZZ589841:BZZ589843 CJV589841:CJV589843 CTR589841:CTR589843 DDN589841:DDN589843 DNJ589841:DNJ589843 DXF589841:DXF589843 EHB589841:EHB589843 EQX589841:EQX589843 FAT589841:FAT589843 FKP589841:FKP589843 FUL589841:FUL589843 GEH589841:GEH589843 GOD589841:GOD589843 GXZ589841:GXZ589843 HHV589841:HHV589843 HRR589841:HRR589843 IBN589841:IBN589843 ILJ589841:ILJ589843 IVF589841:IVF589843 JFB589841:JFB589843 JOX589841:JOX589843 JYT589841:JYT589843 KIP589841:KIP589843 KSL589841:KSL589843 LCH589841:LCH589843 LMD589841:LMD589843 LVZ589841:LVZ589843 MFV589841:MFV589843 MPR589841:MPR589843 MZN589841:MZN589843 NJJ589841:NJJ589843 NTF589841:NTF589843 ODB589841:ODB589843 OMX589841:OMX589843 OWT589841:OWT589843 PGP589841:PGP589843 PQL589841:PQL589843 QAH589841:QAH589843 QKD589841:QKD589843 QTZ589841:QTZ589843 RDV589841:RDV589843 RNR589841:RNR589843 RXN589841:RXN589843 SHJ589841:SHJ589843 SRF589841:SRF589843 TBB589841:TBB589843 TKX589841:TKX589843 TUT589841:TUT589843 UEP589841:UEP589843 UOL589841:UOL589843 UYH589841:UYH589843 VID589841:VID589843 VRZ589841:VRZ589843 WBV589841:WBV589843 WLR589841:WLR589843 WVN589841:WVN589843 F655377:F655379 JB655377:JB655379 SX655377:SX655379 ACT655377:ACT655379 AMP655377:AMP655379 AWL655377:AWL655379 BGH655377:BGH655379 BQD655377:BQD655379 BZZ655377:BZZ655379 CJV655377:CJV655379 CTR655377:CTR655379 DDN655377:DDN655379 DNJ655377:DNJ655379 DXF655377:DXF655379 EHB655377:EHB655379 EQX655377:EQX655379 FAT655377:FAT655379 FKP655377:FKP655379 FUL655377:FUL655379 GEH655377:GEH655379 GOD655377:GOD655379 GXZ655377:GXZ655379 HHV655377:HHV655379 HRR655377:HRR655379 IBN655377:IBN655379 ILJ655377:ILJ655379 IVF655377:IVF655379 JFB655377:JFB655379 JOX655377:JOX655379 JYT655377:JYT655379 KIP655377:KIP655379 KSL655377:KSL655379 LCH655377:LCH655379 LMD655377:LMD655379 LVZ655377:LVZ655379 MFV655377:MFV655379 MPR655377:MPR655379 MZN655377:MZN655379 NJJ655377:NJJ655379 NTF655377:NTF655379 ODB655377:ODB655379 OMX655377:OMX655379 OWT655377:OWT655379 PGP655377:PGP655379 PQL655377:PQL655379 QAH655377:QAH655379 QKD655377:QKD655379 QTZ655377:QTZ655379 RDV655377:RDV655379 RNR655377:RNR655379 RXN655377:RXN655379 SHJ655377:SHJ655379 SRF655377:SRF655379 TBB655377:TBB655379 TKX655377:TKX655379 TUT655377:TUT655379 UEP655377:UEP655379 UOL655377:UOL655379 UYH655377:UYH655379 VID655377:VID655379 VRZ655377:VRZ655379 WBV655377:WBV655379 WLR655377:WLR655379 WVN655377:WVN655379 F720913:F720915 JB720913:JB720915 SX720913:SX720915 ACT720913:ACT720915 AMP720913:AMP720915 AWL720913:AWL720915 BGH720913:BGH720915 BQD720913:BQD720915 BZZ720913:BZZ720915 CJV720913:CJV720915 CTR720913:CTR720915 DDN720913:DDN720915 DNJ720913:DNJ720915 DXF720913:DXF720915 EHB720913:EHB720915 EQX720913:EQX720915 FAT720913:FAT720915 FKP720913:FKP720915 FUL720913:FUL720915 GEH720913:GEH720915 GOD720913:GOD720915 GXZ720913:GXZ720915 HHV720913:HHV720915 HRR720913:HRR720915 IBN720913:IBN720915 ILJ720913:ILJ720915 IVF720913:IVF720915 JFB720913:JFB720915 JOX720913:JOX720915 JYT720913:JYT720915 KIP720913:KIP720915 KSL720913:KSL720915 LCH720913:LCH720915 LMD720913:LMD720915 LVZ720913:LVZ720915 MFV720913:MFV720915 MPR720913:MPR720915 MZN720913:MZN720915 NJJ720913:NJJ720915 NTF720913:NTF720915 ODB720913:ODB720915 OMX720913:OMX720915 OWT720913:OWT720915 PGP720913:PGP720915 PQL720913:PQL720915 QAH720913:QAH720915 QKD720913:QKD720915 QTZ720913:QTZ720915 RDV720913:RDV720915 RNR720913:RNR720915 RXN720913:RXN720915 SHJ720913:SHJ720915 SRF720913:SRF720915 TBB720913:TBB720915 TKX720913:TKX720915 TUT720913:TUT720915 UEP720913:UEP720915 UOL720913:UOL720915 UYH720913:UYH720915 VID720913:VID720915 VRZ720913:VRZ720915 WBV720913:WBV720915 WLR720913:WLR720915 WVN720913:WVN720915 F786449:F786451 JB786449:JB786451 SX786449:SX786451 ACT786449:ACT786451 AMP786449:AMP786451 AWL786449:AWL786451 BGH786449:BGH786451 BQD786449:BQD786451 BZZ786449:BZZ786451 CJV786449:CJV786451 CTR786449:CTR786451 DDN786449:DDN786451 DNJ786449:DNJ786451 DXF786449:DXF786451 EHB786449:EHB786451 EQX786449:EQX786451 FAT786449:FAT786451 FKP786449:FKP786451 FUL786449:FUL786451 GEH786449:GEH786451 GOD786449:GOD786451 GXZ786449:GXZ786451 HHV786449:HHV786451 HRR786449:HRR786451 IBN786449:IBN786451 ILJ786449:ILJ786451 IVF786449:IVF786451 JFB786449:JFB786451 JOX786449:JOX786451 JYT786449:JYT786451 KIP786449:KIP786451 KSL786449:KSL786451 LCH786449:LCH786451 LMD786449:LMD786451 LVZ786449:LVZ786451 MFV786449:MFV786451 MPR786449:MPR786451 MZN786449:MZN786451 NJJ786449:NJJ786451 NTF786449:NTF786451 ODB786449:ODB786451 OMX786449:OMX786451 OWT786449:OWT786451 PGP786449:PGP786451 PQL786449:PQL786451 QAH786449:QAH786451 QKD786449:QKD786451 QTZ786449:QTZ786451 RDV786449:RDV786451 RNR786449:RNR786451 RXN786449:RXN786451 SHJ786449:SHJ786451 SRF786449:SRF786451 TBB786449:TBB786451 TKX786449:TKX786451 TUT786449:TUT786451 UEP786449:UEP786451 UOL786449:UOL786451 UYH786449:UYH786451 VID786449:VID786451 VRZ786449:VRZ786451 WBV786449:WBV786451 WLR786449:WLR786451 WVN786449:WVN786451 F851985:F851987 JB851985:JB851987 SX851985:SX851987 ACT851985:ACT851987 AMP851985:AMP851987 AWL851985:AWL851987 BGH851985:BGH851987 BQD851985:BQD851987 BZZ851985:BZZ851987 CJV851985:CJV851987 CTR851985:CTR851987 DDN851985:DDN851987 DNJ851985:DNJ851987 DXF851985:DXF851987 EHB851985:EHB851987 EQX851985:EQX851987 FAT851985:FAT851987 FKP851985:FKP851987 FUL851985:FUL851987 GEH851985:GEH851987 GOD851985:GOD851987 GXZ851985:GXZ851987 HHV851985:HHV851987 HRR851985:HRR851987 IBN851985:IBN851987 ILJ851985:ILJ851987 IVF851985:IVF851987 JFB851985:JFB851987 JOX851985:JOX851987 JYT851985:JYT851987 KIP851985:KIP851987 KSL851985:KSL851987 LCH851985:LCH851987 LMD851985:LMD851987 LVZ851985:LVZ851987 MFV851985:MFV851987 MPR851985:MPR851987 MZN851985:MZN851987 NJJ851985:NJJ851987 NTF851985:NTF851987 ODB851985:ODB851987 OMX851985:OMX851987 OWT851985:OWT851987 PGP851985:PGP851987 PQL851985:PQL851987 QAH851985:QAH851987 QKD851985:QKD851987 QTZ851985:QTZ851987 RDV851985:RDV851987 RNR851985:RNR851987 RXN851985:RXN851987 SHJ851985:SHJ851987 SRF851985:SRF851987 TBB851985:TBB851987 TKX851985:TKX851987 TUT851985:TUT851987 UEP851985:UEP851987 UOL851985:UOL851987 UYH851985:UYH851987 VID851985:VID851987 VRZ851985:VRZ851987 WBV851985:WBV851987 WLR851985:WLR851987 WVN851985:WVN851987 F917521:F917523 JB917521:JB917523 SX917521:SX917523 ACT917521:ACT917523 AMP917521:AMP917523 AWL917521:AWL917523 BGH917521:BGH917523 BQD917521:BQD917523 BZZ917521:BZZ917523 CJV917521:CJV917523 CTR917521:CTR917523 DDN917521:DDN917523 DNJ917521:DNJ917523 DXF917521:DXF917523 EHB917521:EHB917523 EQX917521:EQX917523 FAT917521:FAT917523 FKP917521:FKP917523 FUL917521:FUL917523 GEH917521:GEH917523 GOD917521:GOD917523 GXZ917521:GXZ917523 HHV917521:HHV917523 HRR917521:HRR917523 IBN917521:IBN917523 ILJ917521:ILJ917523 IVF917521:IVF917523 JFB917521:JFB917523 JOX917521:JOX917523 JYT917521:JYT917523 KIP917521:KIP917523 KSL917521:KSL917523 LCH917521:LCH917523 LMD917521:LMD917523 LVZ917521:LVZ917523 MFV917521:MFV917523 MPR917521:MPR917523 MZN917521:MZN917523 NJJ917521:NJJ917523 NTF917521:NTF917523 ODB917521:ODB917523 OMX917521:OMX917523 OWT917521:OWT917523 PGP917521:PGP917523 PQL917521:PQL917523 QAH917521:QAH917523 QKD917521:QKD917523 QTZ917521:QTZ917523 RDV917521:RDV917523 RNR917521:RNR917523 RXN917521:RXN917523 SHJ917521:SHJ917523 SRF917521:SRF917523 TBB917521:TBB917523 TKX917521:TKX917523 TUT917521:TUT917523 UEP917521:UEP917523 UOL917521:UOL917523 UYH917521:UYH917523 VID917521:VID917523 VRZ917521:VRZ917523 WBV917521:WBV917523 WLR917521:WLR917523 WVN917521:WVN917523 F983057:F983059 JB983057:JB983059 SX983057:SX983059 ACT983057:ACT983059 AMP983057:AMP983059 AWL983057:AWL983059 BGH983057:BGH983059 BQD983057:BQD983059 BZZ983057:BZZ983059 CJV983057:CJV983059 CTR983057:CTR983059 DDN983057:DDN983059 DNJ983057:DNJ983059 DXF983057:DXF983059 EHB983057:EHB983059 EQX983057:EQX983059 FAT983057:FAT983059 FKP983057:FKP983059 FUL983057:FUL983059 GEH983057:GEH983059 GOD983057:GOD983059 GXZ983057:GXZ983059 HHV983057:HHV983059 HRR983057:HRR983059 IBN983057:IBN983059 ILJ983057:ILJ983059 IVF983057:IVF983059 JFB983057:JFB983059 JOX983057:JOX983059 JYT983057:JYT983059 KIP983057:KIP983059 KSL983057:KSL983059 LCH983057:LCH983059 LMD983057:LMD983059 LVZ983057:LVZ983059 MFV983057:MFV983059 MPR983057:MPR983059 MZN983057:MZN983059 NJJ983057:NJJ983059 NTF983057:NTF983059 ODB983057:ODB983059 OMX983057:OMX983059 OWT983057:OWT983059 PGP983057:PGP983059 PQL983057:PQL983059 QAH983057:QAH983059 QKD983057:QKD983059 QTZ983057:QTZ983059 RDV983057:RDV983059 RNR983057:RNR983059 RXN983057:RXN983059 SHJ983057:SHJ983059 SRF983057:SRF983059 TBB983057:TBB983059 TKX983057:TKX983059 TUT983057:TUT983059 UEP983057:UEP983059 UOL983057:UOL983059 UYH983057:UYH983059 VID983057:VID983059 VRZ983057:VRZ983059 WBV983057:WBV983059 WLR983057:WLR983059 WVN983057:WVN983059">
      <formula1>"heures,jours,semaines"</formula1>
    </dataValidation>
    <dataValidation type="decimal" allowBlank="1" showInputMessage="1" showErrorMessage="1" errorTitle="Format invalide" error="Vous devez renseigner une valeur numériqe." sqref="G17:G1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5553:G65555 JC65553:JC65555 SY65553:SY65555 ACU65553:ACU65555 AMQ65553:AMQ65555 AWM65553:AWM65555 BGI65553:BGI65555 BQE65553:BQE65555 CAA65553:CAA65555 CJW65553:CJW65555 CTS65553:CTS65555 DDO65553:DDO65555 DNK65553:DNK65555 DXG65553:DXG65555 EHC65553:EHC65555 EQY65553:EQY65555 FAU65553:FAU65555 FKQ65553:FKQ65555 FUM65553:FUM65555 GEI65553:GEI65555 GOE65553:GOE65555 GYA65553:GYA65555 HHW65553:HHW65555 HRS65553:HRS65555 IBO65553:IBO65555 ILK65553:ILK65555 IVG65553:IVG65555 JFC65553:JFC65555 JOY65553:JOY65555 JYU65553:JYU65555 KIQ65553:KIQ65555 KSM65553:KSM65555 LCI65553:LCI65555 LME65553:LME65555 LWA65553:LWA65555 MFW65553:MFW65555 MPS65553:MPS65555 MZO65553:MZO65555 NJK65553:NJK65555 NTG65553:NTG65555 ODC65553:ODC65555 OMY65553:OMY65555 OWU65553:OWU65555 PGQ65553:PGQ65555 PQM65553:PQM65555 QAI65553:QAI65555 QKE65553:QKE65555 QUA65553:QUA65555 RDW65553:RDW65555 RNS65553:RNS65555 RXO65553:RXO65555 SHK65553:SHK65555 SRG65553:SRG65555 TBC65553:TBC65555 TKY65553:TKY65555 TUU65553:TUU65555 UEQ65553:UEQ65555 UOM65553:UOM65555 UYI65553:UYI65555 VIE65553:VIE65555 VSA65553:VSA65555 WBW65553:WBW65555 WLS65553:WLS65555 WVO65553:WVO65555 G131089:G131091 JC131089:JC131091 SY131089:SY131091 ACU131089:ACU131091 AMQ131089:AMQ131091 AWM131089:AWM131091 BGI131089:BGI131091 BQE131089:BQE131091 CAA131089:CAA131091 CJW131089:CJW131091 CTS131089:CTS131091 DDO131089:DDO131091 DNK131089:DNK131091 DXG131089:DXG131091 EHC131089:EHC131091 EQY131089:EQY131091 FAU131089:FAU131091 FKQ131089:FKQ131091 FUM131089:FUM131091 GEI131089:GEI131091 GOE131089:GOE131091 GYA131089:GYA131091 HHW131089:HHW131091 HRS131089:HRS131091 IBO131089:IBO131091 ILK131089:ILK131091 IVG131089:IVG131091 JFC131089:JFC131091 JOY131089:JOY131091 JYU131089:JYU131091 KIQ131089:KIQ131091 KSM131089:KSM131091 LCI131089:LCI131091 LME131089:LME131091 LWA131089:LWA131091 MFW131089:MFW131091 MPS131089:MPS131091 MZO131089:MZO131091 NJK131089:NJK131091 NTG131089:NTG131091 ODC131089:ODC131091 OMY131089:OMY131091 OWU131089:OWU131091 PGQ131089:PGQ131091 PQM131089:PQM131091 QAI131089:QAI131091 QKE131089:QKE131091 QUA131089:QUA131091 RDW131089:RDW131091 RNS131089:RNS131091 RXO131089:RXO131091 SHK131089:SHK131091 SRG131089:SRG131091 TBC131089:TBC131091 TKY131089:TKY131091 TUU131089:TUU131091 UEQ131089:UEQ131091 UOM131089:UOM131091 UYI131089:UYI131091 VIE131089:VIE131091 VSA131089:VSA131091 WBW131089:WBW131091 WLS131089:WLS131091 WVO131089:WVO131091 G196625:G196627 JC196625:JC196627 SY196625:SY196627 ACU196625:ACU196627 AMQ196625:AMQ196627 AWM196625:AWM196627 BGI196625:BGI196627 BQE196625:BQE196627 CAA196625:CAA196627 CJW196625:CJW196627 CTS196625:CTS196627 DDO196625:DDO196627 DNK196625:DNK196627 DXG196625:DXG196627 EHC196625:EHC196627 EQY196625:EQY196627 FAU196625:FAU196627 FKQ196625:FKQ196627 FUM196625:FUM196627 GEI196625:GEI196627 GOE196625:GOE196627 GYA196625:GYA196627 HHW196625:HHW196627 HRS196625:HRS196627 IBO196625:IBO196627 ILK196625:ILK196627 IVG196625:IVG196627 JFC196625:JFC196627 JOY196625:JOY196627 JYU196625:JYU196627 KIQ196625:KIQ196627 KSM196625:KSM196627 LCI196625:LCI196627 LME196625:LME196627 LWA196625:LWA196627 MFW196625:MFW196627 MPS196625:MPS196627 MZO196625:MZO196627 NJK196625:NJK196627 NTG196625:NTG196627 ODC196625:ODC196627 OMY196625:OMY196627 OWU196625:OWU196627 PGQ196625:PGQ196627 PQM196625:PQM196627 QAI196625:QAI196627 QKE196625:QKE196627 QUA196625:QUA196627 RDW196625:RDW196627 RNS196625:RNS196627 RXO196625:RXO196627 SHK196625:SHK196627 SRG196625:SRG196627 TBC196625:TBC196627 TKY196625:TKY196627 TUU196625:TUU196627 UEQ196625:UEQ196627 UOM196625:UOM196627 UYI196625:UYI196627 VIE196625:VIE196627 VSA196625:VSA196627 WBW196625:WBW196627 WLS196625:WLS196627 WVO196625:WVO196627 G262161:G262163 JC262161:JC262163 SY262161:SY262163 ACU262161:ACU262163 AMQ262161:AMQ262163 AWM262161:AWM262163 BGI262161:BGI262163 BQE262161:BQE262163 CAA262161:CAA262163 CJW262161:CJW262163 CTS262161:CTS262163 DDO262161:DDO262163 DNK262161:DNK262163 DXG262161:DXG262163 EHC262161:EHC262163 EQY262161:EQY262163 FAU262161:FAU262163 FKQ262161:FKQ262163 FUM262161:FUM262163 GEI262161:GEI262163 GOE262161:GOE262163 GYA262161:GYA262163 HHW262161:HHW262163 HRS262161:HRS262163 IBO262161:IBO262163 ILK262161:ILK262163 IVG262161:IVG262163 JFC262161:JFC262163 JOY262161:JOY262163 JYU262161:JYU262163 KIQ262161:KIQ262163 KSM262161:KSM262163 LCI262161:LCI262163 LME262161:LME262163 LWA262161:LWA262163 MFW262161:MFW262163 MPS262161:MPS262163 MZO262161:MZO262163 NJK262161:NJK262163 NTG262161:NTG262163 ODC262161:ODC262163 OMY262161:OMY262163 OWU262161:OWU262163 PGQ262161:PGQ262163 PQM262161:PQM262163 QAI262161:QAI262163 QKE262161:QKE262163 QUA262161:QUA262163 RDW262161:RDW262163 RNS262161:RNS262163 RXO262161:RXO262163 SHK262161:SHK262163 SRG262161:SRG262163 TBC262161:TBC262163 TKY262161:TKY262163 TUU262161:TUU262163 UEQ262161:UEQ262163 UOM262161:UOM262163 UYI262161:UYI262163 VIE262161:VIE262163 VSA262161:VSA262163 WBW262161:WBW262163 WLS262161:WLS262163 WVO262161:WVO262163 G327697:G327699 JC327697:JC327699 SY327697:SY327699 ACU327697:ACU327699 AMQ327697:AMQ327699 AWM327697:AWM327699 BGI327697:BGI327699 BQE327697:BQE327699 CAA327697:CAA327699 CJW327697:CJW327699 CTS327697:CTS327699 DDO327697:DDO327699 DNK327697:DNK327699 DXG327697:DXG327699 EHC327697:EHC327699 EQY327697:EQY327699 FAU327697:FAU327699 FKQ327697:FKQ327699 FUM327697:FUM327699 GEI327697:GEI327699 GOE327697:GOE327699 GYA327697:GYA327699 HHW327697:HHW327699 HRS327697:HRS327699 IBO327697:IBO327699 ILK327697:ILK327699 IVG327697:IVG327699 JFC327697:JFC327699 JOY327697:JOY327699 JYU327697:JYU327699 KIQ327697:KIQ327699 KSM327697:KSM327699 LCI327697:LCI327699 LME327697:LME327699 LWA327697:LWA327699 MFW327697:MFW327699 MPS327697:MPS327699 MZO327697:MZO327699 NJK327697:NJK327699 NTG327697:NTG327699 ODC327697:ODC327699 OMY327697:OMY327699 OWU327697:OWU327699 PGQ327697:PGQ327699 PQM327697:PQM327699 QAI327697:QAI327699 QKE327697:QKE327699 QUA327697:QUA327699 RDW327697:RDW327699 RNS327697:RNS327699 RXO327697:RXO327699 SHK327697:SHK327699 SRG327697:SRG327699 TBC327697:TBC327699 TKY327697:TKY327699 TUU327697:TUU327699 UEQ327697:UEQ327699 UOM327697:UOM327699 UYI327697:UYI327699 VIE327697:VIE327699 VSA327697:VSA327699 WBW327697:WBW327699 WLS327697:WLS327699 WVO327697:WVO327699 G393233:G393235 JC393233:JC393235 SY393233:SY393235 ACU393233:ACU393235 AMQ393233:AMQ393235 AWM393233:AWM393235 BGI393233:BGI393235 BQE393233:BQE393235 CAA393233:CAA393235 CJW393233:CJW393235 CTS393233:CTS393235 DDO393233:DDO393235 DNK393233:DNK393235 DXG393233:DXG393235 EHC393233:EHC393235 EQY393233:EQY393235 FAU393233:FAU393235 FKQ393233:FKQ393235 FUM393233:FUM393235 GEI393233:GEI393235 GOE393233:GOE393235 GYA393233:GYA393235 HHW393233:HHW393235 HRS393233:HRS393235 IBO393233:IBO393235 ILK393233:ILK393235 IVG393233:IVG393235 JFC393233:JFC393235 JOY393233:JOY393235 JYU393233:JYU393235 KIQ393233:KIQ393235 KSM393233:KSM393235 LCI393233:LCI393235 LME393233:LME393235 LWA393233:LWA393235 MFW393233:MFW393235 MPS393233:MPS393235 MZO393233:MZO393235 NJK393233:NJK393235 NTG393233:NTG393235 ODC393233:ODC393235 OMY393233:OMY393235 OWU393233:OWU393235 PGQ393233:PGQ393235 PQM393233:PQM393235 QAI393233:QAI393235 QKE393233:QKE393235 QUA393233:QUA393235 RDW393233:RDW393235 RNS393233:RNS393235 RXO393233:RXO393235 SHK393233:SHK393235 SRG393233:SRG393235 TBC393233:TBC393235 TKY393233:TKY393235 TUU393233:TUU393235 UEQ393233:UEQ393235 UOM393233:UOM393235 UYI393233:UYI393235 VIE393233:VIE393235 VSA393233:VSA393235 WBW393233:WBW393235 WLS393233:WLS393235 WVO393233:WVO393235 G458769:G458771 JC458769:JC458771 SY458769:SY458771 ACU458769:ACU458771 AMQ458769:AMQ458771 AWM458769:AWM458771 BGI458769:BGI458771 BQE458769:BQE458771 CAA458769:CAA458771 CJW458769:CJW458771 CTS458769:CTS458771 DDO458769:DDO458771 DNK458769:DNK458771 DXG458769:DXG458771 EHC458769:EHC458771 EQY458769:EQY458771 FAU458769:FAU458771 FKQ458769:FKQ458771 FUM458769:FUM458771 GEI458769:GEI458771 GOE458769:GOE458771 GYA458769:GYA458771 HHW458769:HHW458771 HRS458769:HRS458771 IBO458769:IBO458771 ILK458769:ILK458771 IVG458769:IVG458771 JFC458769:JFC458771 JOY458769:JOY458771 JYU458769:JYU458771 KIQ458769:KIQ458771 KSM458769:KSM458771 LCI458769:LCI458771 LME458769:LME458771 LWA458769:LWA458771 MFW458769:MFW458771 MPS458769:MPS458771 MZO458769:MZO458771 NJK458769:NJK458771 NTG458769:NTG458771 ODC458769:ODC458771 OMY458769:OMY458771 OWU458769:OWU458771 PGQ458769:PGQ458771 PQM458769:PQM458771 QAI458769:QAI458771 QKE458769:QKE458771 QUA458769:QUA458771 RDW458769:RDW458771 RNS458769:RNS458771 RXO458769:RXO458771 SHK458769:SHK458771 SRG458769:SRG458771 TBC458769:TBC458771 TKY458769:TKY458771 TUU458769:TUU458771 UEQ458769:UEQ458771 UOM458769:UOM458771 UYI458769:UYI458771 VIE458769:VIE458771 VSA458769:VSA458771 WBW458769:WBW458771 WLS458769:WLS458771 WVO458769:WVO458771 G524305:G524307 JC524305:JC524307 SY524305:SY524307 ACU524305:ACU524307 AMQ524305:AMQ524307 AWM524305:AWM524307 BGI524305:BGI524307 BQE524305:BQE524307 CAA524305:CAA524307 CJW524305:CJW524307 CTS524305:CTS524307 DDO524305:DDO524307 DNK524305:DNK524307 DXG524305:DXG524307 EHC524305:EHC524307 EQY524305:EQY524307 FAU524305:FAU524307 FKQ524305:FKQ524307 FUM524305:FUM524307 GEI524305:GEI524307 GOE524305:GOE524307 GYA524305:GYA524307 HHW524305:HHW524307 HRS524305:HRS524307 IBO524305:IBO524307 ILK524305:ILK524307 IVG524305:IVG524307 JFC524305:JFC524307 JOY524305:JOY524307 JYU524305:JYU524307 KIQ524305:KIQ524307 KSM524305:KSM524307 LCI524305:LCI524307 LME524305:LME524307 LWA524305:LWA524307 MFW524305:MFW524307 MPS524305:MPS524307 MZO524305:MZO524307 NJK524305:NJK524307 NTG524305:NTG524307 ODC524305:ODC524307 OMY524305:OMY524307 OWU524305:OWU524307 PGQ524305:PGQ524307 PQM524305:PQM524307 QAI524305:QAI524307 QKE524305:QKE524307 QUA524305:QUA524307 RDW524305:RDW524307 RNS524305:RNS524307 RXO524305:RXO524307 SHK524305:SHK524307 SRG524305:SRG524307 TBC524305:TBC524307 TKY524305:TKY524307 TUU524305:TUU524307 UEQ524305:UEQ524307 UOM524305:UOM524307 UYI524305:UYI524307 VIE524305:VIE524307 VSA524305:VSA524307 WBW524305:WBW524307 WLS524305:WLS524307 WVO524305:WVO524307 G589841:G589843 JC589841:JC589843 SY589841:SY589843 ACU589841:ACU589843 AMQ589841:AMQ589843 AWM589841:AWM589843 BGI589841:BGI589843 BQE589841:BQE589843 CAA589841:CAA589843 CJW589841:CJW589843 CTS589841:CTS589843 DDO589841:DDO589843 DNK589841:DNK589843 DXG589841:DXG589843 EHC589841:EHC589843 EQY589841:EQY589843 FAU589841:FAU589843 FKQ589841:FKQ589843 FUM589841:FUM589843 GEI589841:GEI589843 GOE589841:GOE589843 GYA589841:GYA589843 HHW589841:HHW589843 HRS589841:HRS589843 IBO589841:IBO589843 ILK589841:ILK589843 IVG589841:IVG589843 JFC589841:JFC589843 JOY589841:JOY589843 JYU589841:JYU589843 KIQ589841:KIQ589843 KSM589841:KSM589843 LCI589841:LCI589843 LME589841:LME589843 LWA589841:LWA589843 MFW589841:MFW589843 MPS589841:MPS589843 MZO589841:MZO589843 NJK589841:NJK589843 NTG589841:NTG589843 ODC589841:ODC589843 OMY589841:OMY589843 OWU589841:OWU589843 PGQ589841:PGQ589843 PQM589841:PQM589843 QAI589841:QAI589843 QKE589841:QKE589843 QUA589841:QUA589843 RDW589841:RDW589843 RNS589841:RNS589843 RXO589841:RXO589843 SHK589841:SHK589843 SRG589841:SRG589843 TBC589841:TBC589843 TKY589841:TKY589843 TUU589841:TUU589843 UEQ589841:UEQ589843 UOM589841:UOM589843 UYI589841:UYI589843 VIE589841:VIE589843 VSA589841:VSA589843 WBW589841:WBW589843 WLS589841:WLS589843 WVO589841:WVO589843 G655377:G655379 JC655377:JC655379 SY655377:SY655379 ACU655377:ACU655379 AMQ655377:AMQ655379 AWM655377:AWM655379 BGI655377:BGI655379 BQE655377:BQE655379 CAA655377:CAA655379 CJW655377:CJW655379 CTS655377:CTS655379 DDO655377:DDO655379 DNK655377:DNK655379 DXG655377:DXG655379 EHC655377:EHC655379 EQY655377:EQY655379 FAU655377:FAU655379 FKQ655377:FKQ655379 FUM655377:FUM655379 GEI655377:GEI655379 GOE655377:GOE655379 GYA655377:GYA655379 HHW655377:HHW655379 HRS655377:HRS655379 IBO655377:IBO655379 ILK655377:ILK655379 IVG655377:IVG655379 JFC655377:JFC655379 JOY655377:JOY655379 JYU655377:JYU655379 KIQ655377:KIQ655379 KSM655377:KSM655379 LCI655377:LCI655379 LME655377:LME655379 LWA655377:LWA655379 MFW655377:MFW655379 MPS655377:MPS655379 MZO655377:MZO655379 NJK655377:NJK655379 NTG655377:NTG655379 ODC655377:ODC655379 OMY655377:OMY655379 OWU655377:OWU655379 PGQ655377:PGQ655379 PQM655377:PQM655379 QAI655377:QAI655379 QKE655377:QKE655379 QUA655377:QUA655379 RDW655377:RDW655379 RNS655377:RNS655379 RXO655377:RXO655379 SHK655377:SHK655379 SRG655377:SRG655379 TBC655377:TBC655379 TKY655377:TKY655379 TUU655377:TUU655379 UEQ655377:UEQ655379 UOM655377:UOM655379 UYI655377:UYI655379 VIE655377:VIE655379 VSA655377:VSA655379 WBW655377:WBW655379 WLS655377:WLS655379 WVO655377:WVO655379 G720913:G720915 JC720913:JC720915 SY720913:SY720915 ACU720913:ACU720915 AMQ720913:AMQ720915 AWM720913:AWM720915 BGI720913:BGI720915 BQE720913:BQE720915 CAA720913:CAA720915 CJW720913:CJW720915 CTS720913:CTS720915 DDO720913:DDO720915 DNK720913:DNK720915 DXG720913:DXG720915 EHC720913:EHC720915 EQY720913:EQY720915 FAU720913:FAU720915 FKQ720913:FKQ720915 FUM720913:FUM720915 GEI720913:GEI720915 GOE720913:GOE720915 GYA720913:GYA720915 HHW720913:HHW720915 HRS720913:HRS720915 IBO720913:IBO720915 ILK720913:ILK720915 IVG720913:IVG720915 JFC720913:JFC720915 JOY720913:JOY720915 JYU720913:JYU720915 KIQ720913:KIQ720915 KSM720913:KSM720915 LCI720913:LCI720915 LME720913:LME720915 LWA720913:LWA720915 MFW720913:MFW720915 MPS720913:MPS720915 MZO720913:MZO720915 NJK720913:NJK720915 NTG720913:NTG720915 ODC720913:ODC720915 OMY720913:OMY720915 OWU720913:OWU720915 PGQ720913:PGQ720915 PQM720913:PQM720915 QAI720913:QAI720915 QKE720913:QKE720915 QUA720913:QUA720915 RDW720913:RDW720915 RNS720913:RNS720915 RXO720913:RXO720915 SHK720913:SHK720915 SRG720913:SRG720915 TBC720913:TBC720915 TKY720913:TKY720915 TUU720913:TUU720915 UEQ720913:UEQ720915 UOM720913:UOM720915 UYI720913:UYI720915 VIE720913:VIE720915 VSA720913:VSA720915 WBW720913:WBW720915 WLS720913:WLS720915 WVO720913:WVO720915 G786449:G786451 JC786449:JC786451 SY786449:SY786451 ACU786449:ACU786451 AMQ786449:AMQ786451 AWM786449:AWM786451 BGI786449:BGI786451 BQE786449:BQE786451 CAA786449:CAA786451 CJW786449:CJW786451 CTS786449:CTS786451 DDO786449:DDO786451 DNK786449:DNK786451 DXG786449:DXG786451 EHC786449:EHC786451 EQY786449:EQY786451 FAU786449:FAU786451 FKQ786449:FKQ786451 FUM786449:FUM786451 GEI786449:GEI786451 GOE786449:GOE786451 GYA786449:GYA786451 HHW786449:HHW786451 HRS786449:HRS786451 IBO786449:IBO786451 ILK786449:ILK786451 IVG786449:IVG786451 JFC786449:JFC786451 JOY786449:JOY786451 JYU786449:JYU786451 KIQ786449:KIQ786451 KSM786449:KSM786451 LCI786449:LCI786451 LME786449:LME786451 LWA786449:LWA786451 MFW786449:MFW786451 MPS786449:MPS786451 MZO786449:MZO786451 NJK786449:NJK786451 NTG786449:NTG786451 ODC786449:ODC786451 OMY786449:OMY786451 OWU786449:OWU786451 PGQ786449:PGQ786451 PQM786449:PQM786451 QAI786449:QAI786451 QKE786449:QKE786451 QUA786449:QUA786451 RDW786449:RDW786451 RNS786449:RNS786451 RXO786449:RXO786451 SHK786449:SHK786451 SRG786449:SRG786451 TBC786449:TBC786451 TKY786449:TKY786451 TUU786449:TUU786451 UEQ786449:UEQ786451 UOM786449:UOM786451 UYI786449:UYI786451 VIE786449:VIE786451 VSA786449:VSA786451 WBW786449:WBW786451 WLS786449:WLS786451 WVO786449:WVO786451 G851985:G851987 JC851985:JC851987 SY851985:SY851987 ACU851985:ACU851987 AMQ851985:AMQ851987 AWM851985:AWM851987 BGI851985:BGI851987 BQE851985:BQE851987 CAA851985:CAA851987 CJW851985:CJW851987 CTS851985:CTS851987 DDO851985:DDO851987 DNK851985:DNK851987 DXG851985:DXG851987 EHC851985:EHC851987 EQY851985:EQY851987 FAU851985:FAU851987 FKQ851985:FKQ851987 FUM851985:FUM851987 GEI851985:GEI851987 GOE851985:GOE851987 GYA851985:GYA851987 HHW851985:HHW851987 HRS851985:HRS851987 IBO851985:IBO851987 ILK851985:ILK851987 IVG851985:IVG851987 JFC851985:JFC851987 JOY851985:JOY851987 JYU851985:JYU851987 KIQ851985:KIQ851987 KSM851985:KSM851987 LCI851985:LCI851987 LME851985:LME851987 LWA851985:LWA851987 MFW851985:MFW851987 MPS851985:MPS851987 MZO851985:MZO851987 NJK851985:NJK851987 NTG851985:NTG851987 ODC851985:ODC851987 OMY851985:OMY851987 OWU851985:OWU851987 PGQ851985:PGQ851987 PQM851985:PQM851987 QAI851985:QAI851987 QKE851985:QKE851987 QUA851985:QUA851987 RDW851985:RDW851987 RNS851985:RNS851987 RXO851985:RXO851987 SHK851985:SHK851987 SRG851985:SRG851987 TBC851985:TBC851987 TKY851985:TKY851987 TUU851985:TUU851987 UEQ851985:UEQ851987 UOM851985:UOM851987 UYI851985:UYI851987 VIE851985:VIE851987 VSA851985:VSA851987 WBW851985:WBW851987 WLS851985:WLS851987 WVO851985:WVO851987 G917521:G917523 JC917521:JC917523 SY917521:SY917523 ACU917521:ACU917523 AMQ917521:AMQ917523 AWM917521:AWM917523 BGI917521:BGI917523 BQE917521:BQE917523 CAA917521:CAA917523 CJW917521:CJW917523 CTS917521:CTS917523 DDO917521:DDO917523 DNK917521:DNK917523 DXG917521:DXG917523 EHC917521:EHC917523 EQY917521:EQY917523 FAU917521:FAU917523 FKQ917521:FKQ917523 FUM917521:FUM917523 GEI917521:GEI917523 GOE917521:GOE917523 GYA917521:GYA917523 HHW917521:HHW917523 HRS917521:HRS917523 IBO917521:IBO917523 ILK917521:ILK917523 IVG917521:IVG917523 JFC917521:JFC917523 JOY917521:JOY917523 JYU917521:JYU917523 KIQ917521:KIQ917523 KSM917521:KSM917523 LCI917521:LCI917523 LME917521:LME917523 LWA917521:LWA917523 MFW917521:MFW917523 MPS917521:MPS917523 MZO917521:MZO917523 NJK917521:NJK917523 NTG917521:NTG917523 ODC917521:ODC917523 OMY917521:OMY917523 OWU917521:OWU917523 PGQ917521:PGQ917523 PQM917521:PQM917523 QAI917521:QAI917523 QKE917521:QKE917523 QUA917521:QUA917523 RDW917521:RDW917523 RNS917521:RNS917523 RXO917521:RXO917523 SHK917521:SHK917523 SRG917521:SRG917523 TBC917521:TBC917523 TKY917521:TKY917523 TUU917521:TUU917523 UEQ917521:UEQ917523 UOM917521:UOM917523 UYI917521:UYI917523 VIE917521:VIE917523 VSA917521:VSA917523 WBW917521:WBW917523 WLS917521:WLS917523 WVO917521:WVO917523 G983057:G983059 JC983057:JC983059 SY983057:SY983059 ACU983057:ACU983059 AMQ983057:AMQ983059 AWM983057:AWM983059 BGI983057:BGI983059 BQE983057:BQE983059 CAA983057:CAA983059 CJW983057:CJW983059 CTS983057:CTS983059 DDO983057:DDO983059 DNK983057:DNK983059 DXG983057:DXG983059 EHC983057:EHC983059 EQY983057:EQY983059 FAU983057:FAU983059 FKQ983057:FKQ983059 FUM983057:FUM983059 GEI983057:GEI983059 GOE983057:GOE983059 GYA983057:GYA983059 HHW983057:HHW983059 HRS983057:HRS983059 IBO983057:IBO983059 ILK983057:ILK983059 IVG983057:IVG983059 JFC983057:JFC983059 JOY983057:JOY983059 JYU983057:JYU983059 KIQ983057:KIQ983059 KSM983057:KSM983059 LCI983057:LCI983059 LME983057:LME983059 LWA983057:LWA983059 MFW983057:MFW983059 MPS983057:MPS983059 MZO983057:MZO983059 NJK983057:NJK983059 NTG983057:NTG983059 ODC983057:ODC983059 OMY983057:OMY983059 OWU983057:OWU983059 PGQ983057:PGQ983059 PQM983057:PQM983059 QAI983057:QAI983059 QKE983057:QKE983059 QUA983057:QUA983059 RDW983057:RDW983059 RNS983057:RNS983059 RXO983057:RXO983059 SHK983057:SHK983059 SRG983057:SRG983059 TBC983057:TBC983059 TKY983057:TKY983059 TUU983057:TUU983059 UEQ983057:UEQ983059 UOM983057:UOM983059 UYI983057:UYI983059 VIE983057:VIE983059 VSA983057:VSA983059 WBW983057:WBW983059 WLS983057:WLS983059 WVO983057:WVO983059">
      <formula1>0</formula1>
      <formula2>10000000</formula2>
    </dataValidation>
    <dataValidation operator="greaterThan" allowBlank="1" showInputMessage="1" showErrorMessage="1" sqref="H17:I19 JD17:JE19 SZ17:TA19 ACV17:ACW19 AMR17:AMS19 AWN17:AWO19 BGJ17:BGK19 BQF17:BQG19 CAB17:CAC19 CJX17:CJY19 CTT17:CTU19 DDP17:DDQ19 DNL17:DNM19 DXH17:DXI19 EHD17:EHE19 EQZ17:ERA19 FAV17:FAW19 FKR17:FKS19 FUN17:FUO19 GEJ17:GEK19 GOF17:GOG19 GYB17:GYC19 HHX17:HHY19 HRT17:HRU19 IBP17:IBQ19 ILL17:ILM19 IVH17:IVI19 JFD17:JFE19 JOZ17:JPA19 JYV17:JYW19 KIR17:KIS19 KSN17:KSO19 LCJ17:LCK19 LMF17:LMG19 LWB17:LWC19 MFX17:MFY19 MPT17:MPU19 MZP17:MZQ19 NJL17:NJM19 NTH17:NTI19 ODD17:ODE19 OMZ17:ONA19 OWV17:OWW19 PGR17:PGS19 PQN17:PQO19 QAJ17:QAK19 QKF17:QKG19 QUB17:QUC19 RDX17:RDY19 RNT17:RNU19 RXP17:RXQ19 SHL17:SHM19 SRH17:SRI19 TBD17:TBE19 TKZ17:TLA19 TUV17:TUW19 UER17:UES19 UON17:UOO19 UYJ17:UYK19 VIF17:VIG19 VSB17:VSC19 WBX17:WBY19 WLT17:WLU19 WVP17:WVQ19 H65553:I65555 JD65553:JE65555 SZ65553:TA65555 ACV65553:ACW65555 AMR65553:AMS65555 AWN65553:AWO65555 BGJ65553:BGK65555 BQF65553:BQG65555 CAB65553:CAC65555 CJX65553:CJY65555 CTT65553:CTU65555 DDP65553:DDQ65555 DNL65553:DNM65555 DXH65553:DXI65555 EHD65553:EHE65555 EQZ65553:ERA65555 FAV65553:FAW65555 FKR65553:FKS65555 FUN65553:FUO65555 GEJ65553:GEK65555 GOF65553:GOG65555 GYB65553:GYC65555 HHX65553:HHY65555 HRT65553:HRU65555 IBP65553:IBQ65555 ILL65553:ILM65555 IVH65553:IVI65555 JFD65553:JFE65555 JOZ65553:JPA65555 JYV65553:JYW65555 KIR65553:KIS65555 KSN65553:KSO65555 LCJ65553:LCK65555 LMF65553:LMG65555 LWB65553:LWC65555 MFX65553:MFY65555 MPT65553:MPU65555 MZP65553:MZQ65555 NJL65553:NJM65555 NTH65553:NTI65555 ODD65553:ODE65555 OMZ65553:ONA65555 OWV65553:OWW65555 PGR65553:PGS65555 PQN65553:PQO65555 QAJ65553:QAK65555 QKF65553:QKG65555 QUB65553:QUC65555 RDX65553:RDY65555 RNT65553:RNU65555 RXP65553:RXQ65555 SHL65553:SHM65555 SRH65553:SRI65555 TBD65553:TBE65555 TKZ65553:TLA65555 TUV65553:TUW65555 UER65553:UES65555 UON65553:UOO65555 UYJ65553:UYK65555 VIF65553:VIG65555 VSB65553:VSC65555 WBX65553:WBY65555 WLT65553:WLU65555 WVP65553:WVQ65555 H131089:I131091 JD131089:JE131091 SZ131089:TA131091 ACV131089:ACW131091 AMR131089:AMS131091 AWN131089:AWO131091 BGJ131089:BGK131091 BQF131089:BQG131091 CAB131089:CAC131091 CJX131089:CJY131091 CTT131089:CTU131091 DDP131089:DDQ131091 DNL131089:DNM131091 DXH131089:DXI131091 EHD131089:EHE131091 EQZ131089:ERA131091 FAV131089:FAW131091 FKR131089:FKS131091 FUN131089:FUO131091 GEJ131089:GEK131091 GOF131089:GOG131091 GYB131089:GYC131091 HHX131089:HHY131091 HRT131089:HRU131091 IBP131089:IBQ131091 ILL131089:ILM131091 IVH131089:IVI131091 JFD131089:JFE131091 JOZ131089:JPA131091 JYV131089:JYW131091 KIR131089:KIS131091 KSN131089:KSO131091 LCJ131089:LCK131091 LMF131089:LMG131091 LWB131089:LWC131091 MFX131089:MFY131091 MPT131089:MPU131091 MZP131089:MZQ131091 NJL131089:NJM131091 NTH131089:NTI131091 ODD131089:ODE131091 OMZ131089:ONA131091 OWV131089:OWW131091 PGR131089:PGS131091 PQN131089:PQO131091 QAJ131089:QAK131091 QKF131089:QKG131091 QUB131089:QUC131091 RDX131089:RDY131091 RNT131089:RNU131091 RXP131089:RXQ131091 SHL131089:SHM131091 SRH131089:SRI131091 TBD131089:TBE131091 TKZ131089:TLA131091 TUV131089:TUW131091 UER131089:UES131091 UON131089:UOO131091 UYJ131089:UYK131091 VIF131089:VIG131091 VSB131089:VSC131091 WBX131089:WBY131091 WLT131089:WLU131091 WVP131089:WVQ131091 H196625:I196627 JD196625:JE196627 SZ196625:TA196627 ACV196625:ACW196627 AMR196625:AMS196627 AWN196625:AWO196627 BGJ196625:BGK196627 BQF196625:BQG196627 CAB196625:CAC196627 CJX196625:CJY196627 CTT196625:CTU196627 DDP196625:DDQ196627 DNL196625:DNM196627 DXH196625:DXI196627 EHD196625:EHE196627 EQZ196625:ERA196627 FAV196625:FAW196627 FKR196625:FKS196627 FUN196625:FUO196627 GEJ196625:GEK196627 GOF196625:GOG196627 GYB196625:GYC196627 HHX196625:HHY196627 HRT196625:HRU196627 IBP196625:IBQ196627 ILL196625:ILM196627 IVH196625:IVI196627 JFD196625:JFE196627 JOZ196625:JPA196627 JYV196625:JYW196627 KIR196625:KIS196627 KSN196625:KSO196627 LCJ196625:LCK196627 LMF196625:LMG196627 LWB196625:LWC196627 MFX196625:MFY196627 MPT196625:MPU196627 MZP196625:MZQ196627 NJL196625:NJM196627 NTH196625:NTI196627 ODD196625:ODE196627 OMZ196625:ONA196627 OWV196625:OWW196627 PGR196625:PGS196627 PQN196625:PQO196627 QAJ196625:QAK196627 QKF196625:QKG196627 QUB196625:QUC196627 RDX196625:RDY196627 RNT196625:RNU196627 RXP196625:RXQ196627 SHL196625:SHM196627 SRH196625:SRI196627 TBD196625:TBE196627 TKZ196625:TLA196627 TUV196625:TUW196627 UER196625:UES196627 UON196625:UOO196627 UYJ196625:UYK196627 VIF196625:VIG196627 VSB196625:VSC196627 WBX196625:WBY196627 WLT196625:WLU196627 WVP196625:WVQ196627 H262161:I262163 JD262161:JE262163 SZ262161:TA262163 ACV262161:ACW262163 AMR262161:AMS262163 AWN262161:AWO262163 BGJ262161:BGK262163 BQF262161:BQG262163 CAB262161:CAC262163 CJX262161:CJY262163 CTT262161:CTU262163 DDP262161:DDQ262163 DNL262161:DNM262163 DXH262161:DXI262163 EHD262161:EHE262163 EQZ262161:ERA262163 FAV262161:FAW262163 FKR262161:FKS262163 FUN262161:FUO262163 GEJ262161:GEK262163 GOF262161:GOG262163 GYB262161:GYC262163 HHX262161:HHY262163 HRT262161:HRU262163 IBP262161:IBQ262163 ILL262161:ILM262163 IVH262161:IVI262163 JFD262161:JFE262163 JOZ262161:JPA262163 JYV262161:JYW262163 KIR262161:KIS262163 KSN262161:KSO262163 LCJ262161:LCK262163 LMF262161:LMG262163 LWB262161:LWC262163 MFX262161:MFY262163 MPT262161:MPU262163 MZP262161:MZQ262163 NJL262161:NJM262163 NTH262161:NTI262163 ODD262161:ODE262163 OMZ262161:ONA262163 OWV262161:OWW262163 PGR262161:PGS262163 PQN262161:PQO262163 QAJ262161:QAK262163 QKF262161:QKG262163 QUB262161:QUC262163 RDX262161:RDY262163 RNT262161:RNU262163 RXP262161:RXQ262163 SHL262161:SHM262163 SRH262161:SRI262163 TBD262161:TBE262163 TKZ262161:TLA262163 TUV262161:TUW262163 UER262161:UES262163 UON262161:UOO262163 UYJ262161:UYK262163 VIF262161:VIG262163 VSB262161:VSC262163 WBX262161:WBY262163 WLT262161:WLU262163 WVP262161:WVQ262163 H327697:I327699 JD327697:JE327699 SZ327697:TA327699 ACV327697:ACW327699 AMR327697:AMS327699 AWN327697:AWO327699 BGJ327697:BGK327699 BQF327697:BQG327699 CAB327697:CAC327699 CJX327697:CJY327699 CTT327697:CTU327699 DDP327697:DDQ327699 DNL327697:DNM327699 DXH327697:DXI327699 EHD327697:EHE327699 EQZ327697:ERA327699 FAV327697:FAW327699 FKR327697:FKS327699 FUN327697:FUO327699 GEJ327697:GEK327699 GOF327697:GOG327699 GYB327697:GYC327699 HHX327697:HHY327699 HRT327697:HRU327699 IBP327697:IBQ327699 ILL327697:ILM327699 IVH327697:IVI327699 JFD327697:JFE327699 JOZ327697:JPA327699 JYV327697:JYW327699 KIR327697:KIS327699 KSN327697:KSO327699 LCJ327697:LCK327699 LMF327697:LMG327699 LWB327697:LWC327699 MFX327697:MFY327699 MPT327697:MPU327699 MZP327697:MZQ327699 NJL327697:NJM327699 NTH327697:NTI327699 ODD327697:ODE327699 OMZ327697:ONA327699 OWV327697:OWW327699 PGR327697:PGS327699 PQN327697:PQO327699 QAJ327697:QAK327699 QKF327697:QKG327699 QUB327697:QUC327699 RDX327697:RDY327699 RNT327697:RNU327699 RXP327697:RXQ327699 SHL327697:SHM327699 SRH327697:SRI327699 TBD327697:TBE327699 TKZ327697:TLA327699 TUV327697:TUW327699 UER327697:UES327699 UON327697:UOO327699 UYJ327697:UYK327699 VIF327697:VIG327699 VSB327697:VSC327699 WBX327697:WBY327699 WLT327697:WLU327699 WVP327697:WVQ327699 H393233:I393235 JD393233:JE393235 SZ393233:TA393235 ACV393233:ACW393235 AMR393233:AMS393235 AWN393233:AWO393235 BGJ393233:BGK393235 BQF393233:BQG393235 CAB393233:CAC393235 CJX393233:CJY393235 CTT393233:CTU393235 DDP393233:DDQ393235 DNL393233:DNM393235 DXH393233:DXI393235 EHD393233:EHE393235 EQZ393233:ERA393235 FAV393233:FAW393235 FKR393233:FKS393235 FUN393233:FUO393235 GEJ393233:GEK393235 GOF393233:GOG393235 GYB393233:GYC393235 HHX393233:HHY393235 HRT393233:HRU393235 IBP393233:IBQ393235 ILL393233:ILM393235 IVH393233:IVI393235 JFD393233:JFE393235 JOZ393233:JPA393235 JYV393233:JYW393235 KIR393233:KIS393235 KSN393233:KSO393235 LCJ393233:LCK393235 LMF393233:LMG393235 LWB393233:LWC393235 MFX393233:MFY393235 MPT393233:MPU393235 MZP393233:MZQ393235 NJL393233:NJM393235 NTH393233:NTI393235 ODD393233:ODE393235 OMZ393233:ONA393235 OWV393233:OWW393235 PGR393233:PGS393235 PQN393233:PQO393235 QAJ393233:QAK393235 QKF393233:QKG393235 QUB393233:QUC393235 RDX393233:RDY393235 RNT393233:RNU393235 RXP393233:RXQ393235 SHL393233:SHM393235 SRH393233:SRI393235 TBD393233:TBE393235 TKZ393233:TLA393235 TUV393233:TUW393235 UER393233:UES393235 UON393233:UOO393235 UYJ393233:UYK393235 VIF393233:VIG393235 VSB393233:VSC393235 WBX393233:WBY393235 WLT393233:WLU393235 WVP393233:WVQ393235 H458769:I458771 JD458769:JE458771 SZ458769:TA458771 ACV458769:ACW458771 AMR458769:AMS458771 AWN458769:AWO458771 BGJ458769:BGK458771 BQF458769:BQG458771 CAB458769:CAC458771 CJX458769:CJY458771 CTT458769:CTU458771 DDP458769:DDQ458771 DNL458769:DNM458771 DXH458769:DXI458771 EHD458769:EHE458771 EQZ458769:ERA458771 FAV458769:FAW458771 FKR458769:FKS458771 FUN458769:FUO458771 GEJ458769:GEK458771 GOF458769:GOG458771 GYB458769:GYC458771 HHX458769:HHY458771 HRT458769:HRU458771 IBP458769:IBQ458771 ILL458769:ILM458771 IVH458769:IVI458771 JFD458769:JFE458771 JOZ458769:JPA458771 JYV458769:JYW458771 KIR458769:KIS458771 KSN458769:KSO458771 LCJ458769:LCK458771 LMF458769:LMG458771 LWB458769:LWC458771 MFX458769:MFY458771 MPT458769:MPU458771 MZP458769:MZQ458771 NJL458769:NJM458771 NTH458769:NTI458771 ODD458769:ODE458771 OMZ458769:ONA458771 OWV458769:OWW458771 PGR458769:PGS458771 PQN458769:PQO458771 QAJ458769:QAK458771 QKF458769:QKG458771 QUB458769:QUC458771 RDX458769:RDY458771 RNT458769:RNU458771 RXP458769:RXQ458771 SHL458769:SHM458771 SRH458769:SRI458771 TBD458769:TBE458771 TKZ458769:TLA458771 TUV458769:TUW458771 UER458769:UES458771 UON458769:UOO458771 UYJ458769:UYK458771 VIF458769:VIG458771 VSB458769:VSC458771 WBX458769:WBY458771 WLT458769:WLU458771 WVP458769:WVQ458771 H524305:I524307 JD524305:JE524307 SZ524305:TA524307 ACV524305:ACW524307 AMR524305:AMS524307 AWN524305:AWO524307 BGJ524305:BGK524307 BQF524305:BQG524307 CAB524305:CAC524307 CJX524305:CJY524307 CTT524305:CTU524307 DDP524305:DDQ524307 DNL524305:DNM524307 DXH524305:DXI524307 EHD524305:EHE524307 EQZ524305:ERA524307 FAV524305:FAW524307 FKR524305:FKS524307 FUN524305:FUO524307 GEJ524305:GEK524307 GOF524305:GOG524307 GYB524305:GYC524307 HHX524305:HHY524307 HRT524305:HRU524307 IBP524305:IBQ524307 ILL524305:ILM524307 IVH524305:IVI524307 JFD524305:JFE524307 JOZ524305:JPA524307 JYV524305:JYW524307 KIR524305:KIS524307 KSN524305:KSO524307 LCJ524305:LCK524307 LMF524305:LMG524307 LWB524305:LWC524307 MFX524305:MFY524307 MPT524305:MPU524307 MZP524305:MZQ524307 NJL524305:NJM524307 NTH524305:NTI524307 ODD524305:ODE524307 OMZ524305:ONA524307 OWV524305:OWW524307 PGR524305:PGS524307 PQN524305:PQO524307 QAJ524305:QAK524307 QKF524305:QKG524307 QUB524305:QUC524307 RDX524305:RDY524307 RNT524305:RNU524307 RXP524305:RXQ524307 SHL524305:SHM524307 SRH524305:SRI524307 TBD524305:TBE524307 TKZ524305:TLA524307 TUV524305:TUW524307 UER524305:UES524307 UON524305:UOO524307 UYJ524305:UYK524307 VIF524305:VIG524307 VSB524305:VSC524307 WBX524305:WBY524307 WLT524305:WLU524307 WVP524305:WVQ524307 H589841:I589843 JD589841:JE589843 SZ589841:TA589843 ACV589841:ACW589843 AMR589841:AMS589843 AWN589841:AWO589843 BGJ589841:BGK589843 BQF589841:BQG589843 CAB589841:CAC589843 CJX589841:CJY589843 CTT589841:CTU589843 DDP589841:DDQ589843 DNL589841:DNM589843 DXH589841:DXI589843 EHD589841:EHE589843 EQZ589841:ERA589843 FAV589841:FAW589843 FKR589841:FKS589843 FUN589841:FUO589843 GEJ589841:GEK589843 GOF589841:GOG589843 GYB589841:GYC589843 HHX589841:HHY589843 HRT589841:HRU589843 IBP589841:IBQ589843 ILL589841:ILM589843 IVH589841:IVI589843 JFD589841:JFE589843 JOZ589841:JPA589843 JYV589841:JYW589843 KIR589841:KIS589843 KSN589841:KSO589843 LCJ589841:LCK589843 LMF589841:LMG589843 LWB589841:LWC589843 MFX589841:MFY589843 MPT589841:MPU589843 MZP589841:MZQ589843 NJL589841:NJM589843 NTH589841:NTI589843 ODD589841:ODE589843 OMZ589841:ONA589843 OWV589841:OWW589843 PGR589841:PGS589843 PQN589841:PQO589843 QAJ589841:QAK589843 QKF589841:QKG589843 QUB589841:QUC589843 RDX589841:RDY589843 RNT589841:RNU589843 RXP589841:RXQ589843 SHL589841:SHM589843 SRH589841:SRI589843 TBD589841:TBE589843 TKZ589841:TLA589843 TUV589841:TUW589843 UER589841:UES589843 UON589841:UOO589843 UYJ589841:UYK589843 VIF589841:VIG589843 VSB589841:VSC589843 WBX589841:WBY589843 WLT589841:WLU589843 WVP589841:WVQ589843 H655377:I655379 JD655377:JE655379 SZ655377:TA655379 ACV655377:ACW655379 AMR655377:AMS655379 AWN655377:AWO655379 BGJ655377:BGK655379 BQF655377:BQG655379 CAB655377:CAC655379 CJX655377:CJY655379 CTT655377:CTU655379 DDP655377:DDQ655379 DNL655377:DNM655379 DXH655377:DXI655379 EHD655377:EHE655379 EQZ655377:ERA655379 FAV655377:FAW655379 FKR655377:FKS655379 FUN655377:FUO655379 GEJ655377:GEK655379 GOF655377:GOG655379 GYB655377:GYC655379 HHX655377:HHY655379 HRT655377:HRU655379 IBP655377:IBQ655379 ILL655377:ILM655379 IVH655377:IVI655379 JFD655377:JFE655379 JOZ655377:JPA655379 JYV655377:JYW655379 KIR655377:KIS655379 KSN655377:KSO655379 LCJ655377:LCK655379 LMF655377:LMG655379 LWB655377:LWC655379 MFX655377:MFY655379 MPT655377:MPU655379 MZP655377:MZQ655379 NJL655377:NJM655379 NTH655377:NTI655379 ODD655377:ODE655379 OMZ655377:ONA655379 OWV655377:OWW655379 PGR655377:PGS655379 PQN655377:PQO655379 QAJ655377:QAK655379 QKF655377:QKG655379 QUB655377:QUC655379 RDX655377:RDY655379 RNT655377:RNU655379 RXP655377:RXQ655379 SHL655377:SHM655379 SRH655377:SRI655379 TBD655377:TBE655379 TKZ655377:TLA655379 TUV655377:TUW655379 UER655377:UES655379 UON655377:UOO655379 UYJ655377:UYK655379 VIF655377:VIG655379 VSB655377:VSC655379 WBX655377:WBY655379 WLT655377:WLU655379 WVP655377:WVQ655379 H720913:I720915 JD720913:JE720915 SZ720913:TA720915 ACV720913:ACW720915 AMR720913:AMS720915 AWN720913:AWO720915 BGJ720913:BGK720915 BQF720913:BQG720915 CAB720913:CAC720915 CJX720913:CJY720915 CTT720913:CTU720915 DDP720913:DDQ720915 DNL720913:DNM720915 DXH720913:DXI720915 EHD720913:EHE720915 EQZ720913:ERA720915 FAV720913:FAW720915 FKR720913:FKS720915 FUN720913:FUO720915 GEJ720913:GEK720915 GOF720913:GOG720915 GYB720913:GYC720915 HHX720913:HHY720915 HRT720913:HRU720915 IBP720913:IBQ720915 ILL720913:ILM720915 IVH720913:IVI720915 JFD720913:JFE720915 JOZ720913:JPA720915 JYV720913:JYW720915 KIR720913:KIS720915 KSN720913:KSO720915 LCJ720913:LCK720915 LMF720913:LMG720915 LWB720913:LWC720915 MFX720913:MFY720915 MPT720913:MPU720915 MZP720913:MZQ720915 NJL720913:NJM720915 NTH720913:NTI720915 ODD720913:ODE720915 OMZ720913:ONA720915 OWV720913:OWW720915 PGR720913:PGS720915 PQN720913:PQO720915 QAJ720913:QAK720915 QKF720913:QKG720915 QUB720913:QUC720915 RDX720913:RDY720915 RNT720913:RNU720915 RXP720913:RXQ720915 SHL720913:SHM720915 SRH720913:SRI720915 TBD720913:TBE720915 TKZ720913:TLA720915 TUV720913:TUW720915 UER720913:UES720915 UON720913:UOO720915 UYJ720913:UYK720915 VIF720913:VIG720915 VSB720913:VSC720915 WBX720913:WBY720915 WLT720913:WLU720915 WVP720913:WVQ720915 H786449:I786451 JD786449:JE786451 SZ786449:TA786451 ACV786449:ACW786451 AMR786449:AMS786451 AWN786449:AWO786451 BGJ786449:BGK786451 BQF786449:BQG786451 CAB786449:CAC786451 CJX786449:CJY786451 CTT786449:CTU786451 DDP786449:DDQ786451 DNL786449:DNM786451 DXH786449:DXI786451 EHD786449:EHE786451 EQZ786449:ERA786451 FAV786449:FAW786451 FKR786449:FKS786451 FUN786449:FUO786451 GEJ786449:GEK786451 GOF786449:GOG786451 GYB786449:GYC786451 HHX786449:HHY786451 HRT786449:HRU786451 IBP786449:IBQ786451 ILL786449:ILM786451 IVH786449:IVI786451 JFD786449:JFE786451 JOZ786449:JPA786451 JYV786449:JYW786451 KIR786449:KIS786451 KSN786449:KSO786451 LCJ786449:LCK786451 LMF786449:LMG786451 LWB786449:LWC786451 MFX786449:MFY786451 MPT786449:MPU786451 MZP786449:MZQ786451 NJL786449:NJM786451 NTH786449:NTI786451 ODD786449:ODE786451 OMZ786449:ONA786451 OWV786449:OWW786451 PGR786449:PGS786451 PQN786449:PQO786451 QAJ786449:QAK786451 QKF786449:QKG786451 QUB786449:QUC786451 RDX786449:RDY786451 RNT786449:RNU786451 RXP786449:RXQ786451 SHL786449:SHM786451 SRH786449:SRI786451 TBD786449:TBE786451 TKZ786449:TLA786451 TUV786449:TUW786451 UER786449:UES786451 UON786449:UOO786451 UYJ786449:UYK786451 VIF786449:VIG786451 VSB786449:VSC786451 WBX786449:WBY786451 WLT786449:WLU786451 WVP786449:WVQ786451 H851985:I851987 JD851985:JE851987 SZ851985:TA851987 ACV851985:ACW851987 AMR851985:AMS851987 AWN851985:AWO851987 BGJ851985:BGK851987 BQF851985:BQG851987 CAB851985:CAC851987 CJX851985:CJY851987 CTT851985:CTU851987 DDP851985:DDQ851987 DNL851985:DNM851987 DXH851985:DXI851987 EHD851985:EHE851987 EQZ851985:ERA851987 FAV851985:FAW851987 FKR851985:FKS851987 FUN851985:FUO851987 GEJ851985:GEK851987 GOF851985:GOG851987 GYB851985:GYC851987 HHX851985:HHY851987 HRT851985:HRU851987 IBP851985:IBQ851987 ILL851985:ILM851987 IVH851985:IVI851987 JFD851985:JFE851987 JOZ851985:JPA851987 JYV851985:JYW851987 KIR851985:KIS851987 KSN851985:KSO851987 LCJ851985:LCK851987 LMF851985:LMG851987 LWB851985:LWC851987 MFX851985:MFY851987 MPT851985:MPU851987 MZP851985:MZQ851987 NJL851985:NJM851987 NTH851985:NTI851987 ODD851985:ODE851987 OMZ851985:ONA851987 OWV851985:OWW851987 PGR851985:PGS851987 PQN851985:PQO851987 QAJ851985:QAK851987 QKF851985:QKG851987 QUB851985:QUC851987 RDX851985:RDY851987 RNT851985:RNU851987 RXP851985:RXQ851987 SHL851985:SHM851987 SRH851985:SRI851987 TBD851985:TBE851987 TKZ851985:TLA851987 TUV851985:TUW851987 UER851985:UES851987 UON851985:UOO851987 UYJ851985:UYK851987 VIF851985:VIG851987 VSB851985:VSC851987 WBX851985:WBY851987 WLT851985:WLU851987 WVP851985:WVQ851987 H917521:I917523 JD917521:JE917523 SZ917521:TA917523 ACV917521:ACW917523 AMR917521:AMS917523 AWN917521:AWO917523 BGJ917521:BGK917523 BQF917521:BQG917523 CAB917521:CAC917523 CJX917521:CJY917523 CTT917521:CTU917523 DDP917521:DDQ917523 DNL917521:DNM917523 DXH917521:DXI917523 EHD917521:EHE917523 EQZ917521:ERA917523 FAV917521:FAW917523 FKR917521:FKS917523 FUN917521:FUO917523 GEJ917521:GEK917523 GOF917521:GOG917523 GYB917521:GYC917523 HHX917521:HHY917523 HRT917521:HRU917523 IBP917521:IBQ917523 ILL917521:ILM917523 IVH917521:IVI917523 JFD917521:JFE917523 JOZ917521:JPA917523 JYV917521:JYW917523 KIR917521:KIS917523 KSN917521:KSO917523 LCJ917521:LCK917523 LMF917521:LMG917523 LWB917521:LWC917523 MFX917521:MFY917523 MPT917521:MPU917523 MZP917521:MZQ917523 NJL917521:NJM917523 NTH917521:NTI917523 ODD917521:ODE917523 OMZ917521:ONA917523 OWV917521:OWW917523 PGR917521:PGS917523 PQN917521:PQO917523 QAJ917521:QAK917523 QKF917521:QKG917523 QUB917521:QUC917523 RDX917521:RDY917523 RNT917521:RNU917523 RXP917521:RXQ917523 SHL917521:SHM917523 SRH917521:SRI917523 TBD917521:TBE917523 TKZ917521:TLA917523 TUV917521:TUW917523 UER917521:UES917523 UON917521:UOO917523 UYJ917521:UYK917523 VIF917521:VIG917523 VSB917521:VSC917523 WBX917521:WBY917523 WLT917521:WLU917523 WVP917521:WVQ917523 H983057:I983059 JD983057:JE983059 SZ983057:TA983059 ACV983057:ACW983059 AMR983057:AMS983059 AWN983057:AWO983059 BGJ983057:BGK983059 BQF983057:BQG983059 CAB983057:CAC983059 CJX983057:CJY983059 CTT983057:CTU983059 DDP983057:DDQ983059 DNL983057:DNM983059 DXH983057:DXI983059 EHD983057:EHE983059 EQZ983057:ERA983059 FAV983057:FAW983059 FKR983057:FKS983059 FUN983057:FUO983059 GEJ983057:GEK983059 GOF983057:GOG983059 GYB983057:GYC983059 HHX983057:HHY983059 HRT983057:HRU983059 IBP983057:IBQ983059 ILL983057:ILM983059 IVH983057:IVI983059 JFD983057:JFE983059 JOZ983057:JPA983059 JYV983057:JYW983059 KIR983057:KIS983059 KSN983057:KSO983059 LCJ983057:LCK983059 LMF983057:LMG983059 LWB983057:LWC983059 MFX983057:MFY983059 MPT983057:MPU983059 MZP983057:MZQ983059 NJL983057:NJM983059 NTH983057:NTI983059 ODD983057:ODE983059 OMZ983057:ONA983059 OWV983057:OWW983059 PGR983057:PGS983059 PQN983057:PQO983059 QAJ983057:QAK983059 QKF983057:QKG983059 QUB983057:QUC983059 RDX983057:RDY983059 RNT983057:RNU983059 RXP983057:RXQ983059 SHL983057:SHM983059 SRH983057:SRI983059 TBD983057:TBE983059 TKZ983057:TLA983059 TUV983057:TUW983059 UER983057:UES983059 UON983057:UOO983059 UYJ983057:UYK983059 VIF983057:VIG983059 VSB983057:VSC983059 WBX983057:WBY983059 WLT983057:WLU983059 WVP983057:WVQ983059"/>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9"/>
  <sheetViews>
    <sheetView topLeftCell="A166" zoomScale="55" zoomScaleNormal="55" workbookViewId="0">
      <selection activeCell="B171" sqref="B171:I179"/>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59.28515625"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55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102</v>
      </c>
      <c r="C3" s="86"/>
      <c r="D3" s="86"/>
      <c r="E3" s="3"/>
      <c r="F3" s="4"/>
      <c r="G3" s="4"/>
      <c r="H3" s="4"/>
      <c r="I3" s="4"/>
      <c r="J3" s="4"/>
      <c r="K3" s="7"/>
    </row>
    <row r="4" spans="1:20" customFormat="1" x14ac:dyDescent="0.35">
      <c r="A4" s="128"/>
      <c r="B4" s="173" t="s">
        <v>88</v>
      </c>
      <c r="C4" s="86"/>
      <c r="D4" s="86"/>
      <c r="E4" s="9"/>
      <c r="F4" s="9"/>
      <c r="G4" s="9"/>
      <c r="H4" s="9"/>
      <c r="I4" s="9"/>
      <c r="J4" s="9"/>
      <c r="L4" s="10"/>
    </row>
    <row r="5" spans="1:20" s="11" customFormat="1" ht="34.5" customHeight="1" x14ac:dyDescent="0.35">
      <c r="A5" s="128"/>
      <c r="B5" s="157" t="s">
        <v>59</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6" t="s">
        <v>56</v>
      </c>
      <c r="C8" s="217"/>
      <c r="D8" s="217"/>
      <c r="E8" s="217"/>
      <c r="F8" s="218"/>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6" t="s">
        <v>2</v>
      </c>
      <c r="C11" s="217"/>
      <c r="D11" s="217"/>
      <c r="E11" s="217"/>
      <c r="F11" s="218"/>
      <c r="G11" s="138"/>
      <c r="H11" s="138"/>
      <c r="I11" s="138"/>
      <c r="J11" s="138"/>
      <c r="K11" s="25"/>
      <c r="L11" s="25"/>
      <c r="M11" s="25"/>
      <c r="N11" s="25"/>
      <c r="O11" s="25"/>
      <c r="P11" s="25"/>
      <c r="Q11" s="25"/>
    </row>
    <row r="12" spans="1:20" ht="42.75" customHeight="1" x14ac:dyDescent="0.35">
      <c r="B12" s="134" t="s">
        <v>93</v>
      </c>
      <c r="C12" s="219"/>
      <c r="D12" s="219"/>
      <c r="E12" s="220"/>
      <c r="F12" s="221"/>
      <c r="G12" s="139"/>
      <c r="H12" s="139"/>
      <c r="I12" s="139"/>
      <c r="J12" s="139"/>
      <c r="K12" s="6"/>
      <c r="L12" s="7"/>
      <c r="M12" s="6"/>
      <c r="N12" s="6"/>
      <c r="O12" s="7"/>
      <c r="P12" s="7"/>
      <c r="Q12" s="7"/>
      <c r="R12" s="7"/>
      <c r="S12" s="7"/>
      <c r="T12" s="7"/>
    </row>
    <row r="13" spans="1:20" ht="42.75" customHeight="1" x14ac:dyDescent="0.35">
      <c r="B13" s="134" t="s">
        <v>57</v>
      </c>
      <c r="C13" s="219"/>
      <c r="D13" s="219"/>
      <c r="E13" s="220"/>
      <c r="F13" s="221"/>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61</v>
      </c>
      <c r="E18" s="136" t="s">
        <v>6</v>
      </c>
      <c r="F18" s="136" t="s">
        <v>7</v>
      </c>
      <c r="G18" s="213" t="s">
        <v>64</v>
      </c>
      <c r="H18" s="215"/>
      <c r="I18" s="137" t="s">
        <v>63</v>
      </c>
      <c r="J18" s="137" t="s">
        <v>67</v>
      </c>
      <c r="K18" s="141" t="s">
        <v>68</v>
      </c>
      <c r="P18" s="35"/>
      <c r="Q18" s="36"/>
      <c r="R18" s="36"/>
    </row>
    <row r="19" spans="1:18" s="37" customFormat="1" ht="78.75" customHeight="1" x14ac:dyDescent="0.35">
      <c r="A19" s="129"/>
      <c r="B19" s="132" t="s">
        <v>62</v>
      </c>
      <c r="C19" s="133" t="s">
        <v>8</v>
      </c>
      <c r="D19" s="133"/>
      <c r="E19" s="132" t="s">
        <v>9</v>
      </c>
      <c r="F19" s="132" t="s">
        <v>10</v>
      </c>
      <c r="G19" s="174" t="s">
        <v>65</v>
      </c>
      <c r="H19" s="174" t="s">
        <v>66</v>
      </c>
      <c r="I19" s="207" t="s">
        <v>11</v>
      </c>
      <c r="J19" s="210"/>
      <c r="K19" s="143"/>
      <c r="L19" s="38"/>
      <c r="M19" s="38"/>
      <c r="P19" s="39"/>
      <c r="Q19" s="40"/>
      <c r="R19" s="40"/>
    </row>
    <row r="20" spans="1:18" s="24" customFormat="1" ht="25.5" x14ac:dyDescent="0.35">
      <c r="A20" s="129"/>
      <c r="B20" s="41"/>
      <c r="C20" s="42"/>
      <c r="D20" s="42"/>
      <c r="E20" s="42"/>
      <c r="F20" s="42"/>
      <c r="G20" s="189"/>
      <c r="H20" s="189"/>
      <c r="I20" s="190"/>
      <c r="J20" s="190"/>
      <c r="K20" s="142"/>
      <c r="L20" s="45" t="s">
        <v>12</v>
      </c>
      <c r="M20" s="31"/>
      <c r="P20" s="32"/>
      <c r="Q20" s="33"/>
      <c r="R20" s="33"/>
    </row>
    <row r="21" spans="1:18" s="24" customFormat="1" ht="25.5" x14ac:dyDescent="0.35">
      <c r="A21" s="129"/>
      <c r="B21" s="41"/>
      <c r="C21" s="42"/>
      <c r="D21" s="42"/>
      <c r="E21" s="42"/>
      <c r="F21" s="42"/>
      <c r="G21" s="189"/>
      <c r="H21" s="189"/>
      <c r="I21" s="190"/>
      <c r="J21" s="190"/>
      <c r="K21" s="43"/>
      <c r="L21" s="45" t="s">
        <v>12</v>
      </c>
      <c r="M21" s="31"/>
      <c r="P21" s="32"/>
      <c r="Q21" s="33"/>
      <c r="R21" s="33"/>
    </row>
    <row r="22" spans="1:18" s="24" customFormat="1" ht="25.5" x14ac:dyDescent="0.35">
      <c r="A22" s="129"/>
      <c r="B22" s="41"/>
      <c r="C22" s="42"/>
      <c r="D22" s="42"/>
      <c r="E22" s="42"/>
      <c r="F22" s="42"/>
      <c r="G22" s="189"/>
      <c r="H22" s="189"/>
      <c r="I22" s="190"/>
      <c r="J22" s="190"/>
      <c r="K22" s="43"/>
      <c r="L22" s="45" t="s">
        <v>12</v>
      </c>
      <c r="M22" s="31"/>
      <c r="P22" s="32"/>
      <c r="Q22" s="33"/>
      <c r="R22" s="33"/>
    </row>
    <row r="23" spans="1:18" s="24" customFormat="1" ht="25.5" x14ac:dyDescent="0.35">
      <c r="A23" s="129"/>
      <c r="B23" s="41"/>
      <c r="C23" s="42"/>
      <c r="D23" s="42"/>
      <c r="E23" s="42"/>
      <c r="F23" s="42"/>
      <c r="G23" s="189"/>
      <c r="H23" s="189"/>
      <c r="I23" s="190"/>
      <c r="J23" s="190"/>
      <c r="K23" s="43"/>
      <c r="L23" s="45" t="s">
        <v>12</v>
      </c>
      <c r="M23" s="31"/>
      <c r="P23" s="32"/>
      <c r="Q23" s="33"/>
      <c r="R23" s="33"/>
    </row>
    <row r="24" spans="1:18" s="24" customFormat="1" ht="25.5" x14ac:dyDescent="0.35">
      <c r="A24" s="129"/>
      <c r="B24" s="41"/>
      <c r="C24" s="42"/>
      <c r="D24" s="42"/>
      <c r="E24" s="42"/>
      <c r="F24" s="42"/>
      <c r="G24" s="189"/>
      <c r="H24" s="189"/>
      <c r="I24" s="190"/>
      <c r="J24" s="190"/>
      <c r="K24" s="43"/>
      <c r="L24" s="45" t="s">
        <v>12</v>
      </c>
      <c r="M24" s="31"/>
      <c r="P24" s="32"/>
      <c r="Q24" s="33"/>
      <c r="R24" s="33"/>
    </row>
    <row r="25" spans="1:18" s="24" customFormat="1" ht="25.5" x14ac:dyDescent="0.25">
      <c r="A25" s="130"/>
      <c r="B25" s="41"/>
      <c r="C25" s="42"/>
      <c r="D25" s="42"/>
      <c r="E25" s="42"/>
      <c r="F25" s="42"/>
      <c r="G25" s="189"/>
      <c r="H25" s="189"/>
      <c r="I25" s="190"/>
      <c r="J25" s="190"/>
      <c r="K25" s="43"/>
      <c r="L25" s="45" t="s">
        <v>12</v>
      </c>
      <c r="M25" s="31"/>
      <c r="P25" s="32"/>
      <c r="Q25" s="33"/>
      <c r="R25" s="33"/>
    </row>
    <row r="26" spans="1:18" s="24" customFormat="1" ht="25.5" x14ac:dyDescent="0.35">
      <c r="A26" s="129"/>
      <c r="B26" s="41"/>
      <c r="C26" s="42"/>
      <c r="D26" s="42"/>
      <c r="E26" s="42"/>
      <c r="F26" s="42"/>
      <c r="G26" s="189"/>
      <c r="H26" s="189"/>
      <c r="I26" s="190"/>
      <c r="J26" s="190"/>
      <c r="K26" s="43"/>
      <c r="L26" s="45" t="s">
        <v>12</v>
      </c>
      <c r="M26" s="31"/>
      <c r="P26" s="32"/>
      <c r="Q26" s="33"/>
      <c r="R26" s="33"/>
    </row>
    <row r="27" spans="1:18" s="24" customFormat="1" ht="25.5" x14ac:dyDescent="0.35">
      <c r="A27" s="129"/>
      <c r="B27" s="41"/>
      <c r="C27" s="42"/>
      <c r="D27" s="42"/>
      <c r="E27" s="42"/>
      <c r="F27" s="42"/>
      <c r="G27" s="189"/>
      <c r="H27" s="189"/>
      <c r="I27" s="190"/>
      <c r="J27" s="190"/>
      <c r="K27" s="43"/>
      <c r="L27" s="45" t="s">
        <v>12</v>
      </c>
      <c r="M27" s="31"/>
      <c r="P27" s="32"/>
      <c r="Q27" s="33"/>
      <c r="R27" s="33"/>
    </row>
    <row r="28" spans="1:18" s="24" customFormat="1" ht="25.5" customHeight="1" outlineLevel="1" x14ac:dyDescent="0.35">
      <c r="A28" s="129"/>
      <c r="B28" s="41"/>
      <c r="C28" s="42"/>
      <c r="D28" s="42"/>
      <c r="E28" s="42"/>
      <c r="F28" s="42"/>
      <c r="G28" s="189"/>
      <c r="H28" s="189"/>
      <c r="I28" s="190"/>
      <c r="J28" s="190"/>
      <c r="K28" s="43"/>
      <c r="L28" s="45" t="s">
        <v>12</v>
      </c>
      <c r="M28" s="31"/>
      <c r="P28" s="32"/>
      <c r="Q28" s="33"/>
      <c r="R28" s="33"/>
    </row>
    <row r="29" spans="1:18" s="24" customFormat="1" ht="25.5" customHeight="1" outlineLevel="1" x14ac:dyDescent="0.35">
      <c r="A29" s="129"/>
      <c r="B29" s="41"/>
      <c r="C29" s="42"/>
      <c r="D29" s="42"/>
      <c r="E29" s="42"/>
      <c r="F29" s="42"/>
      <c r="G29" s="189"/>
      <c r="H29" s="189"/>
      <c r="I29" s="190"/>
      <c r="J29" s="190"/>
      <c r="K29" s="43"/>
      <c r="L29" s="45" t="s">
        <v>12</v>
      </c>
      <c r="M29" s="31"/>
      <c r="P29" s="32"/>
      <c r="Q29" s="33"/>
      <c r="R29" s="33"/>
    </row>
    <row r="30" spans="1:18" s="24" customFormat="1" ht="25.5" customHeight="1" outlineLevel="1" x14ac:dyDescent="0.35">
      <c r="A30" s="129"/>
      <c r="B30" s="41"/>
      <c r="C30" s="42"/>
      <c r="D30" s="42"/>
      <c r="E30" s="42"/>
      <c r="F30" s="42"/>
      <c r="G30" s="189"/>
      <c r="H30" s="189"/>
      <c r="I30" s="190"/>
      <c r="J30" s="190"/>
      <c r="K30" s="43"/>
      <c r="L30" s="45" t="s">
        <v>12</v>
      </c>
      <c r="M30" s="31"/>
      <c r="P30" s="32"/>
      <c r="Q30" s="33"/>
      <c r="R30" s="33"/>
    </row>
    <row r="31" spans="1:18" s="24" customFormat="1" ht="25.5" customHeight="1" outlineLevel="1" x14ac:dyDescent="0.35">
      <c r="A31" s="129"/>
      <c r="B31" s="41"/>
      <c r="C31" s="42"/>
      <c r="D31" s="42"/>
      <c r="E31" s="42"/>
      <c r="F31" s="42"/>
      <c r="G31" s="189"/>
      <c r="H31" s="189"/>
      <c r="I31" s="190"/>
      <c r="J31" s="190"/>
      <c r="K31" s="43"/>
      <c r="L31" s="45" t="s">
        <v>12</v>
      </c>
      <c r="M31" s="31"/>
      <c r="P31" s="32"/>
      <c r="Q31" s="33"/>
      <c r="R31" s="33"/>
    </row>
    <row r="32" spans="1:18" s="24" customFormat="1" ht="25.5" customHeight="1" outlineLevel="1" x14ac:dyDescent="0.35">
      <c r="A32" s="129"/>
      <c r="B32" s="41"/>
      <c r="C32" s="42"/>
      <c r="D32" s="42"/>
      <c r="E32" s="42"/>
      <c r="F32" s="42"/>
      <c r="G32" s="189"/>
      <c r="H32" s="189"/>
      <c r="I32" s="190"/>
      <c r="J32" s="190"/>
      <c r="K32" s="43"/>
      <c r="L32" s="45" t="s">
        <v>12</v>
      </c>
      <c r="M32" s="31"/>
      <c r="P32" s="32"/>
      <c r="Q32" s="33"/>
      <c r="R32" s="33"/>
    </row>
    <row r="33" spans="1:18" s="24" customFormat="1" ht="25.5" customHeight="1" outlineLevel="1" x14ac:dyDescent="0.35">
      <c r="A33" s="129"/>
      <c r="B33" s="41"/>
      <c r="C33" s="42"/>
      <c r="D33" s="42"/>
      <c r="E33" s="42"/>
      <c r="F33" s="42"/>
      <c r="G33" s="189"/>
      <c r="H33" s="189"/>
      <c r="I33" s="190"/>
      <c r="J33" s="190"/>
      <c r="K33" s="43"/>
      <c r="L33" s="45" t="s">
        <v>12</v>
      </c>
      <c r="M33" s="31"/>
      <c r="P33" s="32"/>
      <c r="Q33" s="33"/>
      <c r="R33" s="33"/>
    </row>
    <row r="34" spans="1:18" s="24" customFormat="1" ht="25.5" customHeight="1" outlineLevel="1" x14ac:dyDescent="0.35">
      <c r="A34" s="129"/>
      <c r="B34" s="41"/>
      <c r="C34" s="42"/>
      <c r="D34" s="42"/>
      <c r="E34" s="42"/>
      <c r="F34" s="42"/>
      <c r="G34" s="189"/>
      <c r="H34" s="189"/>
      <c r="I34" s="190"/>
      <c r="J34" s="190"/>
      <c r="K34" s="43"/>
      <c r="L34" s="45" t="s">
        <v>12</v>
      </c>
      <c r="M34" s="31"/>
      <c r="P34" s="32"/>
      <c r="Q34" s="33"/>
      <c r="R34" s="33"/>
    </row>
    <row r="35" spans="1:18" s="24" customFormat="1" ht="25.5" customHeight="1" outlineLevel="1" x14ac:dyDescent="0.35">
      <c r="A35" s="129"/>
      <c r="B35" s="41"/>
      <c r="C35" s="42"/>
      <c r="D35" s="42"/>
      <c r="E35" s="42"/>
      <c r="F35" s="42"/>
      <c r="G35" s="189"/>
      <c r="H35" s="189"/>
      <c r="I35" s="190"/>
      <c r="J35" s="190"/>
      <c r="K35" s="43"/>
      <c r="L35" s="45" t="s">
        <v>12</v>
      </c>
      <c r="M35" s="31"/>
      <c r="P35" s="32"/>
      <c r="Q35" s="33"/>
      <c r="R35" s="33"/>
    </row>
    <row r="36" spans="1:18" s="24" customFormat="1" ht="25.5" customHeight="1" outlineLevel="1" x14ac:dyDescent="0.35">
      <c r="A36" s="129"/>
      <c r="B36" s="41"/>
      <c r="C36" s="42"/>
      <c r="D36" s="42"/>
      <c r="E36" s="42"/>
      <c r="F36" s="42"/>
      <c r="G36" s="189"/>
      <c r="H36" s="189"/>
      <c r="I36" s="190"/>
      <c r="J36" s="190"/>
      <c r="K36" s="43"/>
      <c r="L36" s="45" t="s">
        <v>12</v>
      </c>
      <c r="M36" s="31"/>
      <c r="P36" s="32"/>
      <c r="Q36" s="33"/>
      <c r="R36" s="33"/>
    </row>
    <row r="37" spans="1:18" s="24" customFormat="1" ht="25.5" customHeight="1" outlineLevel="1" x14ac:dyDescent="0.35">
      <c r="A37" s="129"/>
      <c r="B37" s="41"/>
      <c r="C37" s="42"/>
      <c r="D37" s="42"/>
      <c r="E37" s="42"/>
      <c r="F37" s="42"/>
      <c r="G37" s="189"/>
      <c r="H37" s="189"/>
      <c r="I37" s="190"/>
      <c r="J37" s="190"/>
      <c r="K37" s="43"/>
      <c r="L37" s="45" t="s">
        <v>12</v>
      </c>
      <c r="M37" s="31"/>
      <c r="P37" s="32"/>
      <c r="Q37" s="33"/>
      <c r="R37" s="33"/>
    </row>
    <row r="38" spans="1:18" s="24" customFormat="1" ht="25.5" x14ac:dyDescent="0.35">
      <c r="A38" s="129"/>
      <c r="B38" s="41"/>
      <c r="C38" s="42"/>
      <c r="D38" s="42"/>
      <c r="E38" s="42"/>
      <c r="F38" s="42"/>
      <c r="G38" s="189"/>
      <c r="H38" s="189"/>
      <c r="I38" s="190"/>
      <c r="J38" s="190"/>
      <c r="K38" s="43"/>
      <c r="L38" s="45" t="s">
        <v>12</v>
      </c>
      <c r="M38" s="31"/>
      <c r="P38" s="32"/>
      <c r="Q38" s="33"/>
      <c r="R38" s="33"/>
    </row>
    <row r="39" spans="1:18" s="24" customFormat="1" ht="25.5" customHeight="1" outlineLevel="1" x14ac:dyDescent="0.35">
      <c r="A39" s="129"/>
      <c r="B39" s="41"/>
      <c r="C39" s="42"/>
      <c r="D39" s="42"/>
      <c r="E39" s="42"/>
      <c r="F39" s="42"/>
      <c r="G39" s="189"/>
      <c r="H39" s="189"/>
      <c r="I39" s="190"/>
      <c r="J39" s="190"/>
      <c r="K39" s="43"/>
      <c r="L39" s="45" t="s">
        <v>12</v>
      </c>
      <c r="M39" s="31"/>
      <c r="P39" s="32"/>
      <c r="Q39" s="33"/>
      <c r="R39" s="33"/>
    </row>
    <row r="40" spans="1:18" s="24" customFormat="1" ht="25.5" customHeight="1" outlineLevel="1" x14ac:dyDescent="0.35">
      <c r="A40" s="129"/>
      <c r="B40" s="41"/>
      <c r="C40" s="42"/>
      <c r="D40" s="42"/>
      <c r="E40" s="42"/>
      <c r="F40" s="42"/>
      <c r="G40" s="189"/>
      <c r="H40" s="189"/>
      <c r="I40" s="190"/>
      <c r="J40" s="190"/>
      <c r="K40" s="43"/>
      <c r="L40" s="45" t="s">
        <v>12</v>
      </c>
      <c r="M40" s="31"/>
      <c r="P40" s="32"/>
      <c r="Q40" s="33"/>
      <c r="R40" s="33"/>
    </row>
    <row r="41" spans="1:18" s="24" customFormat="1" ht="25.5" customHeight="1" outlineLevel="1" x14ac:dyDescent="0.35">
      <c r="A41" s="129"/>
      <c r="B41" s="41"/>
      <c r="C41" s="42"/>
      <c r="D41" s="42"/>
      <c r="E41" s="42"/>
      <c r="F41" s="42"/>
      <c r="G41" s="189"/>
      <c r="H41" s="189"/>
      <c r="I41" s="190"/>
      <c r="J41" s="190"/>
      <c r="K41" s="43"/>
      <c r="L41" s="45" t="s">
        <v>12</v>
      </c>
      <c r="M41" s="31"/>
      <c r="P41" s="32"/>
      <c r="Q41" s="33"/>
      <c r="R41" s="33"/>
    </row>
    <row r="42" spans="1:18" s="24" customFormat="1" ht="25.5" customHeight="1" outlineLevel="1" x14ac:dyDescent="0.35">
      <c r="A42" s="129"/>
      <c r="B42" s="41"/>
      <c r="C42" s="42"/>
      <c r="D42" s="42"/>
      <c r="E42" s="42"/>
      <c r="F42" s="42"/>
      <c r="G42" s="189"/>
      <c r="H42" s="189"/>
      <c r="I42" s="190"/>
      <c r="J42" s="190"/>
      <c r="K42" s="43"/>
      <c r="L42" s="45" t="s">
        <v>12</v>
      </c>
      <c r="M42" s="31"/>
      <c r="P42" s="32"/>
      <c r="Q42" s="33"/>
      <c r="R42" s="33"/>
    </row>
    <row r="43" spans="1:18" s="24" customFormat="1" ht="25.5" customHeight="1" outlineLevel="1" x14ac:dyDescent="0.35">
      <c r="A43" s="129"/>
      <c r="B43" s="41"/>
      <c r="C43" s="42"/>
      <c r="D43" s="42"/>
      <c r="E43" s="42"/>
      <c r="F43" s="42"/>
      <c r="G43" s="189"/>
      <c r="H43" s="189"/>
      <c r="I43" s="190"/>
      <c r="J43" s="190"/>
      <c r="K43" s="43"/>
      <c r="L43" s="45" t="s">
        <v>12</v>
      </c>
      <c r="M43" s="31"/>
      <c r="P43" s="32"/>
      <c r="Q43" s="33"/>
      <c r="R43" s="33"/>
    </row>
    <row r="44" spans="1:18" s="24" customFormat="1" ht="25.5" customHeight="1" outlineLevel="1" x14ac:dyDescent="0.35">
      <c r="A44" s="129"/>
      <c r="B44" s="41"/>
      <c r="C44" s="42"/>
      <c r="D44" s="42"/>
      <c r="E44" s="42"/>
      <c r="F44" s="42"/>
      <c r="G44" s="189"/>
      <c r="H44" s="189"/>
      <c r="I44" s="190"/>
      <c r="J44" s="190"/>
      <c r="K44" s="43"/>
      <c r="L44" s="45" t="s">
        <v>12</v>
      </c>
      <c r="M44" s="31"/>
      <c r="P44" s="32"/>
      <c r="Q44" s="33"/>
      <c r="R44" s="33"/>
    </row>
    <row r="45" spans="1:18" s="24" customFormat="1" ht="25.5" customHeight="1" outlineLevel="1" x14ac:dyDescent="0.35">
      <c r="A45" s="129"/>
      <c r="B45" s="41"/>
      <c r="C45" s="42"/>
      <c r="D45" s="42"/>
      <c r="E45" s="42"/>
      <c r="F45" s="42"/>
      <c r="G45" s="189"/>
      <c r="H45" s="189"/>
      <c r="I45" s="190"/>
      <c r="J45" s="190"/>
      <c r="K45" s="43"/>
      <c r="L45" s="45" t="s">
        <v>12</v>
      </c>
      <c r="M45" s="31"/>
      <c r="P45" s="32"/>
      <c r="Q45" s="33"/>
      <c r="R45" s="33"/>
    </row>
    <row r="46" spans="1:18" s="24" customFormat="1" ht="25.5" customHeight="1" outlineLevel="1" x14ac:dyDescent="0.35">
      <c r="A46" s="129"/>
      <c r="B46" s="41"/>
      <c r="C46" s="42"/>
      <c r="D46" s="42"/>
      <c r="E46" s="42"/>
      <c r="F46" s="42"/>
      <c r="G46" s="189"/>
      <c r="H46" s="189"/>
      <c r="I46" s="190"/>
      <c r="J46" s="190"/>
      <c r="K46" s="43"/>
      <c r="L46" s="45" t="s">
        <v>12</v>
      </c>
      <c r="M46" s="31"/>
      <c r="P46" s="32"/>
      <c r="Q46" s="33"/>
      <c r="R46" s="33"/>
    </row>
    <row r="47" spans="1:18" s="24" customFormat="1" ht="25.5" customHeight="1" outlineLevel="1" x14ac:dyDescent="0.35">
      <c r="A47" s="129"/>
      <c r="B47" s="41"/>
      <c r="C47" s="42"/>
      <c r="D47" s="42"/>
      <c r="E47" s="42"/>
      <c r="F47" s="42"/>
      <c r="G47" s="189"/>
      <c r="H47" s="189"/>
      <c r="I47" s="190"/>
      <c r="J47" s="190"/>
      <c r="K47" s="43"/>
      <c r="L47" s="45" t="s">
        <v>12</v>
      </c>
      <c r="M47" s="31"/>
      <c r="P47" s="32"/>
      <c r="Q47" s="33"/>
      <c r="R47" s="33"/>
    </row>
    <row r="48" spans="1:18" s="24" customFormat="1" ht="25.5" customHeight="1" outlineLevel="1" x14ac:dyDescent="0.35">
      <c r="A48" s="129"/>
      <c r="B48" s="41"/>
      <c r="C48" s="42"/>
      <c r="D48" s="42"/>
      <c r="E48" s="42"/>
      <c r="F48" s="42"/>
      <c r="G48" s="189"/>
      <c r="H48" s="189"/>
      <c r="I48" s="190"/>
      <c r="J48" s="190"/>
      <c r="K48" s="43"/>
      <c r="L48" s="45" t="s">
        <v>12</v>
      </c>
      <c r="M48" s="31"/>
      <c r="P48" s="32"/>
      <c r="Q48" s="33"/>
      <c r="R48" s="33"/>
    </row>
    <row r="49" spans="1:19" s="24" customFormat="1" ht="25.5" x14ac:dyDescent="0.35">
      <c r="A49" s="129"/>
      <c r="B49" s="41"/>
      <c r="C49" s="42"/>
      <c r="D49" s="42"/>
      <c r="E49" s="42"/>
      <c r="F49" s="42"/>
      <c r="G49" s="189"/>
      <c r="H49" s="189"/>
      <c r="I49" s="190"/>
      <c r="J49" s="190"/>
      <c r="K49" s="43"/>
      <c r="L49" s="45" t="s">
        <v>12</v>
      </c>
      <c r="M49" s="31"/>
      <c r="P49" s="32"/>
      <c r="Q49" s="33"/>
      <c r="R49" s="33"/>
    </row>
    <row r="50" spans="1:19" s="24" customFormat="1" ht="24.95" customHeight="1" outlineLevel="1" x14ac:dyDescent="0.35">
      <c r="A50" s="129"/>
      <c r="B50" s="41"/>
      <c r="C50" s="42"/>
      <c r="D50" s="42"/>
      <c r="E50" s="42"/>
      <c r="F50" s="42"/>
      <c r="G50" s="189"/>
      <c r="H50" s="189"/>
      <c r="I50" s="190"/>
      <c r="J50" s="190"/>
      <c r="K50" s="43"/>
      <c r="L50" s="45" t="s">
        <v>12</v>
      </c>
      <c r="M50" s="31"/>
      <c r="P50" s="32"/>
      <c r="Q50" s="33"/>
      <c r="R50" s="33"/>
    </row>
    <row r="51" spans="1:19" s="24" customFormat="1" ht="24.95" customHeight="1" outlineLevel="1" x14ac:dyDescent="0.35">
      <c r="A51" s="129"/>
      <c r="B51" s="41"/>
      <c r="C51" s="42"/>
      <c r="D51" s="42"/>
      <c r="E51" s="42"/>
      <c r="F51" s="42"/>
      <c r="G51" s="189"/>
      <c r="H51" s="189"/>
      <c r="I51" s="190"/>
      <c r="J51" s="190"/>
      <c r="K51" s="43"/>
      <c r="L51" s="45" t="s">
        <v>12</v>
      </c>
      <c r="M51" s="31"/>
      <c r="P51" s="32"/>
      <c r="Q51" s="33"/>
      <c r="R51" s="33"/>
    </row>
    <row r="52" spans="1:19" s="24" customFormat="1" ht="24.95" customHeight="1" outlineLevel="1" x14ac:dyDescent="0.35">
      <c r="A52" s="129"/>
      <c r="B52" s="41"/>
      <c r="C52" s="42"/>
      <c r="D52" s="42"/>
      <c r="E52" s="42"/>
      <c r="F52" s="42"/>
      <c r="G52" s="189"/>
      <c r="H52" s="189"/>
      <c r="I52" s="190"/>
      <c r="J52" s="190"/>
      <c r="K52" s="43"/>
      <c r="L52" s="45" t="s">
        <v>12</v>
      </c>
      <c r="M52" s="31"/>
      <c r="P52" s="32"/>
      <c r="Q52" s="33"/>
      <c r="R52" s="33"/>
    </row>
    <row r="53" spans="1:19" s="24" customFormat="1" ht="24.95" customHeight="1" outlineLevel="1" x14ac:dyDescent="0.35">
      <c r="A53" s="129"/>
      <c r="B53" s="41"/>
      <c r="C53" s="42"/>
      <c r="D53" s="42"/>
      <c r="E53" s="42"/>
      <c r="F53" s="42"/>
      <c r="G53" s="189"/>
      <c r="H53" s="189"/>
      <c r="I53" s="190"/>
      <c r="J53" s="190"/>
      <c r="K53" s="43"/>
      <c r="L53" s="45" t="s">
        <v>12</v>
      </c>
      <c r="M53" s="31"/>
      <c r="P53" s="32"/>
      <c r="Q53" s="33"/>
      <c r="R53" s="33"/>
    </row>
    <row r="54" spans="1:19" s="24" customFormat="1" ht="24.95" customHeight="1" outlineLevel="1" x14ac:dyDescent="0.35">
      <c r="A54" s="129"/>
      <c r="B54" s="41"/>
      <c r="C54" s="42"/>
      <c r="D54" s="42"/>
      <c r="E54" s="42"/>
      <c r="F54" s="42"/>
      <c r="G54" s="189"/>
      <c r="H54" s="189"/>
      <c r="I54" s="190"/>
      <c r="J54" s="190"/>
      <c r="K54" s="43"/>
      <c r="L54" s="45" t="s">
        <v>12</v>
      </c>
      <c r="M54" s="31"/>
      <c r="P54" s="32"/>
      <c r="Q54" s="33"/>
      <c r="R54" s="33"/>
    </row>
    <row r="55" spans="1:19" s="24" customFormat="1" ht="24.95" customHeight="1" outlineLevel="1" x14ac:dyDescent="0.35">
      <c r="A55" s="129"/>
      <c r="B55" s="41"/>
      <c r="C55" s="42"/>
      <c r="D55" s="42"/>
      <c r="E55" s="42"/>
      <c r="F55" s="42"/>
      <c r="G55" s="189"/>
      <c r="H55" s="189"/>
      <c r="I55" s="190"/>
      <c r="J55" s="190"/>
      <c r="K55" s="43"/>
      <c r="L55" s="45" t="s">
        <v>12</v>
      </c>
      <c r="M55" s="31"/>
      <c r="P55" s="32"/>
      <c r="Q55" s="33"/>
      <c r="R55" s="33"/>
    </row>
    <row r="56" spans="1:19" s="24" customFormat="1" ht="24.95" customHeight="1" outlineLevel="1" x14ac:dyDescent="0.35">
      <c r="A56" s="129"/>
      <c r="B56" s="41"/>
      <c r="C56" s="42"/>
      <c r="D56" s="42"/>
      <c r="E56" s="42"/>
      <c r="F56" s="42"/>
      <c r="G56" s="189"/>
      <c r="H56" s="189"/>
      <c r="I56" s="190"/>
      <c r="J56" s="190"/>
      <c r="K56" s="43"/>
      <c r="L56" s="45" t="s">
        <v>12</v>
      </c>
      <c r="M56" s="31"/>
      <c r="P56" s="32"/>
      <c r="Q56" s="33"/>
      <c r="R56" s="33"/>
    </row>
    <row r="57" spans="1:19" s="24" customFormat="1" ht="24.95" customHeight="1" outlineLevel="1" x14ac:dyDescent="0.35">
      <c r="A57" s="129"/>
      <c r="B57" s="41"/>
      <c r="C57" s="42"/>
      <c r="D57" s="42"/>
      <c r="E57" s="42"/>
      <c r="F57" s="42"/>
      <c r="G57" s="189"/>
      <c r="H57" s="189"/>
      <c r="I57" s="190"/>
      <c r="J57" s="190"/>
      <c r="K57" s="43"/>
      <c r="L57" s="45" t="s">
        <v>12</v>
      </c>
      <c r="M57" s="31"/>
      <c r="P57" s="32"/>
      <c r="Q57" s="33"/>
      <c r="R57" s="33"/>
    </row>
    <row r="58" spans="1:19" s="24" customFormat="1" ht="24.95" customHeight="1" outlineLevel="1" x14ac:dyDescent="0.35">
      <c r="A58" s="129"/>
      <c r="B58" s="41"/>
      <c r="C58" s="42"/>
      <c r="D58" s="42"/>
      <c r="E58" s="42"/>
      <c r="F58" s="42"/>
      <c r="G58" s="189"/>
      <c r="H58" s="189"/>
      <c r="I58" s="190"/>
      <c r="J58" s="190"/>
      <c r="K58" s="43"/>
      <c r="L58" s="45" t="s">
        <v>12</v>
      </c>
      <c r="M58" s="31"/>
      <c r="P58" s="32"/>
      <c r="Q58" s="33"/>
      <c r="R58" s="33"/>
    </row>
    <row r="59" spans="1:19" s="24" customFormat="1" ht="24.95" customHeight="1" x14ac:dyDescent="0.35">
      <c r="A59" s="129"/>
      <c r="B59" s="41"/>
      <c r="C59" s="42"/>
      <c r="D59" s="42"/>
      <c r="E59" s="42"/>
      <c r="F59" s="42"/>
      <c r="G59" s="189"/>
      <c r="H59" s="189"/>
      <c r="I59" s="190"/>
      <c r="J59" s="190"/>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1" t="s">
        <v>69</v>
      </c>
      <c r="F64" s="212"/>
      <c r="G64" s="136" t="s">
        <v>70</v>
      </c>
      <c r="H64" s="136" t="s">
        <v>74</v>
      </c>
      <c r="I64" s="175" t="s">
        <v>76</v>
      </c>
      <c r="J64" s="136" t="s">
        <v>85</v>
      </c>
      <c r="L64" s="45" t="s">
        <v>12</v>
      </c>
      <c r="M64" s="45" t="s">
        <v>12</v>
      </c>
      <c r="O64" s="54"/>
      <c r="P64" s="54"/>
    </row>
    <row r="65" spans="1:16" s="37" customFormat="1" ht="59.25" customHeight="1" x14ac:dyDescent="0.35">
      <c r="A65" s="129"/>
      <c r="B65" s="132" t="s">
        <v>18</v>
      </c>
      <c r="C65" s="132"/>
      <c r="D65" s="132" t="s">
        <v>19</v>
      </c>
      <c r="E65" s="132" t="s">
        <v>72</v>
      </c>
      <c r="F65" s="132" t="s">
        <v>73</v>
      </c>
      <c r="G65" s="132" t="s">
        <v>71</v>
      </c>
      <c r="H65" s="132" t="s">
        <v>75</v>
      </c>
      <c r="I65" s="132"/>
      <c r="J65" s="172"/>
      <c r="K65" s="45" t="s">
        <v>12</v>
      </c>
      <c r="M65" s="55"/>
      <c r="N65" s="55"/>
    </row>
    <row r="66" spans="1:16" x14ac:dyDescent="0.35">
      <c r="B66" s="42"/>
      <c r="C66" s="42"/>
      <c r="D66" s="42"/>
      <c r="E66" s="192"/>
      <c r="F66" s="193"/>
      <c r="G66" s="56"/>
      <c r="H66" s="191"/>
      <c r="I66" s="169">
        <f>G66*H66</f>
        <v>0</v>
      </c>
      <c r="J66" s="43"/>
      <c r="L66" s="170" t="s">
        <v>86</v>
      </c>
      <c r="M66" s="171" t="s">
        <v>87</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3" t="s">
        <v>89</v>
      </c>
      <c r="D109" s="214"/>
      <c r="E109" s="215"/>
      <c r="F109" s="132" t="s">
        <v>20</v>
      </c>
      <c r="G109" s="144"/>
      <c r="H109" s="144"/>
      <c r="I109" s="144"/>
      <c r="J109" s="144"/>
      <c r="K109" s="68" t="b">
        <v>0</v>
      </c>
    </row>
    <row r="110" spans="2:13" ht="34.5" customHeight="1" x14ac:dyDescent="0.35">
      <c r="C110" s="213" t="s">
        <v>91</v>
      </c>
      <c r="D110" s="214"/>
      <c r="E110" s="215"/>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90</v>
      </c>
      <c r="C112" s="57"/>
      <c r="D112" s="57"/>
      <c r="E112" s="58"/>
      <c r="F112" s="59"/>
      <c r="G112" s="59"/>
      <c r="H112" s="59"/>
      <c r="I112" s="59"/>
      <c r="J112" s="59"/>
      <c r="K112" s="74"/>
      <c r="M112" s="54"/>
    </row>
    <row r="113" spans="1:15" ht="54" customHeight="1" x14ac:dyDescent="0.35">
      <c r="B113"/>
      <c r="C113" s="213" t="s">
        <v>98</v>
      </c>
      <c r="D113" s="214"/>
      <c r="E113" s="215"/>
      <c r="F113" s="132" t="s">
        <v>20</v>
      </c>
      <c r="G113" s="144"/>
      <c r="H113" s="144"/>
      <c r="I113" s="144"/>
      <c r="J113" s="144"/>
      <c r="K113" s="76" t="b">
        <v>0</v>
      </c>
      <c r="M113" s="54"/>
    </row>
    <row r="114" spans="1:15" ht="51" customHeight="1" x14ac:dyDescent="0.35">
      <c r="B114"/>
      <c r="C114" s="213" t="s">
        <v>92</v>
      </c>
      <c r="D114" s="214"/>
      <c r="E114" s="215"/>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76" t="s">
        <v>5</v>
      </c>
      <c r="C119" s="177" t="s">
        <v>7</v>
      </c>
      <c r="D119" s="146" t="s">
        <v>77</v>
      </c>
      <c r="E119" s="205" t="s">
        <v>78</v>
      </c>
      <c r="F119" s="206"/>
      <c r="G119" s="176" t="s">
        <v>80</v>
      </c>
      <c r="H119" s="176" t="s">
        <v>81</v>
      </c>
      <c r="I119" s="206" t="s">
        <v>79</v>
      </c>
      <c r="J119" s="206"/>
      <c r="K119" s="54"/>
      <c r="L119" s="54"/>
      <c r="N119" s="54"/>
      <c r="O119" s="54"/>
    </row>
    <row r="120" spans="1:15" s="24" customFormat="1" ht="42.75" x14ac:dyDescent="0.35">
      <c r="A120" s="129"/>
      <c r="B120" s="132" t="s">
        <v>24</v>
      </c>
      <c r="C120" s="132" t="s">
        <v>25</v>
      </c>
      <c r="D120" s="132"/>
      <c r="E120" s="132" t="s">
        <v>65</v>
      </c>
      <c r="F120" s="132" t="s">
        <v>66</v>
      </c>
      <c r="G120" s="207" t="s">
        <v>82</v>
      </c>
      <c r="H120" s="208"/>
      <c r="I120" s="207"/>
      <c r="J120" s="209"/>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v>0</v>
      </c>
      <c r="H161" s="160">
        <v>0</v>
      </c>
      <c r="K161" s="53"/>
      <c r="L161" s="54"/>
      <c r="M161" s="54"/>
    </row>
    <row r="162" spans="2:16" ht="18.75" customHeight="1" x14ac:dyDescent="0.35">
      <c r="B162" s="47"/>
      <c r="O162" s="54"/>
      <c r="P162" s="7"/>
    </row>
    <row r="163" spans="2:16" ht="29.25" customHeight="1" x14ac:dyDescent="0.35"/>
    <row r="164" spans="2:16" ht="12.75" customHeight="1" thickBot="1" x14ac:dyDescent="0.4"/>
    <row r="165" spans="2:16" ht="36" customHeight="1" thickBot="1" x14ac:dyDescent="0.4">
      <c r="B165" s="203" t="s">
        <v>58</v>
      </c>
      <c r="C165" s="204"/>
      <c r="D165" s="149"/>
      <c r="E165" s="149"/>
      <c r="F165" s="149"/>
      <c r="G165" s="149"/>
      <c r="H165" s="151">
        <f>SUM(G161:H161,F114,F110,I106,I60:J60,)</f>
        <v>0</v>
      </c>
    </row>
    <row r="170" spans="2:16" ht="18.75" thickBot="1" x14ac:dyDescent="0.4"/>
    <row r="171" spans="2:16" ht="18.75" thickBot="1" x14ac:dyDescent="0.4">
      <c r="B171" s="228" t="s">
        <v>105</v>
      </c>
      <c r="C171" s="229"/>
      <c r="D171" s="230"/>
      <c r="F171" s="231" t="s">
        <v>106</v>
      </c>
      <c r="G171" s="232"/>
      <c r="H171" s="232"/>
      <c r="I171" s="233"/>
    </row>
    <row r="172" spans="2:16" ht="52.5" customHeight="1" thickBot="1" x14ac:dyDescent="0.4">
      <c r="F172" s="234"/>
      <c r="G172" s="235"/>
      <c r="H172" s="235"/>
      <c r="I172" s="236"/>
    </row>
    <row r="179" ht="236.25" customHeight="1" x14ac:dyDescent="0.35"/>
  </sheetData>
  <mergeCells count="58">
    <mergeCell ref="B171:D171"/>
    <mergeCell ref="F171:I172"/>
    <mergeCell ref="G18:H18"/>
    <mergeCell ref="C114:E114"/>
    <mergeCell ref="B8:F8"/>
    <mergeCell ref="B11:F11"/>
    <mergeCell ref="C12:F12"/>
    <mergeCell ref="C13:F13"/>
    <mergeCell ref="I19:J19"/>
    <mergeCell ref="E64:F64"/>
    <mergeCell ref="C109:E109"/>
    <mergeCell ref="C110:E110"/>
    <mergeCell ref="C113:E113"/>
    <mergeCell ref="E119:F119"/>
    <mergeCell ref="I119:J119"/>
    <mergeCell ref="G120:H120"/>
    <mergeCell ref="I120:J120"/>
    <mergeCell ref="I132:J132"/>
    <mergeCell ref="I121:J121"/>
    <mergeCell ref="I122:J122"/>
    <mergeCell ref="I123:J123"/>
    <mergeCell ref="I124:J124"/>
    <mergeCell ref="I125:J125"/>
    <mergeCell ref="I126:J126"/>
    <mergeCell ref="I127:J127"/>
    <mergeCell ref="I128:J128"/>
    <mergeCell ref="I129:J129"/>
    <mergeCell ref="I130:J130"/>
    <mergeCell ref="I131:J131"/>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57:J157"/>
    <mergeCell ref="I158:J158"/>
    <mergeCell ref="I159:J159"/>
    <mergeCell ref="I160:J160"/>
    <mergeCell ref="B165:C165"/>
  </mergeCells>
  <conditionalFormatting sqref="F121:H160">
    <cfRule type="expression" dxfId="24" priority="4" stopIfTrue="1">
      <formula>ISBLANK(E121)</formula>
    </cfRule>
  </conditionalFormatting>
  <conditionalFormatting sqref="E121:E160">
    <cfRule type="expression" dxfId="23" priority="5" stopIfTrue="1">
      <formula>ISBLANK(F121)</formula>
    </cfRule>
  </conditionalFormatting>
  <conditionalFormatting sqref="K20:K59">
    <cfRule type="expression" dxfId="22" priority="7" stopIfTrue="1">
      <formula>ISBLANK(#REF!)</formula>
    </cfRule>
  </conditionalFormatting>
  <conditionalFormatting sqref="J66:J105">
    <cfRule type="expression" dxfId="21" priority="3" stopIfTrue="1">
      <formula>ISBLANK(#REF!)</formula>
    </cfRule>
  </conditionalFormatting>
  <conditionalFormatting sqref="I121:I160">
    <cfRule type="expression" dxfId="20" priority="1" stopIfTrue="1">
      <formula>ISBLANK(#REF!)</formula>
    </cfRule>
  </conditionalFormatting>
  <dataValidations count="13">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E122:E16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WVO983162:WVO98320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E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formula1>ISBLANK(F20)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F66:H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SY66:SY105">
      <formula1>0</formula1>
      <formula2>10000000</formula2>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WVN983049:WVO983049">
      <formula1>96</formula1>
    </dataValidation>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962025</xdr:colOff>
                    <xdr:row>108</xdr:row>
                    <xdr:rowOff>133350</xdr:rowOff>
                  </from>
                  <to>
                    <xdr:col>5</xdr:col>
                    <xdr:colOff>2076450</xdr:colOff>
                    <xdr:row>108</xdr:row>
                    <xdr:rowOff>381000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6</xdr:col>
                    <xdr:colOff>561975</xdr:colOff>
                    <xdr:row>178</xdr:row>
                    <xdr:rowOff>638175</xdr:rowOff>
                  </from>
                  <to>
                    <xdr:col>6</xdr:col>
                    <xdr:colOff>790575</xdr:colOff>
                    <xdr:row>178</xdr:row>
                    <xdr:rowOff>838200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6</xdr:col>
                    <xdr:colOff>561975</xdr:colOff>
                    <xdr:row>178</xdr:row>
                    <xdr:rowOff>847725</xdr:rowOff>
                  </from>
                  <to>
                    <xdr:col>6</xdr:col>
                    <xdr:colOff>790575</xdr:colOff>
                    <xdr:row>178</xdr:row>
                    <xdr:rowOff>1028700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6</xdr:col>
                    <xdr:colOff>561975</xdr:colOff>
                    <xdr:row>178</xdr:row>
                    <xdr:rowOff>1028700</xdr:rowOff>
                  </from>
                  <to>
                    <xdr:col>6</xdr:col>
                    <xdr:colOff>790575</xdr:colOff>
                    <xdr:row>178</xdr:row>
                    <xdr:rowOff>1219200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6</xdr:col>
                    <xdr:colOff>561975</xdr:colOff>
                    <xdr:row>178</xdr:row>
                    <xdr:rowOff>638175</xdr:rowOff>
                  </from>
                  <to>
                    <xdr:col>6</xdr:col>
                    <xdr:colOff>790575</xdr:colOff>
                    <xdr:row>178</xdr:row>
                    <xdr:rowOff>838200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6</xdr:col>
                    <xdr:colOff>561975</xdr:colOff>
                    <xdr:row>178</xdr:row>
                    <xdr:rowOff>847725</xdr:rowOff>
                  </from>
                  <to>
                    <xdr:col>6</xdr:col>
                    <xdr:colOff>790575</xdr:colOff>
                    <xdr:row>178</xdr:row>
                    <xdr:rowOff>1038225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6</xdr:col>
                    <xdr:colOff>561975</xdr:colOff>
                    <xdr:row>178</xdr:row>
                    <xdr:rowOff>1028700</xdr:rowOff>
                  </from>
                  <to>
                    <xdr:col>6</xdr:col>
                    <xdr:colOff>790575</xdr:colOff>
                    <xdr:row>178</xdr:row>
                    <xdr:rowOff>1219200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6</xdr:col>
                    <xdr:colOff>561975</xdr:colOff>
                    <xdr:row>178</xdr:row>
                    <xdr:rowOff>638175</xdr:rowOff>
                  </from>
                  <to>
                    <xdr:col>6</xdr:col>
                    <xdr:colOff>790575</xdr:colOff>
                    <xdr:row>178</xdr:row>
                    <xdr:rowOff>838200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6</xdr:col>
                    <xdr:colOff>561975</xdr:colOff>
                    <xdr:row>178</xdr:row>
                    <xdr:rowOff>847725</xdr:rowOff>
                  </from>
                  <to>
                    <xdr:col>6</xdr:col>
                    <xdr:colOff>790575</xdr:colOff>
                    <xdr:row>178</xdr:row>
                    <xdr:rowOff>1038225</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6</xdr:col>
                    <xdr:colOff>561975</xdr:colOff>
                    <xdr:row>178</xdr:row>
                    <xdr:rowOff>1028700</xdr:rowOff>
                  </from>
                  <to>
                    <xdr:col>6</xdr:col>
                    <xdr:colOff>790575</xdr:colOff>
                    <xdr:row>178</xdr:row>
                    <xdr:rowOff>1219200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7"/>
  <sheetViews>
    <sheetView topLeftCell="A163" zoomScale="55" zoomScaleNormal="55" workbookViewId="0">
      <selection activeCell="E177" sqref="E177"/>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49"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55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103</v>
      </c>
      <c r="C3" s="86"/>
      <c r="D3" s="86"/>
      <c r="E3" s="3"/>
      <c r="F3" s="4"/>
      <c r="G3" s="4"/>
      <c r="H3" s="4"/>
      <c r="I3" s="4"/>
      <c r="J3" s="4"/>
      <c r="K3" s="7"/>
    </row>
    <row r="4" spans="1:20" customFormat="1" x14ac:dyDescent="0.35">
      <c r="A4" s="128"/>
      <c r="B4" s="173" t="s">
        <v>88</v>
      </c>
      <c r="C4" s="86"/>
      <c r="D4" s="86"/>
      <c r="E4" s="9"/>
      <c r="F4" s="9"/>
      <c r="G4" s="9"/>
      <c r="H4" s="9"/>
      <c r="I4" s="9"/>
      <c r="J4" s="9"/>
      <c r="L4" s="10"/>
    </row>
    <row r="5" spans="1:20" s="11" customFormat="1" ht="34.5" customHeight="1" x14ac:dyDescent="0.35">
      <c r="A5" s="128"/>
      <c r="B5" s="157" t="s">
        <v>59</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6" t="s">
        <v>94</v>
      </c>
      <c r="C8" s="217"/>
      <c r="D8" s="217"/>
      <c r="E8" s="217"/>
      <c r="F8" s="218"/>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6" t="s">
        <v>2</v>
      </c>
      <c r="C11" s="217"/>
      <c r="D11" s="217"/>
      <c r="E11" s="217"/>
      <c r="F11" s="218"/>
      <c r="G11" s="138"/>
      <c r="H11" s="138"/>
      <c r="I11" s="138"/>
      <c r="J11" s="138"/>
      <c r="K11" s="25"/>
      <c r="L11" s="25"/>
      <c r="M11" s="25"/>
      <c r="N11" s="25"/>
      <c r="O11" s="25"/>
      <c r="P11" s="25"/>
      <c r="Q11" s="25"/>
    </row>
    <row r="12" spans="1:20" ht="42.75" customHeight="1" x14ac:dyDescent="0.35">
      <c r="B12" s="134" t="s">
        <v>93</v>
      </c>
      <c r="C12" s="219">
        <f>'ANXE-1 DEPENSES Porteur'!C12:F12</f>
        <v>0</v>
      </c>
      <c r="D12" s="219"/>
      <c r="E12" s="220"/>
      <c r="F12" s="221"/>
      <c r="G12" s="139"/>
      <c r="H12" s="139"/>
      <c r="I12" s="139"/>
      <c r="J12" s="139"/>
      <c r="K12" s="6"/>
      <c r="L12" s="7"/>
      <c r="M12" s="6"/>
      <c r="N12" s="6"/>
      <c r="O12" s="7"/>
      <c r="P12" s="7"/>
      <c r="Q12" s="7"/>
      <c r="R12" s="7"/>
      <c r="S12" s="7"/>
      <c r="T12" s="7"/>
    </row>
    <row r="13" spans="1:20" ht="42.75" customHeight="1" x14ac:dyDescent="0.35">
      <c r="B13" s="134" t="s">
        <v>57</v>
      </c>
      <c r="C13" s="219">
        <f>'ANXE-1 DEPENSES Porteur'!C13:F13</f>
        <v>0</v>
      </c>
      <c r="D13" s="219"/>
      <c r="E13" s="220"/>
      <c r="F13" s="221"/>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61</v>
      </c>
      <c r="E18" s="136" t="s">
        <v>6</v>
      </c>
      <c r="F18" s="136" t="s">
        <v>7</v>
      </c>
      <c r="G18" s="213" t="s">
        <v>64</v>
      </c>
      <c r="H18" s="215"/>
      <c r="I18" s="137" t="s">
        <v>63</v>
      </c>
      <c r="J18" s="137" t="s">
        <v>67</v>
      </c>
      <c r="K18" s="141" t="s">
        <v>68</v>
      </c>
      <c r="P18" s="35"/>
      <c r="Q18" s="36"/>
      <c r="R18" s="36"/>
    </row>
    <row r="19" spans="1:18" s="37" customFormat="1" ht="78.75" customHeight="1" x14ac:dyDescent="0.35">
      <c r="A19" s="129"/>
      <c r="B19" s="132" t="s">
        <v>62</v>
      </c>
      <c r="C19" s="133" t="s">
        <v>8</v>
      </c>
      <c r="D19" s="133"/>
      <c r="E19" s="132" t="s">
        <v>9</v>
      </c>
      <c r="F19" s="132" t="s">
        <v>10</v>
      </c>
      <c r="G19" s="140" t="s">
        <v>65</v>
      </c>
      <c r="H19" s="140" t="s">
        <v>66</v>
      </c>
      <c r="I19" s="207" t="s">
        <v>11</v>
      </c>
      <c r="J19" s="208"/>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1" t="s">
        <v>69</v>
      </c>
      <c r="F64" s="212"/>
      <c r="G64" s="136" t="s">
        <v>70</v>
      </c>
      <c r="H64" s="136" t="s">
        <v>74</v>
      </c>
      <c r="I64" s="162" t="s">
        <v>76</v>
      </c>
      <c r="J64" s="136" t="s">
        <v>85</v>
      </c>
      <c r="L64" s="45" t="s">
        <v>12</v>
      </c>
      <c r="M64" s="45" t="s">
        <v>12</v>
      </c>
      <c r="O64" s="54"/>
      <c r="P64" s="54"/>
    </row>
    <row r="65" spans="1:16" s="37" customFormat="1" ht="59.25" customHeight="1" x14ac:dyDescent="0.35">
      <c r="A65" s="129"/>
      <c r="B65" s="132" t="s">
        <v>18</v>
      </c>
      <c r="C65" s="132"/>
      <c r="D65" s="132" t="s">
        <v>19</v>
      </c>
      <c r="E65" s="132" t="s">
        <v>72</v>
      </c>
      <c r="F65" s="132" t="s">
        <v>73</v>
      </c>
      <c r="G65" s="132" t="s">
        <v>71</v>
      </c>
      <c r="H65" s="132" t="s">
        <v>75</v>
      </c>
      <c r="I65" s="132"/>
      <c r="J65" s="172"/>
      <c r="K65" s="45" t="s">
        <v>12</v>
      </c>
      <c r="M65" s="55"/>
      <c r="N65" s="55"/>
    </row>
    <row r="66" spans="1:16" x14ac:dyDescent="0.35">
      <c r="B66" s="42"/>
      <c r="C66" s="42"/>
      <c r="D66" s="42"/>
      <c r="E66" s="192"/>
      <c r="F66" s="193"/>
      <c r="G66" s="56"/>
      <c r="H66" s="191"/>
      <c r="I66" s="169">
        <f>G66*H66</f>
        <v>0</v>
      </c>
      <c r="J66" s="43"/>
      <c r="L66" s="170" t="s">
        <v>86</v>
      </c>
      <c r="M66" s="171" t="s">
        <v>87</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3" t="s">
        <v>89</v>
      </c>
      <c r="D109" s="214"/>
      <c r="E109" s="215"/>
      <c r="F109" s="132" t="s">
        <v>20</v>
      </c>
      <c r="G109" s="144"/>
      <c r="H109" s="144"/>
      <c r="I109" s="144"/>
      <c r="J109" s="144"/>
      <c r="K109" s="68" t="b">
        <v>0</v>
      </c>
    </row>
    <row r="110" spans="2:13" ht="34.5" customHeight="1" x14ac:dyDescent="0.35">
      <c r="C110" s="213" t="s">
        <v>91</v>
      </c>
      <c r="D110" s="214"/>
      <c r="E110" s="215"/>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90</v>
      </c>
      <c r="C112" s="57"/>
      <c r="D112" s="57"/>
      <c r="E112" s="58"/>
      <c r="F112" s="59"/>
      <c r="G112" s="59"/>
      <c r="H112" s="59"/>
      <c r="I112" s="59"/>
      <c r="J112" s="59"/>
      <c r="K112" s="74"/>
      <c r="M112" s="54"/>
    </row>
    <row r="113" spans="1:15" ht="54" customHeight="1" x14ac:dyDescent="0.35">
      <c r="B113"/>
      <c r="C113" s="213" t="s">
        <v>99</v>
      </c>
      <c r="D113" s="214"/>
      <c r="E113" s="215"/>
      <c r="F113" s="132" t="s">
        <v>20</v>
      </c>
      <c r="G113" s="144"/>
      <c r="H113" s="144"/>
      <c r="I113" s="144"/>
      <c r="J113" s="144"/>
      <c r="K113" s="76" t="b">
        <v>0</v>
      </c>
      <c r="M113" s="54"/>
    </row>
    <row r="114" spans="1:15" ht="51" customHeight="1" x14ac:dyDescent="0.35">
      <c r="B114"/>
      <c r="C114" s="213" t="s">
        <v>100</v>
      </c>
      <c r="D114" s="214"/>
      <c r="E114" s="215"/>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48" t="s">
        <v>5</v>
      </c>
      <c r="C119" s="147" t="s">
        <v>7</v>
      </c>
      <c r="D119" s="146" t="s">
        <v>77</v>
      </c>
      <c r="E119" s="205" t="s">
        <v>78</v>
      </c>
      <c r="F119" s="206"/>
      <c r="G119" s="148" t="s">
        <v>80</v>
      </c>
      <c r="H119" s="148" t="s">
        <v>81</v>
      </c>
      <c r="I119" s="206" t="s">
        <v>79</v>
      </c>
      <c r="J119" s="206"/>
      <c r="K119" s="54"/>
      <c r="L119" s="54"/>
      <c r="N119" s="54"/>
      <c r="O119" s="54"/>
    </row>
    <row r="120" spans="1:15" s="24" customFormat="1" ht="42.75" x14ac:dyDescent="0.35">
      <c r="A120" s="129"/>
      <c r="B120" s="132" t="s">
        <v>24</v>
      </c>
      <c r="C120" s="132" t="s">
        <v>25</v>
      </c>
      <c r="D120" s="132"/>
      <c r="E120" s="132" t="s">
        <v>65</v>
      </c>
      <c r="F120" s="132" t="s">
        <v>66</v>
      </c>
      <c r="G120" s="207" t="s">
        <v>82</v>
      </c>
      <c r="H120" s="208"/>
      <c r="I120" s="207"/>
      <c r="J120" s="209"/>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54"/>
      <c r="P162" s="7"/>
    </row>
    <row r="163" spans="2:16" ht="29.25" customHeight="1" x14ac:dyDescent="0.35"/>
    <row r="164" spans="2:16" ht="12.75" customHeight="1" thickBot="1" x14ac:dyDescent="0.4"/>
    <row r="165" spans="2:16" ht="36" customHeight="1" thickBot="1" x14ac:dyDescent="0.4">
      <c r="B165" s="203" t="s">
        <v>58</v>
      </c>
      <c r="C165" s="204"/>
      <c r="D165" s="149"/>
      <c r="E165" s="149"/>
      <c r="F165" s="149"/>
      <c r="G165" s="149"/>
      <c r="H165" s="151">
        <f>SUM(G161:H161,F114,F110,I106,I60:J60,)</f>
        <v>0</v>
      </c>
    </row>
    <row r="168" spans="2:16" ht="18.75" thickBot="1" x14ac:dyDescent="0.4"/>
    <row r="169" spans="2:16" ht="105" customHeight="1" thickBot="1" x14ac:dyDescent="0.4">
      <c r="B169" s="228" t="s">
        <v>105</v>
      </c>
      <c r="C169" s="229"/>
      <c r="D169" s="230"/>
      <c r="F169" s="231" t="s">
        <v>106</v>
      </c>
      <c r="G169" s="232"/>
      <c r="H169" s="232"/>
      <c r="I169" s="233"/>
    </row>
    <row r="170" spans="2:16" ht="18.75" thickBot="1" x14ac:dyDescent="0.4">
      <c r="F170" s="234"/>
      <c r="G170" s="235"/>
      <c r="H170" s="235"/>
      <c r="I170" s="236"/>
    </row>
    <row r="177" ht="246" customHeight="1" x14ac:dyDescent="0.35"/>
  </sheetData>
  <mergeCells count="58">
    <mergeCell ref="B169:D169"/>
    <mergeCell ref="F169:I170"/>
    <mergeCell ref="I135:J135"/>
    <mergeCell ref="I136:J136"/>
    <mergeCell ref="I137:J137"/>
    <mergeCell ref="I149:J149"/>
    <mergeCell ref="I150:J150"/>
    <mergeCell ref="I145:J145"/>
    <mergeCell ref="I141:J141"/>
    <mergeCell ref="I142:J142"/>
    <mergeCell ref="I143:J143"/>
    <mergeCell ref="I144:J144"/>
    <mergeCell ref="I146:J146"/>
    <mergeCell ref="I130:J130"/>
    <mergeCell ref="I131:J131"/>
    <mergeCell ref="I132:J132"/>
    <mergeCell ref="I133:J133"/>
    <mergeCell ref="I134:J134"/>
    <mergeCell ref="I152:J152"/>
    <mergeCell ref="I158:J158"/>
    <mergeCell ref="G120:H120"/>
    <mergeCell ref="I120:J120"/>
    <mergeCell ref="B165:C165"/>
    <mergeCell ref="I160:J160"/>
    <mergeCell ref="I153:J153"/>
    <mergeCell ref="I154:J154"/>
    <mergeCell ref="I155:J155"/>
    <mergeCell ref="I156:J156"/>
    <mergeCell ref="I157:J157"/>
    <mergeCell ref="I159:J159"/>
    <mergeCell ref="I147:J147"/>
    <mergeCell ref="I148:J148"/>
    <mergeCell ref="I121:J121"/>
    <mergeCell ref="I122:J122"/>
    <mergeCell ref="B8:F8"/>
    <mergeCell ref="B11:F11"/>
    <mergeCell ref="C12:F12"/>
    <mergeCell ref="I151:J151"/>
    <mergeCell ref="I119:J119"/>
    <mergeCell ref="I123:J123"/>
    <mergeCell ref="I124:J124"/>
    <mergeCell ref="I125:J125"/>
    <mergeCell ref="I126:J126"/>
    <mergeCell ref="I127:J127"/>
    <mergeCell ref="I128:J128"/>
    <mergeCell ref="I138:J138"/>
    <mergeCell ref="I139:J139"/>
    <mergeCell ref="I140:J140"/>
    <mergeCell ref="I19:J19"/>
    <mergeCell ref="I129:J129"/>
    <mergeCell ref="G18:H18"/>
    <mergeCell ref="C13:F13"/>
    <mergeCell ref="E119:F119"/>
    <mergeCell ref="C109:E109"/>
    <mergeCell ref="C110:E110"/>
    <mergeCell ref="C113:E113"/>
    <mergeCell ref="C114:E114"/>
    <mergeCell ref="E64:F64"/>
  </mergeCells>
  <conditionalFormatting sqref="K20:K59">
    <cfRule type="expression" dxfId="19" priority="11" stopIfTrue="1">
      <formula>ISBLANK(#REF!)</formula>
    </cfRule>
  </conditionalFormatting>
  <conditionalFormatting sqref="J66:J105">
    <cfRule type="expression" dxfId="18" priority="4" stopIfTrue="1">
      <formula>ISBLANK(#REF!)</formula>
    </cfRule>
  </conditionalFormatting>
  <conditionalFormatting sqref="F121:H160">
    <cfRule type="expression" dxfId="17" priority="2" stopIfTrue="1">
      <formula>ISBLANK(E121)</formula>
    </cfRule>
  </conditionalFormatting>
  <conditionalFormatting sqref="E121:E160">
    <cfRule type="expression" dxfId="16" priority="3" stopIfTrue="1">
      <formula>ISBLANK(F121)</formula>
    </cfRule>
  </conditionalFormatting>
  <conditionalFormatting sqref="I121:I160">
    <cfRule type="expression" dxfId="15" priority="1" stopIfTrue="1">
      <formula>ISBLANK(#REF!)</formula>
    </cfRule>
  </conditionalFormatting>
  <dataValidations count="13">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962025</xdr:colOff>
                    <xdr:row>108</xdr:row>
                    <xdr:rowOff>133350</xdr:rowOff>
                  </from>
                  <to>
                    <xdr:col>5</xdr:col>
                    <xdr:colOff>2076450</xdr:colOff>
                    <xdr:row>108</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962025</xdr:colOff>
                    <xdr:row>112</xdr:row>
                    <xdr:rowOff>133350</xdr:rowOff>
                  </from>
                  <to>
                    <xdr:col>5</xdr:col>
                    <xdr:colOff>2352675</xdr:colOff>
                    <xdr:row>112</xdr:row>
                    <xdr:rowOff>447675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561975</xdr:colOff>
                    <xdr:row>176</xdr:row>
                    <xdr:rowOff>638175</xdr:rowOff>
                  </from>
                  <to>
                    <xdr:col>6</xdr:col>
                    <xdr:colOff>790575</xdr:colOff>
                    <xdr:row>176</xdr:row>
                    <xdr:rowOff>838200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561975</xdr:colOff>
                    <xdr:row>176</xdr:row>
                    <xdr:rowOff>847725</xdr:rowOff>
                  </from>
                  <to>
                    <xdr:col>6</xdr:col>
                    <xdr:colOff>790575</xdr:colOff>
                    <xdr:row>176</xdr:row>
                    <xdr:rowOff>1028700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561975</xdr:colOff>
                    <xdr:row>176</xdr:row>
                    <xdr:rowOff>1028700</xdr:rowOff>
                  </from>
                  <to>
                    <xdr:col>6</xdr:col>
                    <xdr:colOff>790575</xdr:colOff>
                    <xdr:row>176</xdr:row>
                    <xdr:rowOff>1219200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561975</xdr:colOff>
                    <xdr:row>176</xdr:row>
                    <xdr:rowOff>638175</xdr:rowOff>
                  </from>
                  <to>
                    <xdr:col>6</xdr:col>
                    <xdr:colOff>790575</xdr:colOff>
                    <xdr:row>176</xdr:row>
                    <xdr:rowOff>838200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561975</xdr:colOff>
                    <xdr:row>176</xdr:row>
                    <xdr:rowOff>847725</xdr:rowOff>
                  </from>
                  <to>
                    <xdr:col>6</xdr:col>
                    <xdr:colOff>790575</xdr:colOff>
                    <xdr:row>176</xdr:row>
                    <xdr:rowOff>1038225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561975</xdr:colOff>
                    <xdr:row>176</xdr:row>
                    <xdr:rowOff>1028700</xdr:rowOff>
                  </from>
                  <to>
                    <xdr:col>6</xdr:col>
                    <xdr:colOff>790575</xdr:colOff>
                    <xdr:row>176</xdr:row>
                    <xdr:rowOff>1219200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561975</xdr:colOff>
                    <xdr:row>176</xdr:row>
                    <xdr:rowOff>638175</xdr:rowOff>
                  </from>
                  <to>
                    <xdr:col>6</xdr:col>
                    <xdr:colOff>790575</xdr:colOff>
                    <xdr:row>176</xdr:row>
                    <xdr:rowOff>838200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561975</xdr:colOff>
                    <xdr:row>176</xdr:row>
                    <xdr:rowOff>847725</xdr:rowOff>
                  </from>
                  <to>
                    <xdr:col>6</xdr:col>
                    <xdr:colOff>790575</xdr:colOff>
                    <xdr:row>176</xdr:row>
                    <xdr:rowOff>1038225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561975</xdr:colOff>
                    <xdr:row>176</xdr:row>
                    <xdr:rowOff>1028700</xdr:rowOff>
                  </from>
                  <to>
                    <xdr:col>6</xdr:col>
                    <xdr:colOff>790575</xdr:colOff>
                    <xdr:row>176</xdr:row>
                    <xdr:rowOff>1219200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7"/>
  <sheetViews>
    <sheetView topLeftCell="A154" zoomScale="44" zoomScaleNormal="70" workbookViewId="0">
      <selection activeCell="A177" sqref="A177:XFD177"/>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39.42578125" style="1" customWidth="1"/>
    <col min="10" max="10" width="53.85546875"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55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102</v>
      </c>
      <c r="C3" s="86"/>
      <c r="D3" s="86"/>
      <c r="E3" s="3"/>
      <c r="F3" s="4"/>
      <c r="G3" s="4"/>
      <c r="H3" s="4"/>
      <c r="I3" s="4"/>
      <c r="J3" s="4"/>
      <c r="K3" s="7"/>
    </row>
    <row r="4" spans="1:20" customFormat="1" x14ac:dyDescent="0.35">
      <c r="A4" s="128"/>
      <c r="B4" s="173" t="s">
        <v>88</v>
      </c>
      <c r="C4" s="86"/>
      <c r="D4" s="86"/>
      <c r="E4" s="9"/>
      <c r="F4" s="9"/>
      <c r="G4" s="9"/>
      <c r="H4" s="9"/>
      <c r="I4" s="9"/>
      <c r="J4" s="9"/>
      <c r="L4" s="10"/>
    </row>
    <row r="5" spans="1:20" s="11" customFormat="1" ht="34.5" customHeight="1" x14ac:dyDescent="0.35">
      <c r="A5" s="128"/>
      <c r="B5" s="157" t="s">
        <v>59</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6" t="s">
        <v>95</v>
      </c>
      <c r="C8" s="217"/>
      <c r="D8" s="217"/>
      <c r="E8" s="217"/>
      <c r="F8" s="218"/>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6" t="s">
        <v>2</v>
      </c>
      <c r="C11" s="217"/>
      <c r="D11" s="217"/>
      <c r="E11" s="217"/>
      <c r="F11" s="218"/>
      <c r="G11" s="138"/>
      <c r="H11" s="138"/>
      <c r="I11" s="138"/>
      <c r="J11" s="138"/>
      <c r="K11" s="25"/>
      <c r="L11" s="25"/>
      <c r="M11" s="25"/>
      <c r="N11" s="25"/>
      <c r="O11" s="25"/>
      <c r="P11" s="25"/>
      <c r="Q11" s="25"/>
    </row>
    <row r="12" spans="1:20" ht="42.75" customHeight="1" x14ac:dyDescent="0.35">
      <c r="B12" s="134" t="s">
        <v>93</v>
      </c>
      <c r="C12" s="219">
        <f>'ANXE-1 DEPENSES Porteur'!C12:F12</f>
        <v>0</v>
      </c>
      <c r="D12" s="219"/>
      <c r="E12" s="220"/>
      <c r="F12" s="221"/>
      <c r="G12" s="139"/>
      <c r="H12" s="139"/>
      <c r="I12" s="139"/>
      <c r="J12" s="139"/>
      <c r="K12" s="6"/>
      <c r="L12" s="7"/>
      <c r="M12" s="6"/>
      <c r="N12" s="6"/>
      <c r="O12" s="7"/>
      <c r="P12" s="7"/>
      <c r="Q12" s="7"/>
      <c r="R12" s="7"/>
      <c r="S12" s="7"/>
      <c r="T12" s="7"/>
    </row>
    <row r="13" spans="1:20" ht="42.75" customHeight="1" x14ac:dyDescent="0.35">
      <c r="B13" s="134" t="s">
        <v>57</v>
      </c>
      <c r="C13" s="219">
        <f>'ANXE-1 DEPENSES Porteur'!C13:F13</f>
        <v>0</v>
      </c>
      <c r="D13" s="219"/>
      <c r="E13" s="220"/>
      <c r="F13" s="221"/>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61</v>
      </c>
      <c r="E18" s="136" t="s">
        <v>6</v>
      </c>
      <c r="F18" s="136" t="s">
        <v>7</v>
      </c>
      <c r="G18" s="213" t="s">
        <v>64</v>
      </c>
      <c r="H18" s="215"/>
      <c r="I18" s="137" t="s">
        <v>63</v>
      </c>
      <c r="J18" s="137" t="s">
        <v>67</v>
      </c>
      <c r="K18" s="141" t="s">
        <v>68</v>
      </c>
      <c r="P18" s="35"/>
      <c r="Q18" s="36"/>
      <c r="R18" s="36"/>
    </row>
    <row r="19" spans="1:18" s="37" customFormat="1" ht="78.75" customHeight="1" x14ac:dyDescent="0.35">
      <c r="A19" s="129"/>
      <c r="B19" s="132" t="s">
        <v>62</v>
      </c>
      <c r="C19" s="133" t="s">
        <v>8</v>
      </c>
      <c r="D19" s="133"/>
      <c r="E19" s="132" t="s">
        <v>9</v>
      </c>
      <c r="F19" s="132" t="s">
        <v>10</v>
      </c>
      <c r="G19" s="174" t="s">
        <v>65</v>
      </c>
      <c r="H19" s="174" t="s">
        <v>66</v>
      </c>
      <c r="I19" s="207" t="s">
        <v>11</v>
      </c>
      <c r="J19" s="208"/>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1" t="s">
        <v>69</v>
      </c>
      <c r="F64" s="212"/>
      <c r="G64" s="136" t="s">
        <v>70</v>
      </c>
      <c r="H64" s="136" t="s">
        <v>74</v>
      </c>
      <c r="I64" s="175" t="s">
        <v>76</v>
      </c>
      <c r="J64" s="136" t="s">
        <v>85</v>
      </c>
      <c r="L64" s="45" t="s">
        <v>12</v>
      </c>
      <c r="M64" s="45" t="s">
        <v>12</v>
      </c>
      <c r="O64" s="54"/>
      <c r="P64" s="54"/>
    </row>
    <row r="65" spans="1:16" s="37" customFormat="1" ht="59.25" customHeight="1" x14ac:dyDescent="0.35">
      <c r="A65" s="129"/>
      <c r="B65" s="132" t="s">
        <v>18</v>
      </c>
      <c r="C65" s="132"/>
      <c r="D65" s="132" t="s">
        <v>19</v>
      </c>
      <c r="E65" s="132" t="s">
        <v>72</v>
      </c>
      <c r="F65" s="132" t="s">
        <v>73</v>
      </c>
      <c r="G65" s="132" t="s">
        <v>71</v>
      </c>
      <c r="H65" s="132" t="s">
        <v>75</v>
      </c>
      <c r="I65" s="132"/>
      <c r="J65" s="172"/>
      <c r="K65" s="45" t="s">
        <v>12</v>
      </c>
      <c r="M65" s="55"/>
      <c r="N65" s="55"/>
    </row>
    <row r="66" spans="1:16" x14ac:dyDescent="0.35">
      <c r="B66" s="42"/>
      <c r="C66" s="42"/>
      <c r="D66" s="42"/>
      <c r="E66" s="192"/>
      <c r="F66" s="193"/>
      <c r="G66" s="56"/>
      <c r="H66" s="191"/>
      <c r="I66" s="169">
        <f>G66*H66</f>
        <v>0</v>
      </c>
      <c r="J66" s="43"/>
      <c r="L66" s="170" t="s">
        <v>86</v>
      </c>
      <c r="M66" s="171" t="s">
        <v>87</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3" t="s">
        <v>89</v>
      </c>
      <c r="D109" s="214"/>
      <c r="E109" s="215"/>
      <c r="F109" s="132" t="s">
        <v>20</v>
      </c>
      <c r="G109" s="144"/>
      <c r="H109" s="144"/>
      <c r="I109" s="144"/>
      <c r="J109" s="144"/>
      <c r="K109" s="68" t="b">
        <v>0</v>
      </c>
    </row>
    <row r="110" spans="2:13" ht="34.5" customHeight="1" x14ac:dyDescent="0.35">
      <c r="C110" s="213" t="s">
        <v>91</v>
      </c>
      <c r="D110" s="214"/>
      <c r="E110" s="215"/>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90</v>
      </c>
      <c r="C112" s="57"/>
      <c r="D112" s="57"/>
      <c r="E112" s="58"/>
      <c r="F112" s="59"/>
      <c r="G112" s="59"/>
      <c r="H112" s="59"/>
      <c r="I112" s="59"/>
      <c r="J112" s="59"/>
      <c r="K112" s="74"/>
      <c r="M112" s="54"/>
    </row>
    <row r="113" spans="1:15" ht="54" customHeight="1" x14ac:dyDescent="0.35">
      <c r="B113"/>
      <c r="C113" s="213" t="s">
        <v>99</v>
      </c>
      <c r="D113" s="214"/>
      <c r="E113" s="215"/>
      <c r="F113" s="132" t="s">
        <v>20</v>
      </c>
      <c r="G113" s="144"/>
      <c r="H113" s="144"/>
      <c r="I113" s="144"/>
      <c r="J113" s="144"/>
      <c r="K113" s="76" t="b">
        <v>0</v>
      </c>
      <c r="M113" s="54"/>
    </row>
    <row r="114" spans="1:15" ht="51" customHeight="1" x14ac:dyDescent="0.35">
      <c r="B114"/>
      <c r="C114" s="213" t="s">
        <v>100</v>
      </c>
      <c r="D114" s="214"/>
      <c r="E114" s="215"/>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76" t="s">
        <v>5</v>
      </c>
      <c r="C119" s="177" t="s">
        <v>7</v>
      </c>
      <c r="D119" s="146" t="s">
        <v>77</v>
      </c>
      <c r="E119" s="205" t="s">
        <v>78</v>
      </c>
      <c r="F119" s="206"/>
      <c r="G119" s="176" t="s">
        <v>80</v>
      </c>
      <c r="H119" s="176" t="s">
        <v>81</v>
      </c>
      <c r="I119" s="206" t="s">
        <v>79</v>
      </c>
      <c r="J119" s="206"/>
      <c r="K119" s="54"/>
      <c r="L119" s="54"/>
      <c r="N119" s="54"/>
      <c r="O119" s="54"/>
    </row>
    <row r="120" spans="1:15" s="24" customFormat="1" ht="42.75" x14ac:dyDescent="0.35">
      <c r="A120" s="129"/>
      <c r="B120" s="132" t="s">
        <v>24</v>
      </c>
      <c r="C120" s="132" t="s">
        <v>25</v>
      </c>
      <c r="D120" s="132"/>
      <c r="E120" s="132" t="s">
        <v>65</v>
      </c>
      <c r="F120" s="132" t="s">
        <v>66</v>
      </c>
      <c r="G120" s="207" t="s">
        <v>82</v>
      </c>
      <c r="H120" s="208"/>
      <c r="I120" s="207"/>
      <c r="J120" s="209"/>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83" t="e">
        <f>SUM(#REF!)</f>
        <v>#REF!</v>
      </c>
      <c r="P162" s="7"/>
    </row>
    <row r="163" spans="2:16" ht="29.25" customHeight="1" x14ac:dyDescent="0.35"/>
    <row r="164" spans="2:16" ht="12.75" customHeight="1" thickBot="1" x14ac:dyDescent="0.4"/>
    <row r="165" spans="2:16" ht="36" customHeight="1" thickBot="1" x14ac:dyDescent="0.4">
      <c r="B165" s="203" t="s">
        <v>58</v>
      </c>
      <c r="C165" s="204"/>
      <c r="D165" s="149"/>
      <c r="E165" s="149"/>
      <c r="F165" s="149"/>
      <c r="G165" s="149"/>
      <c r="H165" s="151">
        <f>SUM(G161:H161,F114,F110,I106,I60:J60,)</f>
        <v>0</v>
      </c>
    </row>
    <row r="168" spans="2:16" ht="18.75" thickBot="1" x14ac:dyDescent="0.4"/>
    <row r="169" spans="2:16" ht="81.75" customHeight="1" thickBot="1" x14ac:dyDescent="0.4">
      <c r="B169" s="228" t="s">
        <v>105</v>
      </c>
      <c r="C169" s="229"/>
      <c r="D169" s="230"/>
      <c r="F169" s="231" t="s">
        <v>106</v>
      </c>
      <c r="G169" s="232"/>
      <c r="H169" s="232"/>
      <c r="I169" s="233"/>
    </row>
    <row r="170" spans="2:16" ht="18.75" thickBot="1" x14ac:dyDescent="0.4">
      <c r="F170" s="234"/>
      <c r="G170" s="235"/>
      <c r="H170" s="235"/>
      <c r="I170" s="236"/>
    </row>
    <row r="177" ht="217.5" customHeight="1" x14ac:dyDescent="0.35"/>
  </sheetData>
  <mergeCells count="58">
    <mergeCell ref="B169:D169"/>
    <mergeCell ref="F169:I170"/>
    <mergeCell ref="G18:H18"/>
    <mergeCell ref="C114:E114"/>
    <mergeCell ref="B8:F8"/>
    <mergeCell ref="B11:F11"/>
    <mergeCell ref="C12:F12"/>
    <mergeCell ref="C13:F13"/>
    <mergeCell ref="I19:J19"/>
    <mergeCell ref="E64:F64"/>
    <mergeCell ref="C109:E109"/>
    <mergeCell ref="C110:E110"/>
    <mergeCell ref="C113:E113"/>
    <mergeCell ref="E119:F119"/>
    <mergeCell ref="I119:J119"/>
    <mergeCell ref="G120:H120"/>
    <mergeCell ref="I120:J120"/>
    <mergeCell ref="I132:J132"/>
    <mergeCell ref="I121:J121"/>
    <mergeCell ref="I122:J122"/>
    <mergeCell ref="I123:J123"/>
    <mergeCell ref="I124:J124"/>
    <mergeCell ref="I125:J125"/>
    <mergeCell ref="I126:J126"/>
    <mergeCell ref="I127:J127"/>
    <mergeCell ref="I128:J128"/>
    <mergeCell ref="I129:J129"/>
    <mergeCell ref="I130:J130"/>
    <mergeCell ref="I131:J131"/>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57:J157"/>
    <mergeCell ref="I158:J158"/>
    <mergeCell ref="I159:J159"/>
    <mergeCell ref="I160:J160"/>
    <mergeCell ref="B165:C165"/>
  </mergeCells>
  <conditionalFormatting sqref="K20:K59">
    <cfRule type="expression" dxfId="14" priority="10" stopIfTrue="1">
      <formula>ISBLANK(#REF!)</formula>
    </cfRule>
  </conditionalFormatting>
  <conditionalFormatting sqref="J66:J105">
    <cfRule type="expression" dxfId="13" priority="4" stopIfTrue="1">
      <formula>ISBLANK(#REF!)</formula>
    </cfRule>
  </conditionalFormatting>
  <conditionalFormatting sqref="F121:H160">
    <cfRule type="expression" dxfId="12" priority="2" stopIfTrue="1">
      <formula>ISBLANK(E121)</formula>
    </cfRule>
  </conditionalFormatting>
  <conditionalFormatting sqref="E121:E160">
    <cfRule type="expression" dxfId="11" priority="3" stopIfTrue="1">
      <formula>ISBLANK(F121)</formula>
    </cfRule>
  </conditionalFormatting>
  <conditionalFormatting sqref="I121:I160">
    <cfRule type="expression" dxfId="10" priority="1" stopIfTrue="1">
      <formula>ISBLANK(#REF!)</formula>
    </cfRule>
  </conditionalFormatting>
  <dataValidations count="13">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962025</xdr:colOff>
                    <xdr:row>108</xdr:row>
                    <xdr:rowOff>133350</xdr:rowOff>
                  </from>
                  <to>
                    <xdr:col>5</xdr:col>
                    <xdr:colOff>2076450</xdr:colOff>
                    <xdr:row>108</xdr:row>
                    <xdr:rowOff>390525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xdr:col>
                    <xdr:colOff>561975</xdr:colOff>
                    <xdr:row>176</xdr:row>
                    <xdr:rowOff>638175</xdr:rowOff>
                  </from>
                  <to>
                    <xdr:col>6</xdr:col>
                    <xdr:colOff>790575</xdr:colOff>
                    <xdr:row>176</xdr:row>
                    <xdr:rowOff>838200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561975</xdr:colOff>
                    <xdr:row>176</xdr:row>
                    <xdr:rowOff>847725</xdr:rowOff>
                  </from>
                  <to>
                    <xdr:col>6</xdr:col>
                    <xdr:colOff>790575</xdr:colOff>
                    <xdr:row>176</xdr:row>
                    <xdr:rowOff>1028700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561975</xdr:colOff>
                    <xdr:row>176</xdr:row>
                    <xdr:rowOff>1028700</xdr:rowOff>
                  </from>
                  <to>
                    <xdr:col>6</xdr:col>
                    <xdr:colOff>790575</xdr:colOff>
                    <xdr:row>176</xdr:row>
                    <xdr:rowOff>1219200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561975</xdr:colOff>
                    <xdr:row>176</xdr:row>
                    <xdr:rowOff>638175</xdr:rowOff>
                  </from>
                  <to>
                    <xdr:col>6</xdr:col>
                    <xdr:colOff>790575</xdr:colOff>
                    <xdr:row>176</xdr:row>
                    <xdr:rowOff>838200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6</xdr:col>
                    <xdr:colOff>561975</xdr:colOff>
                    <xdr:row>176</xdr:row>
                    <xdr:rowOff>847725</xdr:rowOff>
                  </from>
                  <to>
                    <xdr:col>6</xdr:col>
                    <xdr:colOff>790575</xdr:colOff>
                    <xdr:row>176</xdr:row>
                    <xdr:rowOff>1038225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6</xdr:col>
                    <xdr:colOff>561975</xdr:colOff>
                    <xdr:row>176</xdr:row>
                    <xdr:rowOff>1028700</xdr:rowOff>
                  </from>
                  <to>
                    <xdr:col>6</xdr:col>
                    <xdr:colOff>790575</xdr:colOff>
                    <xdr:row>176</xdr:row>
                    <xdr:rowOff>1219200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561975</xdr:colOff>
                    <xdr:row>176</xdr:row>
                    <xdr:rowOff>638175</xdr:rowOff>
                  </from>
                  <to>
                    <xdr:col>6</xdr:col>
                    <xdr:colOff>790575</xdr:colOff>
                    <xdr:row>176</xdr:row>
                    <xdr:rowOff>838200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561975</xdr:colOff>
                    <xdr:row>176</xdr:row>
                    <xdr:rowOff>847725</xdr:rowOff>
                  </from>
                  <to>
                    <xdr:col>6</xdr:col>
                    <xdr:colOff>790575</xdr:colOff>
                    <xdr:row>176</xdr:row>
                    <xdr:rowOff>1038225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6</xdr:col>
                    <xdr:colOff>561975</xdr:colOff>
                    <xdr:row>176</xdr:row>
                    <xdr:rowOff>1028700</xdr:rowOff>
                  </from>
                  <to>
                    <xdr:col>6</xdr:col>
                    <xdr:colOff>790575</xdr:colOff>
                    <xdr:row>176</xdr:row>
                    <xdr:rowOff>1219200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6"/>
  <sheetViews>
    <sheetView topLeftCell="A154" zoomScale="44" zoomScaleNormal="70" workbookViewId="0">
      <selection activeCell="B168" sqref="B168:I176"/>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47.42578125"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55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102</v>
      </c>
      <c r="C3" s="86"/>
      <c r="D3" s="86"/>
      <c r="E3" s="3"/>
      <c r="F3" s="4"/>
      <c r="G3" s="4"/>
      <c r="H3" s="4"/>
      <c r="I3" s="4"/>
      <c r="J3" s="4"/>
      <c r="K3" s="7"/>
    </row>
    <row r="4" spans="1:20" customFormat="1" x14ac:dyDescent="0.35">
      <c r="A4" s="128"/>
      <c r="B4" s="173" t="s">
        <v>88</v>
      </c>
      <c r="C4" s="86"/>
      <c r="D4" s="86"/>
      <c r="E4" s="9"/>
      <c r="F4" s="9"/>
      <c r="G4" s="9"/>
      <c r="H4" s="9"/>
      <c r="I4" s="9"/>
      <c r="J4" s="9"/>
      <c r="L4" s="10"/>
    </row>
    <row r="5" spans="1:20" s="11" customFormat="1" ht="34.5" customHeight="1" x14ac:dyDescent="0.35">
      <c r="A5" s="128"/>
      <c r="B5" s="157" t="s">
        <v>59</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6" t="s">
        <v>96</v>
      </c>
      <c r="C8" s="217"/>
      <c r="D8" s="217"/>
      <c r="E8" s="217"/>
      <c r="F8" s="218"/>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6" t="s">
        <v>2</v>
      </c>
      <c r="C11" s="217"/>
      <c r="D11" s="217"/>
      <c r="E11" s="217"/>
      <c r="F11" s="218"/>
      <c r="G11" s="138"/>
      <c r="H11" s="138"/>
      <c r="I11" s="138"/>
      <c r="J11" s="138"/>
      <c r="K11" s="25"/>
      <c r="L11" s="25"/>
      <c r="M11" s="25"/>
      <c r="N11" s="25"/>
      <c r="O11" s="25"/>
      <c r="P11" s="25"/>
      <c r="Q11" s="25"/>
    </row>
    <row r="12" spans="1:20" ht="42.75" customHeight="1" x14ac:dyDescent="0.35">
      <c r="B12" s="134" t="s">
        <v>93</v>
      </c>
      <c r="C12" s="219">
        <f>'ANXE-1 DEPENSES Porteur'!C12:F12</f>
        <v>0</v>
      </c>
      <c r="D12" s="219"/>
      <c r="E12" s="220"/>
      <c r="F12" s="221"/>
      <c r="G12" s="139"/>
      <c r="H12" s="139"/>
      <c r="I12" s="139"/>
      <c r="J12" s="139"/>
      <c r="K12" s="6"/>
      <c r="L12" s="7"/>
      <c r="M12" s="6"/>
      <c r="N12" s="6"/>
      <c r="O12" s="7"/>
      <c r="P12" s="7"/>
      <c r="Q12" s="7"/>
      <c r="R12" s="7"/>
      <c r="S12" s="7"/>
      <c r="T12" s="7"/>
    </row>
    <row r="13" spans="1:20" ht="42.75" customHeight="1" x14ac:dyDescent="0.35">
      <c r="B13" s="134" t="s">
        <v>57</v>
      </c>
      <c r="C13" s="219">
        <f>'ANXE-1 DEPENSES Porteur'!C13:F13</f>
        <v>0</v>
      </c>
      <c r="D13" s="219"/>
      <c r="E13" s="220"/>
      <c r="F13" s="221"/>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61</v>
      </c>
      <c r="E18" s="136" t="s">
        <v>6</v>
      </c>
      <c r="F18" s="136" t="s">
        <v>7</v>
      </c>
      <c r="G18" s="213" t="s">
        <v>64</v>
      </c>
      <c r="H18" s="215"/>
      <c r="I18" s="137" t="s">
        <v>63</v>
      </c>
      <c r="J18" s="137" t="s">
        <v>67</v>
      </c>
      <c r="K18" s="141" t="s">
        <v>68</v>
      </c>
      <c r="P18" s="35"/>
      <c r="Q18" s="36"/>
      <c r="R18" s="36"/>
    </row>
    <row r="19" spans="1:18" s="37" customFormat="1" ht="78.75" customHeight="1" x14ac:dyDescent="0.35">
      <c r="A19" s="129"/>
      <c r="B19" s="132" t="s">
        <v>62</v>
      </c>
      <c r="C19" s="133" t="s">
        <v>8</v>
      </c>
      <c r="D19" s="133"/>
      <c r="E19" s="132" t="s">
        <v>9</v>
      </c>
      <c r="F19" s="132" t="s">
        <v>10</v>
      </c>
      <c r="G19" s="174" t="s">
        <v>65</v>
      </c>
      <c r="H19" s="174" t="s">
        <v>66</v>
      </c>
      <c r="I19" s="207" t="s">
        <v>11</v>
      </c>
      <c r="J19" s="208"/>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1" t="s">
        <v>69</v>
      </c>
      <c r="F64" s="212"/>
      <c r="G64" s="136" t="s">
        <v>70</v>
      </c>
      <c r="H64" s="136" t="s">
        <v>74</v>
      </c>
      <c r="I64" s="175" t="s">
        <v>76</v>
      </c>
      <c r="J64" s="136" t="s">
        <v>85</v>
      </c>
      <c r="L64" s="45" t="s">
        <v>12</v>
      </c>
      <c r="M64" s="45" t="s">
        <v>12</v>
      </c>
      <c r="O64" s="54"/>
      <c r="P64" s="54"/>
    </row>
    <row r="65" spans="1:16" s="37" customFormat="1" ht="59.25" customHeight="1" x14ac:dyDescent="0.35">
      <c r="A65" s="129"/>
      <c r="B65" s="132" t="s">
        <v>18</v>
      </c>
      <c r="C65" s="132"/>
      <c r="D65" s="132" t="s">
        <v>19</v>
      </c>
      <c r="E65" s="132" t="s">
        <v>72</v>
      </c>
      <c r="F65" s="132" t="s">
        <v>73</v>
      </c>
      <c r="G65" s="132" t="s">
        <v>71</v>
      </c>
      <c r="H65" s="132" t="s">
        <v>75</v>
      </c>
      <c r="I65" s="132"/>
      <c r="J65" s="172"/>
      <c r="K65" s="45" t="s">
        <v>12</v>
      </c>
      <c r="M65" s="55"/>
      <c r="N65" s="55"/>
    </row>
    <row r="66" spans="1:16" x14ac:dyDescent="0.35">
      <c r="B66" s="42"/>
      <c r="C66" s="42"/>
      <c r="D66" s="42"/>
      <c r="E66" s="192"/>
      <c r="F66" s="193"/>
      <c r="G66" s="56"/>
      <c r="H66" s="191"/>
      <c r="I66" s="169">
        <f>G66*H66</f>
        <v>0</v>
      </c>
      <c r="J66" s="43"/>
      <c r="L66" s="170" t="s">
        <v>86</v>
      </c>
      <c r="M66" s="171" t="s">
        <v>87</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3" t="s">
        <v>89</v>
      </c>
      <c r="D109" s="214"/>
      <c r="E109" s="215"/>
      <c r="F109" s="132" t="s">
        <v>20</v>
      </c>
      <c r="G109" s="144"/>
      <c r="H109" s="144"/>
      <c r="I109" s="144"/>
      <c r="J109" s="144"/>
      <c r="K109" s="68" t="b">
        <v>0</v>
      </c>
    </row>
    <row r="110" spans="2:13" ht="34.5" customHeight="1" x14ac:dyDescent="0.35">
      <c r="C110" s="213" t="s">
        <v>91</v>
      </c>
      <c r="D110" s="214"/>
      <c r="E110" s="215"/>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90</v>
      </c>
      <c r="C112" s="57"/>
      <c r="D112" s="57"/>
      <c r="E112" s="58"/>
      <c r="F112" s="59"/>
      <c r="G112" s="59"/>
      <c r="H112" s="59"/>
      <c r="I112" s="59"/>
      <c r="J112" s="59"/>
      <c r="K112" s="74"/>
      <c r="M112" s="54"/>
    </row>
    <row r="113" spans="1:15" ht="54" customHeight="1" x14ac:dyDescent="0.35">
      <c r="B113"/>
      <c r="C113" s="213" t="s">
        <v>99</v>
      </c>
      <c r="D113" s="214"/>
      <c r="E113" s="215"/>
      <c r="F113" s="132" t="s">
        <v>20</v>
      </c>
      <c r="G113" s="144"/>
      <c r="H113" s="144"/>
      <c r="I113" s="144"/>
      <c r="J113" s="144"/>
      <c r="K113" s="76" t="b">
        <v>0</v>
      </c>
      <c r="M113" s="54"/>
    </row>
    <row r="114" spans="1:15" ht="51" customHeight="1" x14ac:dyDescent="0.35">
      <c r="B114"/>
      <c r="C114" s="213" t="s">
        <v>100</v>
      </c>
      <c r="D114" s="214"/>
      <c r="E114" s="215"/>
      <c r="F114" s="132" t="str">
        <f>IF(K113=TRUE,6.3%*I106,(IF(K113=FALSE,"0,00 €")))</f>
        <v>0,00 €</v>
      </c>
      <c r="G114" s="145"/>
      <c r="H114" s="145"/>
      <c r="I114" s="145"/>
      <c r="J114" s="145"/>
      <c r="K114" s="74"/>
      <c r="M114" s="54"/>
    </row>
    <row r="115" spans="1:15" ht="24.95" customHeight="1" x14ac:dyDescent="0.35">
      <c r="B115" s="47"/>
      <c r="C115" s="47"/>
      <c r="D115" s="47"/>
      <c r="E115" s="77"/>
      <c r="F115" s="77"/>
      <c r="G115" s="77"/>
      <c r="H115" s="77"/>
      <c r="I115" s="77"/>
      <c r="J115" s="77"/>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76" t="s">
        <v>5</v>
      </c>
      <c r="C119" s="177" t="s">
        <v>7</v>
      </c>
      <c r="D119" s="146" t="s">
        <v>77</v>
      </c>
      <c r="E119" s="205" t="s">
        <v>78</v>
      </c>
      <c r="F119" s="206"/>
      <c r="G119" s="176" t="s">
        <v>80</v>
      </c>
      <c r="H119" s="176" t="s">
        <v>81</v>
      </c>
      <c r="I119" s="206" t="s">
        <v>79</v>
      </c>
      <c r="J119" s="206"/>
      <c r="K119" s="54"/>
      <c r="L119" s="54"/>
      <c r="N119" s="54"/>
      <c r="O119" s="54"/>
    </row>
    <row r="120" spans="1:15" s="24" customFormat="1" ht="42.75" x14ac:dyDescent="0.35">
      <c r="A120" s="129"/>
      <c r="B120" s="132" t="s">
        <v>24</v>
      </c>
      <c r="C120" s="132" t="s">
        <v>25</v>
      </c>
      <c r="D120" s="132"/>
      <c r="E120" s="132" t="s">
        <v>65</v>
      </c>
      <c r="F120" s="132" t="s">
        <v>66</v>
      </c>
      <c r="G120" s="207" t="s">
        <v>82</v>
      </c>
      <c r="H120" s="208"/>
      <c r="I120" s="207"/>
      <c r="J120" s="209"/>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83" t="e">
        <f>SUM(#REF!)</f>
        <v>#REF!</v>
      </c>
      <c r="P162" s="7"/>
    </row>
    <row r="163" spans="2:16" ht="29.25" customHeight="1" x14ac:dyDescent="0.35"/>
    <row r="164" spans="2:16" ht="12.75" customHeight="1" thickBot="1" x14ac:dyDescent="0.4"/>
    <row r="165" spans="2:16" ht="36" customHeight="1" thickBot="1" x14ac:dyDescent="0.4">
      <c r="B165" s="203" t="s">
        <v>58</v>
      </c>
      <c r="C165" s="204"/>
      <c r="D165" s="149"/>
      <c r="E165" s="149"/>
      <c r="F165" s="149"/>
      <c r="G165" s="149"/>
      <c r="H165" s="151">
        <f>SUM(G161:H161,F114,F110,I106,I60:J60,)</f>
        <v>0</v>
      </c>
    </row>
    <row r="167" spans="2:16" ht="18.75" thickBot="1" x14ac:dyDescent="0.4"/>
    <row r="168" spans="2:16" ht="92.25" customHeight="1" thickBot="1" x14ac:dyDescent="0.4">
      <c r="B168" s="228" t="s">
        <v>105</v>
      </c>
      <c r="C168" s="229"/>
      <c r="D168" s="230"/>
      <c r="F168" s="231" t="s">
        <v>106</v>
      </c>
      <c r="G168" s="232"/>
      <c r="H168" s="232"/>
      <c r="I168" s="233"/>
    </row>
    <row r="169" spans="2:16" ht="18.75" thickBot="1" x14ac:dyDescent="0.4">
      <c r="F169" s="234"/>
      <c r="G169" s="235"/>
      <c r="H169" s="235"/>
      <c r="I169" s="236"/>
    </row>
    <row r="176" spans="2:16" ht="197.25" customHeight="1" x14ac:dyDescent="0.35"/>
  </sheetData>
  <mergeCells count="58">
    <mergeCell ref="B168:D168"/>
    <mergeCell ref="F168:I169"/>
    <mergeCell ref="G18:H18"/>
    <mergeCell ref="C114:E114"/>
    <mergeCell ref="B8:F8"/>
    <mergeCell ref="B11:F11"/>
    <mergeCell ref="C12:F12"/>
    <mergeCell ref="C13:F13"/>
    <mergeCell ref="I19:J19"/>
    <mergeCell ref="E64:F64"/>
    <mergeCell ref="C109:E109"/>
    <mergeCell ref="C110:E110"/>
    <mergeCell ref="C113:E113"/>
    <mergeCell ref="E119:F119"/>
    <mergeCell ref="I119:J119"/>
    <mergeCell ref="G120:H120"/>
    <mergeCell ref="I120:J120"/>
    <mergeCell ref="I132:J132"/>
    <mergeCell ref="I121:J121"/>
    <mergeCell ref="I122:J122"/>
    <mergeCell ref="I123:J123"/>
    <mergeCell ref="I124:J124"/>
    <mergeCell ref="I125:J125"/>
    <mergeCell ref="I126:J126"/>
    <mergeCell ref="I127:J127"/>
    <mergeCell ref="I128:J128"/>
    <mergeCell ref="I129:J129"/>
    <mergeCell ref="I130:J130"/>
    <mergeCell ref="I131:J131"/>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57:J157"/>
    <mergeCell ref="I158:J158"/>
    <mergeCell ref="I159:J159"/>
    <mergeCell ref="I160:J160"/>
    <mergeCell ref="B165:C165"/>
  </mergeCells>
  <conditionalFormatting sqref="K20:K59">
    <cfRule type="expression" dxfId="9" priority="10" stopIfTrue="1">
      <formula>ISBLANK(#REF!)</formula>
    </cfRule>
  </conditionalFormatting>
  <conditionalFormatting sqref="J66:J105">
    <cfRule type="expression" dxfId="8" priority="4" stopIfTrue="1">
      <formula>ISBLANK(#REF!)</formula>
    </cfRule>
  </conditionalFormatting>
  <conditionalFormatting sqref="F121:H160">
    <cfRule type="expression" dxfId="7" priority="2" stopIfTrue="1">
      <formula>ISBLANK(E121)</formula>
    </cfRule>
  </conditionalFormatting>
  <conditionalFormatting sqref="E121:E160">
    <cfRule type="expression" dxfId="6" priority="3" stopIfTrue="1">
      <formula>ISBLANK(F121)</formula>
    </cfRule>
  </conditionalFormatting>
  <conditionalFormatting sqref="I121:I160">
    <cfRule type="expression" dxfId="5" priority="1" stopIfTrue="1">
      <formula>ISBLANK(#REF!)</formula>
    </cfRule>
  </conditionalFormatting>
  <dataValidations count="13">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962025</xdr:colOff>
                    <xdr:row>108</xdr:row>
                    <xdr:rowOff>133350</xdr:rowOff>
                  </from>
                  <to>
                    <xdr:col>5</xdr:col>
                    <xdr:colOff>2076450</xdr:colOff>
                    <xdr:row>108</xdr:row>
                    <xdr:rowOff>390525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561975</xdr:colOff>
                    <xdr:row>175</xdr:row>
                    <xdr:rowOff>638175</xdr:rowOff>
                  </from>
                  <to>
                    <xdr:col>6</xdr:col>
                    <xdr:colOff>790575</xdr:colOff>
                    <xdr:row>175</xdr:row>
                    <xdr:rowOff>838200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561975</xdr:colOff>
                    <xdr:row>175</xdr:row>
                    <xdr:rowOff>847725</xdr:rowOff>
                  </from>
                  <to>
                    <xdr:col>6</xdr:col>
                    <xdr:colOff>790575</xdr:colOff>
                    <xdr:row>175</xdr:row>
                    <xdr:rowOff>1028700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561975</xdr:colOff>
                    <xdr:row>175</xdr:row>
                    <xdr:rowOff>1028700</xdr:rowOff>
                  </from>
                  <to>
                    <xdr:col>6</xdr:col>
                    <xdr:colOff>790575</xdr:colOff>
                    <xdr:row>175</xdr:row>
                    <xdr:rowOff>1219200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561975</xdr:colOff>
                    <xdr:row>175</xdr:row>
                    <xdr:rowOff>638175</xdr:rowOff>
                  </from>
                  <to>
                    <xdr:col>6</xdr:col>
                    <xdr:colOff>790575</xdr:colOff>
                    <xdr:row>175</xdr:row>
                    <xdr:rowOff>838200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561975</xdr:colOff>
                    <xdr:row>175</xdr:row>
                    <xdr:rowOff>847725</xdr:rowOff>
                  </from>
                  <to>
                    <xdr:col>6</xdr:col>
                    <xdr:colOff>790575</xdr:colOff>
                    <xdr:row>175</xdr:row>
                    <xdr:rowOff>1038225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561975</xdr:colOff>
                    <xdr:row>175</xdr:row>
                    <xdr:rowOff>1028700</xdr:rowOff>
                  </from>
                  <to>
                    <xdr:col>6</xdr:col>
                    <xdr:colOff>790575</xdr:colOff>
                    <xdr:row>175</xdr:row>
                    <xdr:rowOff>1219200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561975</xdr:colOff>
                    <xdr:row>175</xdr:row>
                    <xdr:rowOff>638175</xdr:rowOff>
                  </from>
                  <to>
                    <xdr:col>6</xdr:col>
                    <xdr:colOff>790575</xdr:colOff>
                    <xdr:row>175</xdr:row>
                    <xdr:rowOff>838200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561975</xdr:colOff>
                    <xdr:row>175</xdr:row>
                    <xdr:rowOff>847725</xdr:rowOff>
                  </from>
                  <to>
                    <xdr:col>6</xdr:col>
                    <xdr:colOff>790575</xdr:colOff>
                    <xdr:row>175</xdr:row>
                    <xdr:rowOff>1038225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561975</xdr:colOff>
                    <xdr:row>175</xdr:row>
                    <xdr:rowOff>1028700</xdr:rowOff>
                  </from>
                  <to>
                    <xdr:col>6</xdr:col>
                    <xdr:colOff>790575</xdr:colOff>
                    <xdr:row>175</xdr:row>
                    <xdr:rowOff>1219200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7"/>
  <sheetViews>
    <sheetView tabSelected="1" topLeftCell="A154" zoomScale="44" zoomScaleNormal="70" workbookViewId="0">
      <selection activeCell="A173" sqref="A173"/>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52"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55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102</v>
      </c>
      <c r="C3" s="86"/>
      <c r="D3" s="86"/>
      <c r="E3" s="3"/>
      <c r="F3" s="4"/>
      <c r="G3" s="4"/>
      <c r="H3" s="4"/>
      <c r="I3" s="4"/>
      <c r="J3" s="4"/>
      <c r="K3" s="7"/>
    </row>
    <row r="4" spans="1:20" customFormat="1" x14ac:dyDescent="0.35">
      <c r="A4" s="128"/>
      <c r="B4" s="173" t="s">
        <v>88</v>
      </c>
      <c r="C4" s="86"/>
      <c r="D4" s="86"/>
      <c r="E4" s="9"/>
      <c r="F4" s="9"/>
      <c r="G4" s="9"/>
      <c r="H4" s="9"/>
      <c r="I4" s="9"/>
      <c r="J4" s="9"/>
      <c r="L4" s="10"/>
    </row>
    <row r="5" spans="1:20" s="11" customFormat="1" ht="34.5" customHeight="1" x14ac:dyDescent="0.35">
      <c r="A5" s="128"/>
      <c r="B5" s="157" t="s">
        <v>59</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6" t="s">
        <v>97</v>
      </c>
      <c r="C8" s="217"/>
      <c r="D8" s="217"/>
      <c r="E8" s="217"/>
      <c r="F8" s="218"/>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6" t="s">
        <v>2</v>
      </c>
      <c r="C11" s="217"/>
      <c r="D11" s="217"/>
      <c r="E11" s="217"/>
      <c r="F11" s="218"/>
      <c r="G11" s="138"/>
      <c r="H11" s="138"/>
      <c r="I11" s="138"/>
      <c r="J11" s="138"/>
      <c r="K11" s="25"/>
      <c r="L11" s="25"/>
      <c r="M11" s="25"/>
      <c r="N11" s="25"/>
      <c r="O11" s="25"/>
      <c r="P11" s="25"/>
      <c r="Q11" s="25"/>
    </row>
    <row r="12" spans="1:20" ht="42.75" customHeight="1" x14ac:dyDescent="0.35">
      <c r="B12" s="134" t="s">
        <v>93</v>
      </c>
      <c r="C12" s="219">
        <f>'ANXE-1 DEPENSES Porteur'!C12:F12</f>
        <v>0</v>
      </c>
      <c r="D12" s="219"/>
      <c r="E12" s="220"/>
      <c r="F12" s="221"/>
      <c r="G12" s="139"/>
      <c r="H12" s="139"/>
      <c r="I12" s="139"/>
      <c r="J12" s="139"/>
      <c r="K12" s="6"/>
      <c r="L12" s="7"/>
      <c r="M12" s="6"/>
      <c r="N12" s="6"/>
      <c r="O12" s="7"/>
      <c r="P12" s="7"/>
      <c r="Q12" s="7"/>
      <c r="R12" s="7"/>
      <c r="S12" s="7"/>
      <c r="T12" s="7"/>
    </row>
    <row r="13" spans="1:20" ht="42.75" customHeight="1" x14ac:dyDescent="0.35">
      <c r="B13" s="134" t="s">
        <v>57</v>
      </c>
      <c r="C13" s="219">
        <f>'ANXE-1 DEPENSES Porteur'!C13:F13</f>
        <v>0</v>
      </c>
      <c r="D13" s="219"/>
      <c r="E13" s="220"/>
      <c r="F13" s="221"/>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61</v>
      </c>
      <c r="E18" s="136" t="s">
        <v>6</v>
      </c>
      <c r="F18" s="136" t="s">
        <v>7</v>
      </c>
      <c r="G18" s="213" t="s">
        <v>64</v>
      </c>
      <c r="H18" s="215"/>
      <c r="I18" s="137" t="s">
        <v>63</v>
      </c>
      <c r="J18" s="137" t="s">
        <v>67</v>
      </c>
      <c r="K18" s="141" t="s">
        <v>68</v>
      </c>
      <c r="P18" s="35"/>
      <c r="Q18" s="36"/>
      <c r="R18" s="36"/>
    </row>
    <row r="19" spans="1:18" s="37" customFormat="1" ht="78.75" customHeight="1" x14ac:dyDescent="0.35">
      <c r="A19" s="129"/>
      <c r="B19" s="132" t="s">
        <v>62</v>
      </c>
      <c r="C19" s="133" t="s">
        <v>8</v>
      </c>
      <c r="D19" s="133"/>
      <c r="E19" s="132" t="s">
        <v>9</v>
      </c>
      <c r="F19" s="132" t="s">
        <v>10</v>
      </c>
      <c r="G19" s="178" t="s">
        <v>65</v>
      </c>
      <c r="H19" s="178" t="s">
        <v>66</v>
      </c>
      <c r="I19" s="207" t="s">
        <v>11</v>
      </c>
      <c r="J19" s="208"/>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1" t="s">
        <v>69</v>
      </c>
      <c r="F64" s="212"/>
      <c r="G64" s="136" t="s">
        <v>70</v>
      </c>
      <c r="H64" s="136" t="s">
        <v>74</v>
      </c>
      <c r="I64" s="179" t="s">
        <v>76</v>
      </c>
      <c r="J64" s="136" t="s">
        <v>85</v>
      </c>
      <c r="L64" s="45" t="s">
        <v>12</v>
      </c>
      <c r="M64" s="45" t="s">
        <v>12</v>
      </c>
      <c r="O64" s="54"/>
      <c r="P64" s="54"/>
    </row>
    <row r="65" spans="1:16" s="37" customFormat="1" ht="59.25" customHeight="1" x14ac:dyDescent="0.35">
      <c r="A65" s="129"/>
      <c r="B65" s="132" t="s">
        <v>18</v>
      </c>
      <c r="C65" s="132"/>
      <c r="D65" s="132" t="s">
        <v>19</v>
      </c>
      <c r="E65" s="132" t="s">
        <v>72</v>
      </c>
      <c r="F65" s="132" t="s">
        <v>73</v>
      </c>
      <c r="G65" s="132" t="s">
        <v>71</v>
      </c>
      <c r="H65" s="132" t="s">
        <v>75</v>
      </c>
      <c r="I65" s="132"/>
      <c r="J65" s="172"/>
      <c r="K65" s="45" t="s">
        <v>12</v>
      </c>
      <c r="M65" s="55"/>
      <c r="N65" s="55"/>
    </row>
    <row r="66" spans="1:16" x14ac:dyDescent="0.35">
      <c r="B66" s="42"/>
      <c r="C66" s="42"/>
      <c r="D66" s="42"/>
      <c r="E66" s="192"/>
      <c r="F66" s="193"/>
      <c r="G66" s="56"/>
      <c r="H66" s="191"/>
      <c r="I66" s="169">
        <f>G66*H66</f>
        <v>0</v>
      </c>
      <c r="J66" s="43"/>
      <c r="L66" s="170" t="s">
        <v>86</v>
      </c>
      <c r="M66" s="171" t="s">
        <v>87</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3" t="s">
        <v>89</v>
      </c>
      <c r="D109" s="214"/>
      <c r="E109" s="215"/>
      <c r="F109" s="132" t="s">
        <v>20</v>
      </c>
      <c r="G109" s="144"/>
      <c r="H109" s="144"/>
      <c r="I109" s="144"/>
      <c r="J109" s="144"/>
      <c r="K109" s="68" t="b">
        <v>0</v>
      </c>
    </row>
    <row r="110" spans="2:13" ht="34.5" customHeight="1" x14ac:dyDescent="0.35">
      <c r="C110" s="213" t="s">
        <v>91</v>
      </c>
      <c r="D110" s="214"/>
      <c r="E110" s="215"/>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90</v>
      </c>
      <c r="C112" s="57"/>
      <c r="D112" s="57"/>
      <c r="E112" s="58"/>
      <c r="F112" s="59"/>
      <c r="G112" s="59"/>
      <c r="H112" s="59"/>
      <c r="I112" s="59"/>
      <c r="J112" s="59"/>
      <c r="K112" s="74"/>
      <c r="M112" s="54"/>
    </row>
    <row r="113" spans="1:15" ht="54" customHeight="1" x14ac:dyDescent="0.35">
      <c r="B113"/>
      <c r="C113" s="213" t="s">
        <v>98</v>
      </c>
      <c r="D113" s="214"/>
      <c r="E113" s="215"/>
      <c r="F113" s="132" t="s">
        <v>20</v>
      </c>
      <c r="G113" s="144"/>
      <c r="H113" s="144"/>
      <c r="I113" s="144"/>
      <c r="J113" s="144"/>
      <c r="K113" s="76" t="b">
        <v>0</v>
      </c>
      <c r="M113" s="54"/>
    </row>
    <row r="114" spans="1:15" ht="51" customHeight="1" x14ac:dyDescent="0.35">
      <c r="B114"/>
      <c r="C114" s="213" t="s">
        <v>92</v>
      </c>
      <c r="D114" s="214"/>
      <c r="E114" s="215"/>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80" t="s">
        <v>5</v>
      </c>
      <c r="C119" s="181" t="s">
        <v>7</v>
      </c>
      <c r="D119" s="146" t="s">
        <v>77</v>
      </c>
      <c r="E119" s="205" t="s">
        <v>78</v>
      </c>
      <c r="F119" s="206"/>
      <c r="G119" s="180" t="s">
        <v>80</v>
      </c>
      <c r="H119" s="180" t="s">
        <v>81</v>
      </c>
      <c r="I119" s="206" t="s">
        <v>79</v>
      </c>
      <c r="J119" s="206"/>
      <c r="K119" s="54"/>
      <c r="L119" s="54"/>
      <c r="N119" s="54"/>
      <c r="O119" s="54"/>
    </row>
    <row r="120" spans="1:15" s="24" customFormat="1" ht="42.75" x14ac:dyDescent="0.35">
      <c r="A120" s="129"/>
      <c r="B120" s="132" t="s">
        <v>24</v>
      </c>
      <c r="C120" s="132" t="s">
        <v>25</v>
      </c>
      <c r="D120" s="132"/>
      <c r="E120" s="132" t="s">
        <v>65</v>
      </c>
      <c r="F120" s="132" t="s">
        <v>66</v>
      </c>
      <c r="G120" s="207" t="s">
        <v>82</v>
      </c>
      <c r="H120" s="208"/>
      <c r="I120" s="207"/>
      <c r="J120" s="209"/>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83" t="e">
        <f>SUM(#REF!)</f>
        <v>#REF!</v>
      </c>
      <c r="P162" s="7"/>
    </row>
    <row r="163" spans="2:16" ht="29.25" customHeight="1" x14ac:dyDescent="0.35"/>
    <row r="164" spans="2:16" ht="12.75" customHeight="1" thickBot="1" x14ac:dyDescent="0.4"/>
    <row r="165" spans="2:16" ht="36" customHeight="1" thickBot="1" x14ac:dyDescent="0.4">
      <c r="B165" s="203" t="s">
        <v>58</v>
      </c>
      <c r="C165" s="204"/>
      <c r="D165" s="149"/>
      <c r="E165" s="149"/>
      <c r="F165" s="149"/>
      <c r="G165" s="149"/>
      <c r="H165" s="151">
        <f>SUM(G161:H161,F114,F110,I106,I60:J60,)</f>
        <v>0</v>
      </c>
    </row>
    <row r="168" spans="2:16" ht="18.75" thickBot="1" x14ac:dyDescent="0.4"/>
    <row r="169" spans="2:16" ht="99" customHeight="1" thickBot="1" x14ac:dyDescent="0.4">
      <c r="B169" s="228" t="s">
        <v>105</v>
      </c>
      <c r="C169" s="229"/>
      <c r="D169" s="230"/>
      <c r="F169" s="231" t="s">
        <v>106</v>
      </c>
      <c r="G169" s="232"/>
      <c r="H169" s="232"/>
      <c r="I169" s="233"/>
    </row>
    <row r="170" spans="2:16" ht="18.75" thickBot="1" x14ac:dyDescent="0.4">
      <c r="F170" s="234"/>
      <c r="G170" s="235"/>
      <c r="H170" s="235"/>
      <c r="I170" s="236"/>
    </row>
    <row r="177" ht="251.25" customHeight="1" x14ac:dyDescent="0.35"/>
  </sheetData>
  <mergeCells count="58">
    <mergeCell ref="B169:D169"/>
    <mergeCell ref="F169:I170"/>
    <mergeCell ref="I157:J157"/>
    <mergeCell ref="I158:J158"/>
    <mergeCell ref="I159:J159"/>
    <mergeCell ref="I160:J160"/>
    <mergeCell ref="B165:C165"/>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32:J132"/>
    <mergeCell ref="I121:J121"/>
    <mergeCell ref="I122:J122"/>
    <mergeCell ref="I123:J123"/>
    <mergeCell ref="I124:J124"/>
    <mergeCell ref="I125:J125"/>
    <mergeCell ref="I126:J126"/>
    <mergeCell ref="I127:J127"/>
    <mergeCell ref="I128:J128"/>
    <mergeCell ref="I129:J129"/>
    <mergeCell ref="I130:J130"/>
    <mergeCell ref="I131:J131"/>
    <mergeCell ref="E119:F119"/>
    <mergeCell ref="I119:J119"/>
    <mergeCell ref="G120:H120"/>
    <mergeCell ref="I120:J120"/>
    <mergeCell ref="I19:J19"/>
    <mergeCell ref="E64:F64"/>
    <mergeCell ref="C109:E109"/>
    <mergeCell ref="C110:E110"/>
    <mergeCell ref="C113:E113"/>
    <mergeCell ref="C114:E114"/>
    <mergeCell ref="G18:H18"/>
    <mergeCell ref="B8:F8"/>
    <mergeCell ref="B11:F11"/>
    <mergeCell ref="C12:F12"/>
    <mergeCell ref="C13:F13"/>
  </mergeCells>
  <conditionalFormatting sqref="K20:K59">
    <cfRule type="expression" dxfId="4" priority="10" stopIfTrue="1">
      <formula>ISBLANK(#REF!)</formula>
    </cfRule>
  </conditionalFormatting>
  <conditionalFormatting sqref="J66:J105">
    <cfRule type="expression" dxfId="3" priority="4" stopIfTrue="1">
      <formula>ISBLANK(#REF!)</formula>
    </cfRule>
  </conditionalFormatting>
  <conditionalFormatting sqref="F121:H160">
    <cfRule type="expression" dxfId="2" priority="2" stopIfTrue="1">
      <formula>ISBLANK(E121)</formula>
    </cfRule>
  </conditionalFormatting>
  <conditionalFormatting sqref="E121:E160">
    <cfRule type="expression" dxfId="1" priority="3" stopIfTrue="1">
      <formula>ISBLANK(F121)</formula>
    </cfRule>
  </conditionalFormatting>
  <conditionalFormatting sqref="I121:I160">
    <cfRule type="expression" dxfId="0" priority="1" stopIfTrue="1">
      <formula>ISBLANK(#REF!)</formula>
    </cfRule>
  </conditionalFormatting>
  <dataValidations count="13">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962025</xdr:colOff>
                    <xdr:row>108</xdr:row>
                    <xdr:rowOff>133350</xdr:rowOff>
                  </from>
                  <to>
                    <xdr:col>5</xdr:col>
                    <xdr:colOff>2076450</xdr:colOff>
                    <xdr:row>108</xdr:row>
                    <xdr:rowOff>390525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561975</xdr:colOff>
                    <xdr:row>176</xdr:row>
                    <xdr:rowOff>638175</xdr:rowOff>
                  </from>
                  <to>
                    <xdr:col>6</xdr:col>
                    <xdr:colOff>790575</xdr:colOff>
                    <xdr:row>176</xdr:row>
                    <xdr:rowOff>847725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561975</xdr:colOff>
                    <xdr:row>176</xdr:row>
                    <xdr:rowOff>847725</xdr:rowOff>
                  </from>
                  <to>
                    <xdr:col>6</xdr:col>
                    <xdr:colOff>790575</xdr:colOff>
                    <xdr:row>176</xdr:row>
                    <xdr:rowOff>1038225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561975</xdr:colOff>
                    <xdr:row>176</xdr:row>
                    <xdr:rowOff>1028700</xdr:rowOff>
                  </from>
                  <to>
                    <xdr:col>6</xdr:col>
                    <xdr:colOff>790575</xdr:colOff>
                    <xdr:row>176</xdr:row>
                    <xdr:rowOff>1228725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6</xdr:col>
                    <xdr:colOff>561975</xdr:colOff>
                    <xdr:row>176</xdr:row>
                    <xdr:rowOff>638175</xdr:rowOff>
                  </from>
                  <to>
                    <xdr:col>6</xdr:col>
                    <xdr:colOff>790575</xdr:colOff>
                    <xdr:row>176</xdr:row>
                    <xdr:rowOff>847725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6</xdr:col>
                    <xdr:colOff>561975</xdr:colOff>
                    <xdr:row>176</xdr:row>
                    <xdr:rowOff>847725</xdr:rowOff>
                  </from>
                  <to>
                    <xdr:col>6</xdr:col>
                    <xdr:colOff>790575</xdr:colOff>
                    <xdr:row>176</xdr:row>
                    <xdr:rowOff>1047750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561975</xdr:colOff>
                    <xdr:row>176</xdr:row>
                    <xdr:rowOff>1028700</xdr:rowOff>
                  </from>
                  <to>
                    <xdr:col>6</xdr:col>
                    <xdr:colOff>790575</xdr:colOff>
                    <xdr:row>176</xdr:row>
                    <xdr:rowOff>1228725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561975</xdr:colOff>
                    <xdr:row>176</xdr:row>
                    <xdr:rowOff>638175</xdr:rowOff>
                  </from>
                  <to>
                    <xdr:col>6</xdr:col>
                    <xdr:colOff>790575</xdr:colOff>
                    <xdr:row>176</xdr:row>
                    <xdr:rowOff>847725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561975</xdr:colOff>
                    <xdr:row>176</xdr:row>
                    <xdr:rowOff>847725</xdr:rowOff>
                  </from>
                  <to>
                    <xdr:col>6</xdr:col>
                    <xdr:colOff>790575</xdr:colOff>
                    <xdr:row>176</xdr:row>
                    <xdr:rowOff>1047750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561975</xdr:colOff>
                    <xdr:row>176</xdr:row>
                    <xdr:rowOff>1028700</xdr:rowOff>
                  </from>
                  <to>
                    <xdr:col>6</xdr:col>
                    <xdr:colOff>790575</xdr:colOff>
                    <xdr:row>176</xdr:row>
                    <xdr:rowOff>1228725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topLeftCell="A8" zoomScale="70" zoomScaleNormal="70" workbookViewId="0">
      <selection activeCell="F18" sqref="F18"/>
    </sheetView>
  </sheetViews>
  <sheetFormatPr baseColWidth="10" defaultRowHeight="15" x14ac:dyDescent="0.25"/>
  <cols>
    <col min="1" max="1" width="9.42578125" style="85" customWidth="1"/>
    <col min="2" max="2" width="61.85546875" style="85" customWidth="1"/>
    <col min="3" max="7" width="35.7109375" style="85" customWidth="1"/>
    <col min="8" max="8" width="33.28515625" style="85" customWidth="1"/>
    <col min="9" max="9" width="0.28515625" style="85" hidden="1" customWidth="1"/>
    <col min="10" max="10" width="11.42578125" style="84"/>
    <col min="11" max="255" width="11.42578125" style="85"/>
    <col min="256" max="256" width="9.42578125" style="85" customWidth="1"/>
    <col min="257" max="257" width="61.85546875" style="85" customWidth="1"/>
    <col min="258" max="263" width="35.7109375" style="85" customWidth="1"/>
    <col min="264" max="264" width="19.42578125" style="85" customWidth="1"/>
    <col min="265" max="265" width="0" style="85" hidden="1" customWidth="1"/>
    <col min="266" max="511" width="11.42578125" style="85"/>
    <col min="512" max="512" width="9.42578125" style="85" customWidth="1"/>
    <col min="513" max="513" width="61.85546875" style="85" customWidth="1"/>
    <col min="514" max="519" width="35.7109375" style="85" customWidth="1"/>
    <col min="520" max="520" width="19.42578125" style="85" customWidth="1"/>
    <col min="521" max="521" width="0" style="85" hidden="1" customWidth="1"/>
    <col min="522" max="767" width="11.42578125" style="85"/>
    <col min="768" max="768" width="9.42578125" style="85" customWidth="1"/>
    <col min="769" max="769" width="61.85546875" style="85" customWidth="1"/>
    <col min="770" max="775" width="35.7109375" style="85" customWidth="1"/>
    <col min="776" max="776" width="19.42578125" style="85" customWidth="1"/>
    <col min="777" max="777" width="0" style="85" hidden="1" customWidth="1"/>
    <col min="778" max="1023" width="11.42578125" style="85"/>
    <col min="1024" max="1024" width="9.42578125" style="85" customWidth="1"/>
    <col min="1025" max="1025" width="61.85546875" style="85" customWidth="1"/>
    <col min="1026" max="1031" width="35.7109375" style="85" customWidth="1"/>
    <col min="1032" max="1032" width="19.42578125" style="85" customWidth="1"/>
    <col min="1033" max="1033" width="0" style="85" hidden="1" customWidth="1"/>
    <col min="1034" max="1279" width="11.42578125" style="85"/>
    <col min="1280" max="1280" width="9.42578125" style="85" customWidth="1"/>
    <col min="1281" max="1281" width="61.85546875" style="85" customWidth="1"/>
    <col min="1282" max="1287" width="35.7109375" style="85" customWidth="1"/>
    <col min="1288" max="1288" width="19.42578125" style="85" customWidth="1"/>
    <col min="1289" max="1289" width="0" style="85" hidden="1" customWidth="1"/>
    <col min="1290" max="1535" width="11.42578125" style="85"/>
    <col min="1536" max="1536" width="9.42578125" style="85" customWidth="1"/>
    <col min="1537" max="1537" width="61.85546875" style="85" customWidth="1"/>
    <col min="1538" max="1543" width="35.7109375" style="85" customWidth="1"/>
    <col min="1544" max="1544" width="19.42578125" style="85" customWidth="1"/>
    <col min="1545" max="1545" width="0" style="85" hidden="1" customWidth="1"/>
    <col min="1546" max="1791" width="11.42578125" style="85"/>
    <col min="1792" max="1792" width="9.42578125" style="85" customWidth="1"/>
    <col min="1793" max="1793" width="61.85546875" style="85" customWidth="1"/>
    <col min="1794" max="1799" width="35.7109375" style="85" customWidth="1"/>
    <col min="1800" max="1800" width="19.42578125" style="85" customWidth="1"/>
    <col min="1801" max="1801" width="0" style="85" hidden="1" customWidth="1"/>
    <col min="1802" max="2047" width="11.42578125" style="85"/>
    <col min="2048" max="2048" width="9.42578125" style="85" customWidth="1"/>
    <col min="2049" max="2049" width="61.85546875" style="85" customWidth="1"/>
    <col min="2050" max="2055" width="35.7109375" style="85" customWidth="1"/>
    <col min="2056" max="2056" width="19.42578125" style="85" customWidth="1"/>
    <col min="2057" max="2057" width="0" style="85" hidden="1" customWidth="1"/>
    <col min="2058" max="2303" width="11.42578125" style="85"/>
    <col min="2304" max="2304" width="9.42578125" style="85" customWidth="1"/>
    <col min="2305" max="2305" width="61.85546875" style="85" customWidth="1"/>
    <col min="2306" max="2311" width="35.7109375" style="85" customWidth="1"/>
    <col min="2312" max="2312" width="19.42578125" style="85" customWidth="1"/>
    <col min="2313" max="2313" width="0" style="85" hidden="1" customWidth="1"/>
    <col min="2314" max="2559" width="11.42578125" style="85"/>
    <col min="2560" max="2560" width="9.42578125" style="85" customWidth="1"/>
    <col min="2561" max="2561" width="61.85546875" style="85" customWidth="1"/>
    <col min="2562" max="2567" width="35.7109375" style="85" customWidth="1"/>
    <col min="2568" max="2568" width="19.42578125" style="85" customWidth="1"/>
    <col min="2569" max="2569" width="0" style="85" hidden="1" customWidth="1"/>
    <col min="2570" max="2815" width="11.42578125" style="85"/>
    <col min="2816" max="2816" width="9.42578125" style="85" customWidth="1"/>
    <col min="2817" max="2817" width="61.85546875" style="85" customWidth="1"/>
    <col min="2818" max="2823" width="35.7109375" style="85" customWidth="1"/>
    <col min="2824" max="2824" width="19.42578125" style="85" customWidth="1"/>
    <col min="2825" max="2825" width="0" style="85" hidden="1" customWidth="1"/>
    <col min="2826" max="3071" width="11.42578125" style="85"/>
    <col min="3072" max="3072" width="9.42578125" style="85" customWidth="1"/>
    <col min="3073" max="3073" width="61.85546875" style="85" customWidth="1"/>
    <col min="3074" max="3079" width="35.7109375" style="85" customWidth="1"/>
    <col min="3080" max="3080" width="19.42578125" style="85" customWidth="1"/>
    <col min="3081" max="3081" width="0" style="85" hidden="1" customWidth="1"/>
    <col min="3082" max="3327" width="11.42578125" style="85"/>
    <col min="3328" max="3328" width="9.42578125" style="85" customWidth="1"/>
    <col min="3329" max="3329" width="61.85546875" style="85" customWidth="1"/>
    <col min="3330" max="3335" width="35.7109375" style="85" customWidth="1"/>
    <col min="3336" max="3336" width="19.42578125" style="85" customWidth="1"/>
    <col min="3337" max="3337" width="0" style="85" hidden="1" customWidth="1"/>
    <col min="3338" max="3583" width="11.42578125" style="85"/>
    <col min="3584" max="3584" width="9.42578125" style="85" customWidth="1"/>
    <col min="3585" max="3585" width="61.85546875" style="85" customWidth="1"/>
    <col min="3586" max="3591" width="35.7109375" style="85" customWidth="1"/>
    <col min="3592" max="3592" width="19.42578125" style="85" customWidth="1"/>
    <col min="3593" max="3593" width="0" style="85" hidden="1" customWidth="1"/>
    <col min="3594" max="3839" width="11.42578125" style="85"/>
    <col min="3840" max="3840" width="9.42578125" style="85" customWidth="1"/>
    <col min="3841" max="3841" width="61.85546875" style="85" customWidth="1"/>
    <col min="3842" max="3847" width="35.7109375" style="85" customWidth="1"/>
    <col min="3848" max="3848" width="19.42578125" style="85" customWidth="1"/>
    <col min="3849" max="3849" width="0" style="85" hidden="1" customWidth="1"/>
    <col min="3850" max="4095" width="11.42578125" style="85"/>
    <col min="4096" max="4096" width="9.42578125" style="85" customWidth="1"/>
    <col min="4097" max="4097" width="61.85546875" style="85" customWidth="1"/>
    <col min="4098" max="4103" width="35.7109375" style="85" customWidth="1"/>
    <col min="4104" max="4104" width="19.42578125" style="85" customWidth="1"/>
    <col min="4105" max="4105" width="0" style="85" hidden="1" customWidth="1"/>
    <col min="4106" max="4351" width="11.42578125" style="85"/>
    <col min="4352" max="4352" width="9.42578125" style="85" customWidth="1"/>
    <col min="4353" max="4353" width="61.85546875" style="85" customWidth="1"/>
    <col min="4354" max="4359" width="35.7109375" style="85" customWidth="1"/>
    <col min="4360" max="4360" width="19.42578125" style="85" customWidth="1"/>
    <col min="4361" max="4361" width="0" style="85" hidden="1" customWidth="1"/>
    <col min="4362" max="4607" width="11.42578125" style="85"/>
    <col min="4608" max="4608" width="9.42578125" style="85" customWidth="1"/>
    <col min="4609" max="4609" width="61.85546875" style="85" customWidth="1"/>
    <col min="4610" max="4615" width="35.7109375" style="85" customWidth="1"/>
    <col min="4616" max="4616" width="19.42578125" style="85" customWidth="1"/>
    <col min="4617" max="4617" width="0" style="85" hidden="1" customWidth="1"/>
    <col min="4618" max="4863" width="11.42578125" style="85"/>
    <col min="4864" max="4864" width="9.42578125" style="85" customWidth="1"/>
    <col min="4865" max="4865" width="61.85546875" style="85" customWidth="1"/>
    <col min="4866" max="4871" width="35.7109375" style="85" customWidth="1"/>
    <col min="4872" max="4872" width="19.42578125" style="85" customWidth="1"/>
    <col min="4873" max="4873" width="0" style="85" hidden="1" customWidth="1"/>
    <col min="4874" max="5119" width="11.42578125" style="85"/>
    <col min="5120" max="5120" width="9.42578125" style="85" customWidth="1"/>
    <col min="5121" max="5121" width="61.85546875" style="85" customWidth="1"/>
    <col min="5122" max="5127" width="35.7109375" style="85" customWidth="1"/>
    <col min="5128" max="5128" width="19.42578125" style="85" customWidth="1"/>
    <col min="5129" max="5129" width="0" style="85" hidden="1" customWidth="1"/>
    <col min="5130" max="5375" width="11.42578125" style="85"/>
    <col min="5376" max="5376" width="9.42578125" style="85" customWidth="1"/>
    <col min="5377" max="5377" width="61.85546875" style="85" customWidth="1"/>
    <col min="5378" max="5383" width="35.7109375" style="85" customWidth="1"/>
    <col min="5384" max="5384" width="19.42578125" style="85" customWidth="1"/>
    <col min="5385" max="5385" width="0" style="85" hidden="1" customWidth="1"/>
    <col min="5386" max="5631" width="11.42578125" style="85"/>
    <col min="5632" max="5632" width="9.42578125" style="85" customWidth="1"/>
    <col min="5633" max="5633" width="61.85546875" style="85" customWidth="1"/>
    <col min="5634" max="5639" width="35.7109375" style="85" customWidth="1"/>
    <col min="5640" max="5640" width="19.42578125" style="85" customWidth="1"/>
    <col min="5641" max="5641" width="0" style="85" hidden="1" customWidth="1"/>
    <col min="5642" max="5887" width="11.42578125" style="85"/>
    <col min="5888" max="5888" width="9.42578125" style="85" customWidth="1"/>
    <col min="5889" max="5889" width="61.85546875" style="85" customWidth="1"/>
    <col min="5890" max="5895" width="35.7109375" style="85" customWidth="1"/>
    <col min="5896" max="5896" width="19.42578125" style="85" customWidth="1"/>
    <col min="5897" max="5897" width="0" style="85" hidden="1" customWidth="1"/>
    <col min="5898" max="6143" width="11.42578125" style="85"/>
    <col min="6144" max="6144" width="9.42578125" style="85" customWidth="1"/>
    <col min="6145" max="6145" width="61.85546875" style="85" customWidth="1"/>
    <col min="6146" max="6151" width="35.7109375" style="85" customWidth="1"/>
    <col min="6152" max="6152" width="19.42578125" style="85" customWidth="1"/>
    <col min="6153" max="6153" width="0" style="85" hidden="1" customWidth="1"/>
    <col min="6154" max="6399" width="11.42578125" style="85"/>
    <col min="6400" max="6400" width="9.42578125" style="85" customWidth="1"/>
    <col min="6401" max="6401" width="61.85546875" style="85" customWidth="1"/>
    <col min="6402" max="6407" width="35.7109375" style="85" customWidth="1"/>
    <col min="6408" max="6408" width="19.42578125" style="85" customWidth="1"/>
    <col min="6409" max="6409" width="0" style="85" hidden="1" customWidth="1"/>
    <col min="6410" max="6655" width="11.42578125" style="85"/>
    <col min="6656" max="6656" width="9.42578125" style="85" customWidth="1"/>
    <col min="6657" max="6657" width="61.85546875" style="85" customWidth="1"/>
    <col min="6658" max="6663" width="35.7109375" style="85" customWidth="1"/>
    <col min="6664" max="6664" width="19.42578125" style="85" customWidth="1"/>
    <col min="6665" max="6665" width="0" style="85" hidden="1" customWidth="1"/>
    <col min="6666" max="6911" width="11.42578125" style="85"/>
    <col min="6912" max="6912" width="9.42578125" style="85" customWidth="1"/>
    <col min="6913" max="6913" width="61.85546875" style="85" customWidth="1"/>
    <col min="6914" max="6919" width="35.7109375" style="85" customWidth="1"/>
    <col min="6920" max="6920" width="19.42578125" style="85" customWidth="1"/>
    <col min="6921" max="6921" width="0" style="85" hidden="1" customWidth="1"/>
    <col min="6922" max="7167" width="11.42578125" style="85"/>
    <col min="7168" max="7168" width="9.42578125" style="85" customWidth="1"/>
    <col min="7169" max="7169" width="61.85546875" style="85" customWidth="1"/>
    <col min="7170" max="7175" width="35.7109375" style="85" customWidth="1"/>
    <col min="7176" max="7176" width="19.42578125" style="85" customWidth="1"/>
    <col min="7177" max="7177" width="0" style="85" hidden="1" customWidth="1"/>
    <col min="7178" max="7423" width="11.42578125" style="85"/>
    <col min="7424" max="7424" width="9.42578125" style="85" customWidth="1"/>
    <col min="7425" max="7425" width="61.85546875" style="85" customWidth="1"/>
    <col min="7426" max="7431" width="35.7109375" style="85" customWidth="1"/>
    <col min="7432" max="7432" width="19.42578125" style="85" customWidth="1"/>
    <col min="7433" max="7433" width="0" style="85" hidden="1" customWidth="1"/>
    <col min="7434" max="7679" width="11.42578125" style="85"/>
    <col min="7680" max="7680" width="9.42578125" style="85" customWidth="1"/>
    <col min="7681" max="7681" width="61.85546875" style="85" customWidth="1"/>
    <col min="7682" max="7687" width="35.7109375" style="85" customWidth="1"/>
    <col min="7688" max="7688" width="19.42578125" style="85" customWidth="1"/>
    <col min="7689" max="7689" width="0" style="85" hidden="1" customWidth="1"/>
    <col min="7690" max="7935" width="11.42578125" style="85"/>
    <col min="7936" max="7936" width="9.42578125" style="85" customWidth="1"/>
    <col min="7937" max="7937" width="61.85546875" style="85" customWidth="1"/>
    <col min="7938" max="7943" width="35.7109375" style="85" customWidth="1"/>
    <col min="7944" max="7944" width="19.42578125" style="85" customWidth="1"/>
    <col min="7945" max="7945" width="0" style="85" hidden="1" customWidth="1"/>
    <col min="7946" max="8191" width="11.42578125" style="85"/>
    <col min="8192" max="8192" width="9.42578125" style="85" customWidth="1"/>
    <col min="8193" max="8193" width="61.85546875" style="85" customWidth="1"/>
    <col min="8194" max="8199" width="35.7109375" style="85" customWidth="1"/>
    <col min="8200" max="8200" width="19.42578125" style="85" customWidth="1"/>
    <col min="8201" max="8201" width="0" style="85" hidden="1" customWidth="1"/>
    <col min="8202" max="8447" width="11.42578125" style="85"/>
    <col min="8448" max="8448" width="9.42578125" style="85" customWidth="1"/>
    <col min="8449" max="8449" width="61.85546875" style="85" customWidth="1"/>
    <col min="8450" max="8455" width="35.7109375" style="85" customWidth="1"/>
    <col min="8456" max="8456" width="19.42578125" style="85" customWidth="1"/>
    <col min="8457" max="8457" width="0" style="85" hidden="1" customWidth="1"/>
    <col min="8458" max="8703" width="11.42578125" style="85"/>
    <col min="8704" max="8704" width="9.42578125" style="85" customWidth="1"/>
    <col min="8705" max="8705" width="61.85546875" style="85" customWidth="1"/>
    <col min="8706" max="8711" width="35.7109375" style="85" customWidth="1"/>
    <col min="8712" max="8712" width="19.42578125" style="85" customWidth="1"/>
    <col min="8713" max="8713" width="0" style="85" hidden="1" customWidth="1"/>
    <col min="8714" max="8959" width="11.42578125" style="85"/>
    <col min="8960" max="8960" width="9.42578125" style="85" customWidth="1"/>
    <col min="8961" max="8961" width="61.85546875" style="85" customWidth="1"/>
    <col min="8962" max="8967" width="35.7109375" style="85" customWidth="1"/>
    <col min="8968" max="8968" width="19.42578125" style="85" customWidth="1"/>
    <col min="8969" max="8969" width="0" style="85" hidden="1" customWidth="1"/>
    <col min="8970" max="9215" width="11.42578125" style="85"/>
    <col min="9216" max="9216" width="9.42578125" style="85" customWidth="1"/>
    <col min="9217" max="9217" width="61.85546875" style="85" customWidth="1"/>
    <col min="9218" max="9223" width="35.7109375" style="85" customWidth="1"/>
    <col min="9224" max="9224" width="19.42578125" style="85" customWidth="1"/>
    <col min="9225" max="9225" width="0" style="85" hidden="1" customWidth="1"/>
    <col min="9226" max="9471" width="11.42578125" style="85"/>
    <col min="9472" max="9472" width="9.42578125" style="85" customWidth="1"/>
    <col min="9473" max="9473" width="61.85546875" style="85" customWidth="1"/>
    <col min="9474" max="9479" width="35.7109375" style="85" customWidth="1"/>
    <col min="9480" max="9480" width="19.42578125" style="85" customWidth="1"/>
    <col min="9481" max="9481" width="0" style="85" hidden="1" customWidth="1"/>
    <col min="9482" max="9727" width="11.42578125" style="85"/>
    <col min="9728" max="9728" width="9.42578125" style="85" customWidth="1"/>
    <col min="9729" max="9729" width="61.85546875" style="85" customWidth="1"/>
    <col min="9730" max="9735" width="35.7109375" style="85" customWidth="1"/>
    <col min="9736" max="9736" width="19.42578125" style="85" customWidth="1"/>
    <col min="9737" max="9737" width="0" style="85" hidden="1" customWidth="1"/>
    <col min="9738" max="9983" width="11.42578125" style="85"/>
    <col min="9984" max="9984" width="9.42578125" style="85" customWidth="1"/>
    <col min="9985" max="9985" width="61.85546875" style="85" customWidth="1"/>
    <col min="9986" max="9991" width="35.7109375" style="85" customWidth="1"/>
    <col min="9992" max="9992" width="19.42578125" style="85" customWidth="1"/>
    <col min="9993" max="9993" width="0" style="85" hidden="1" customWidth="1"/>
    <col min="9994" max="10239" width="11.42578125" style="85"/>
    <col min="10240" max="10240" width="9.42578125" style="85" customWidth="1"/>
    <col min="10241" max="10241" width="61.85546875" style="85" customWidth="1"/>
    <col min="10242" max="10247" width="35.7109375" style="85" customWidth="1"/>
    <col min="10248" max="10248" width="19.42578125" style="85" customWidth="1"/>
    <col min="10249" max="10249" width="0" style="85" hidden="1" customWidth="1"/>
    <col min="10250" max="10495" width="11.42578125" style="85"/>
    <col min="10496" max="10496" width="9.42578125" style="85" customWidth="1"/>
    <col min="10497" max="10497" width="61.85546875" style="85" customWidth="1"/>
    <col min="10498" max="10503" width="35.7109375" style="85" customWidth="1"/>
    <col min="10504" max="10504" width="19.42578125" style="85" customWidth="1"/>
    <col min="10505" max="10505" width="0" style="85" hidden="1" customWidth="1"/>
    <col min="10506" max="10751" width="11.42578125" style="85"/>
    <col min="10752" max="10752" width="9.42578125" style="85" customWidth="1"/>
    <col min="10753" max="10753" width="61.85546875" style="85" customWidth="1"/>
    <col min="10754" max="10759" width="35.7109375" style="85" customWidth="1"/>
    <col min="10760" max="10760" width="19.42578125" style="85" customWidth="1"/>
    <col min="10761" max="10761" width="0" style="85" hidden="1" customWidth="1"/>
    <col min="10762" max="11007" width="11.42578125" style="85"/>
    <col min="11008" max="11008" width="9.42578125" style="85" customWidth="1"/>
    <col min="11009" max="11009" width="61.85546875" style="85" customWidth="1"/>
    <col min="11010" max="11015" width="35.7109375" style="85" customWidth="1"/>
    <col min="11016" max="11016" width="19.42578125" style="85" customWidth="1"/>
    <col min="11017" max="11017" width="0" style="85" hidden="1" customWidth="1"/>
    <col min="11018" max="11263" width="11.42578125" style="85"/>
    <col min="11264" max="11264" width="9.42578125" style="85" customWidth="1"/>
    <col min="11265" max="11265" width="61.85546875" style="85" customWidth="1"/>
    <col min="11266" max="11271" width="35.7109375" style="85" customWidth="1"/>
    <col min="11272" max="11272" width="19.42578125" style="85" customWidth="1"/>
    <col min="11273" max="11273" width="0" style="85" hidden="1" customWidth="1"/>
    <col min="11274" max="11519" width="11.42578125" style="85"/>
    <col min="11520" max="11520" width="9.42578125" style="85" customWidth="1"/>
    <col min="11521" max="11521" width="61.85546875" style="85" customWidth="1"/>
    <col min="11522" max="11527" width="35.7109375" style="85" customWidth="1"/>
    <col min="11528" max="11528" width="19.42578125" style="85" customWidth="1"/>
    <col min="11529" max="11529" width="0" style="85" hidden="1" customWidth="1"/>
    <col min="11530" max="11775" width="11.42578125" style="85"/>
    <col min="11776" max="11776" width="9.42578125" style="85" customWidth="1"/>
    <col min="11777" max="11777" width="61.85546875" style="85" customWidth="1"/>
    <col min="11778" max="11783" width="35.7109375" style="85" customWidth="1"/>
    <col min="11784" max="11784" width="19.42578125" style="85" customWidth="1"/>
    <col min="11785" max="11785" width="0" style="85" hidden="1" customWidth="1"/>
    <col min="11786" max="12031" width="11.42578125" style="85"/>
    <col min="12032" max="12032" width="9.42578125" style="85" customWidth="1"/>
    <col min="12033" max="12033" width="61.85546875" style="85" customWidth="1"/>
    <col min="12034" max="12039" width="35.7109375" style="85" customWidth="1"/>
    <col min="12040" max="12040" width="19.42578125" style="85" customWidth="1"/>
    <col min="12041" max="12041" width="0" style="85" hidden="1" customWidth="1"/>
    <col min="12042" max="12287" width="11.42578125" style="85"/>
    <col min="12288" max="12288" width="9.42578125" style="85" customWidth="1"/>
    <col min="12289" max="12289" width="61.85546875" style="85" customWidth="1"/>
    <col min="12290" max="12295" width="35.7109375" style="85" customWidth="1"/>
    <col min="12296" max="12296" width="19.42578125" style="85" customWidth="1"/>
    <col min="12297" max="12297" width="0" style="85" hidden="1" customWidth="1"/>
    <col min="12298" max="12543" width="11.42578125" style="85"/>
    <col min="12544" max="12544" width="9.42578125" style="85" customWidth="1"/>
    <col min="12545" max="12545" width="61.85546875" style="85" customWidth="1"/>
    <col min="12546" max="12551" width="35.7109375" style="85" customWidth="1"/>
    <col min="12552" max="12552" width="19.42578125" style="85" customWidth="1"/>
    <col min="12553" max="12553" width="0" style="85" hidden="1" customWidth="1"/>
    <col min="12554" max="12799" width="11.42578125" style="85"/>
    <col min="12800" max="12800" width="9.42578125" style="85" customWidth="1"/>
    <col min="12801" max="12801" width="61.85546875" style="85" customWidth="1"/>
    <col min="12802" max="12807" width="35.7109375" style="85" customWidth="1"/>
    <col min="12808" max="12808" width="19.42578125" style="85" customWidth="1"/>
    <col min="12809" max="12809" width="0" style="85" hidden="1" customWidth="1"/>
    <col min="12810" max="13055" width="11.42578125" style="85"/>
    <col min="13056" max="13056" width="9.42578125" style="85" customWidth="1"/>
    <col min="13057" max="13057" width="61.85546875" style="85" customWidth="1"/>
    <col min="13058" max="13063" width="35.7109375" style="85" customWidth="1"/>
    <col min="13064" max="13064" width="19.42578125" style="85" customWidth="1"/>
    <col min="13065" max="13065" width="0" style="85" hidden="1" customWidth="1"/>
    <col min="13066" max="13311" width="11.42578125" style="85"/>
    <col min="13312" max="13312" width="9.42578125" style="85" customWidth="1"/>
    <col min="13313" max="13313" width="61.85546875" style="85" customWidth="1"/>
    <col min="13314" max="13319" width="35.7109375" style="85" customWidth="1"/>
    <col min="13320" max="13320" width="19.42578125" style="85" customWidth="1"/>
    <col min="13321" max="13321" width="0" style="85" hidden="1" customWidth="1"/>
    <col min="13322" max="13567" width="11.42578125" style="85"/>
    <col min="13568" max="13568" width="9.42578125" style="85" customWidth="1"/>
    <col min="13569" max="13569" width="61.85546875" style="85" customWidth="1"/>
    <col min="13570" max="13575" width="35.7109375" style="85" customWidth="1"/>
    <col min="13576" max="13576" width="19.42578125" style="85" customWidth="1"/>
    <col min="13577" max="13577" width="0" style="85" hidden="1" customWidth="1"/>
    <col min="13578" max="13823" width="11.42578125" style="85"/>
    <col min="13824" max="13824" width="9.42578125" style="85" customWidth="1"/>
    <col min="13825" max="13825" width="61.85546875" style="85" customWidth="1"/>
    <col min="13826" max="13831" width="35.7109375" style="85" customWidth="1"/>
    <col min="13832" max="13832" width="19.42578125" style="85" customWidth="1"/>
    <col min="13833" max="13833" width="0" style="85" hidden="1" customWidth="1"/>
    <col min="13834" max="14079" width="11.42578125" style="85"/>
    <col min="14080" max="14080" width="9.42578125" style="85" customWidth="1"/>
    <col min="14081" max="14081" width="61.85546875" style="85" customWidth="1"/>
    <col min="14082" max="14087" width="35.7109375" style="85" customWidth="1"/>
    <col min="14088" max="14088" width="19.42578125" style="85" customWidth="1"/>
    <col min="14089" max="14089" width="0" style="85" hidden="1" customWidth="1"/>
    <col min="14090" max="14335" width="11.42578125" style="85"/>
    <col min="14336" max="14336" width="9.42578125" style="85" customWidth="1"/>
    <col min="14337" max="14337" width="61.85546875" style="85" customWidth="1"/>
    <col min="14338" max="14343" width="35.7109375" style="85" customWidth="1"/>
    <col min="14344" max="14344" width="19.42578125" style="85" customWidth="1"/>
    <col min="14345" max="14345" width="0" style="85" hidden="1" customWidth="1"/>
    <col min="14346" max="14591" width="11.42578125" style="85"/>
    <col min="14592" max="14592" width="9.42578125" style="85" customWidth="1"/>
    <col min="14593" max="14593" width="61.85546875" style="85" customWidth="1"/>
    <col min="14594" max="14599" width="35.7109375" style="85" customWidth="1"/>
    <col min="14600" max="14600" width="19.42578125" style="85" customWidth="1"/>
    <col min="14601" max="14601" width="0" style="85" hidden="1" customWidth="1"/>
    <col min="14602" max="14847" width="11.42578125" style="85"/>
    <col min="14848" max="14848" width="9.42578125" style="85" customWidth="1"/>
    <col min="14849" max="14849" width="61.85546875" style="85" customWidth="1"/>
    <col min="14850" max="14855" width="35.7109375" style="85" customWidth="1"/>
    <col min="14856" max="14856" width="19.42578125" style="85" customWidth="1"/>
    <col min="14857" max="14857" width="0" style="85" hidden="1" customWidth="1"/>
    <col min="14858" max="15103" width="11.42578125" style="85"/>
    <col min="15104" max="15104" width="9.42578125" style="85" customWidth="1"/>
    <col min="15105" max="15105" width="61.85546875" style="85" customWidth="1"/>
    <col min="15106" max="15111" width="35.7109375" style="85" customWidth="1"/>
    <col min="15112" max="15112" width="19.42578125" style="85" customWidth="1"/>
    <col min="15113" max="15113" width="0" style="85" hidden="1" customWidth="1"/>
    <col min="15114" max="15359" width="11.42578125" style="85"/>
    <col min="15360" max="15360" width="9.42578125" style="85" customWidth="1"/>
    <col min="15361" max="15361" width="61.85546875" style="85" customWidth="1"/>
    <col min="15362" max="15367" width="35.7109375" style="85" customWidth="1"/>
    <col min="15368" max="15368" width="19.42578125" style="85" customWidth="1"/>
    <col min="15369" max="15369" width="0" style="85" hidden="1" customWidth="1"/>
    <col min="15370" max="15615" width="11.42578125" style="85"/>
    <col min="15616" max="15616" width="9.42578125" style="85" customWidth="1"/>
    <col min="15617" max="15617" width="61.85546875" style="85" customWidth="1"/>
    <col min="15618" max="15623" width="35.7109375" style="85" customWidth="1"/>
    <col min="15624" max="15624" width="19.42578125" style="85" customWidth="1"/>
    <col min="15625" max="15625" width="0" style="85" hidden="1" customWidth="1"/>
    <col min="15626" max="15871" width="11.42578125" style="85"/>
    <col min="15872" max="15872" width="9.42578125" style="85" customWidth="1"/>
    <col min="15873" max="15873" width="61.85546875" style="85" customWidth="1"/>
    <col min="15874" max="15879" width="35.7109375" style="85" customWidth="1"/>
    <col min="15880" max="15880" width="19.42578125" style="85" customWidth="1"/>
    <col min="15881" max="15881" width="0" style="85" hidden="1" customWidth="1"/>
    <col min="15882" max="16127" width="11.42578125" style="85"/>
    <col min="16128" max="16128" width="9.42578125" style="85" customWidth="1"/>
    <col min="16129" max="16129" width="61.85546875" style="85" customWidth="1"/>
    <col min="16130" max="16135" width="35.7109375" style="85" customWidth="1"/>
    <col min="16136" max="16136" width="19.42578125" style="85" customWidth="1"/>
    <col min="16137" max="16137" width="0" style="85" hidden="1" customWidth="1"/>
    <col min="16138" max="16384" width="11.42578125" style="85"/>
  </cols>
  <sheetData>
    <row r="1" spans="2:13" ht="30" x14ac:dyDescent="0.25">
      <c r="B1" s="158" t="s">
        <v>55</v>
      </c>
      <c r="C1" s="84"/>
      <c r="D1" s="84"/>
    </row>
    <row r="2" spans="2:13" ht="18" x14ac:dyDescent="0.25">
      <c r="B2" s="159" t="s">
        <v>84</v>
      </c>
      <c r="C2" s="84"/>
      <c r="D2" s="84"/>
    </row>
    <row r="3" spans="2:13" ht="18" x14ac:dyDescent="0.25">
      <c r="B3" s="159" t="s">
        <v>101</v>
      </c>
      <c r="C3" s="86"/>
      <c r="D3" s="86"/>
      <c r="E3" s="86"/>
      <c r="F3" s="87"/>
      <c r="G3" s="87"/>
      <c r="H3" s="86"/>
      <c r="I3" s="88"/>
      <c r="J3" s="86"/>
    </row>
    <row r="4" spans="2:13" ht="18" x14ac:dyDescent="0.25">
      <c r="B4" s="89"/>
      <c r="C4" s="86"/>
      <c r="D4" s="86"/>
      <c r="E4" s="86"/>
      <c r="F4" s="90"/>
      <c r="G4" s="90"/>
      <c r="H4" s="86"/>
      <c r="I4" s="88"/>
      <c r="J4" s="86"/>
    </row>
    <row r="5" spans="2:13" ht="26.25" x14ac:dyDescent="0.25">
      <c r="B5" s="157" t="s">
        <v>83</v>
      </c>
      <c r="C5" s="91"/>
      <c r="D5" s="92"/>
      <c r="E5" s="93"/>
      <c r="F5" s="94"/>
      <c r="G5" s="94"/>
      <c r="H5" s="86"/>
      <c r="I5" s="88"/>
      <c r="J5" s="86"/>
    </row>
    <row r="6" spans="2:13" ht="39.75" customHeight="1" x14ac:dyDescent="0.25">
      <c r="B6" s="156" t="s">
        <v>54</v>
      </c>
      <c r="C6" s="91"/>
      <c r="D6" s="92"/>
      <c r="E6" s="93"/>
      <c r="F6" s="87"/>
      <c r="G6" s="87"/>
      <c r="H6" s="86"/>
      <c r="I6" s="88"/>
      <c r="J6" s="86"/>
    </row>
    <row r="7" spans="2:13" s="97" customFormat="1" ht="24.95" customHeight="1" x14ac:dyDescent="0.25">
      <c r="B7" s="222" t="s">
        <v>56</v>
      </c>
      <c r="C7" s="222"/>
      <c r="D7" s="222"/>
      <c r="E7" s="222"/>
      <c r="F7" s="90"/>
      <c r="G7" s="90"/>
      <c r="H7" s="86"/>
      <c r="I7" s="95"/>
      <c r="J7" s="86"/>
      <c r="K7" s="95"/>
      <c r="L7" s="95"/>
      <c r="M7" s="96"/>
    </row>
    <row r="8" spans="2:13" s="97" customFormat="1" ht="33" customHeight="1" x14ac:dyDescent="0.25">
      <c r="B8" s="155" t="s">
        <v>26</v>
      </c>
      <c r="C8" s="223">
        <f>'ANXE-1 DEPENSES Porteur'!C9:F9</f>
        <v>0</v>
      </c>
      <c r="D8" s="224"/>
      <c r="E8" s="225"/>
      <c r="F8" s="90"/>
      <c r="G8" s="90"/>
      <c r="H8" s="86"/>
      <c r="I8" s="96" t="s">
        <v>27</v>
      </c>
      <c r="J8" s="86"/>
      <c r="K8" s="96"/>
      <c r="L8" s="96"/>
      <c r="M8" s="96"/>
    </row>
    <row r="9" spans="2:13" ht="15.75" x14ac:dyDescent="0.25">
      <c r="B9" s="7"/>
      <c r="C9" s="98"/>
      <c r="D9" s="98"/>
      <c r="E9" s="99"/>
      <c r="F9" s="90"/>
      <c r="G9" s="90"/>
      <c r="H9" s="86"/>
      <c r="I9" s="88"/>
      <c r="J9" s="86"/>
    </row>
    <row r="10" spans="2:13" s="100" customFormat="1" ht="24.95" customHeight="1" x14ac:dyDescent="0.25">
      <c r="B10" s="222" t="s">
        <v>2</v>
      </c>
      <c r="C10" s="226"/>
      <c r="D10" s="226"/>
      <c r="E10" s="227"/>
      <c r="F10" s="90"/>
      <c r="G10" s="90"/>
      <c r="I10" s="101"/>
    </row>
    <row r="11" spans="2:13" s="103" customFormat="1" ht="24.95" customHeight="1" x14ac:dyDescent="0.2">
      <c r="B11" s="155" t="s">
        <v>28</v>
      </c>
      <c r="C11" s="223">
        <f>'ANXE-1 DEPENSES Porteur'!C12:F12</f>
        <v>0</v>
      </c>
      <c r="D11" s="224"/>
      <c r="E11" s="225"/>
      <c r="F11" s="102"/>
      <c r="G11" s="102"/>
      <c r="I11" s="104"/>
    </row>
    <row r="12" spans="2:13" ht="30" customHeight="1" thickBot="1" x14ac:dyDescent="0.3">
      <c r="B12" s="86"/>
      <c r="C12" s="86"/>
      <c r="D12" s="86"/>
      <c r="E12" s="84"/>
      <c r="F12" s="86"/>
      <c r="G12" s="86"/>
      <c r="H12" s="86"/>
      <c r="I12" s="88"/>
      <c r="J12" s="86"/>
    </row>
    <row r="13" spans="2:13" ht="99.75" customHeight="1" x14ac:dyDescent="0.25">
      <c r="B13" s="168" t="s">
        <v>60</v>
      </c>
      <c r="C13" s="152" t="s">
        <v>29</v>
      </c>
      <c r="D13" s="152" t="s">
        <v>51</v>
      </c>
      <c r="E13" s="152" t="s">
        <v>30</v>
      </c>
      <c r="F13" s="152" t="s">
        <v>104</v>
      </c>
      <c r="G13" s="152" t="s">
        <v>31</v>
      </c>
      <c r="H13" s="153" t="s">
        <v>32</v>
      </c>
      <c r="I13" s="88"/>
      <c r="J13" s="86"/>
    </row>
    <row r="14" spans="2:13" ht="35.25" customHeight="1" x14ac:dyDescent="0.25">
      <c r="B14" s="199">
        <f>Porteur</f>
        <v>0</v>
      </c>
      <c r="C14" s="187">
        <f>SUM('ANXE-1 DEPENSES Porteur'!I60:J60)</f>
        <v>0</v>
      </c>
      <c r="D14" s="182">
        <f>SUM('ANXE-1 DEPENSES Porteur'!I106)</f>
        <v>0</v>
      </c>
      <c r="E14" s="182" t="str">
        <f>'ANXE-1 DEPENSES Porteur'!F110</f>
        <v>0,00 €</v>
      </c>
      <c r="F14" s="182" t="str">
        <f>'ANXE-1 DEPENSES Porteur'!F114</f>
        <v>0,00 €</v>
      </c>
      <c r="G14" s="182">
        <f>SUM('ANXE-1 DEPENSES Porteur'!G161:H161)</f>
        <v>0</v>
      </c>
      <c r="H14" s="188">
        <f>SUM(C14:G14)</f>
        <v>0</v>
      </c>
      <c r="I14" s="88"/>
      <c r="J14" s="86"/>
    </row>
    <row r="15" spans="2:13" ht="35.25" customHeight="1" x14ac:dyDescent="0.25">
      <c r="B15" s="197">
        <f>'PARTENAIRE 1'!C9</f>
        <v>0</v>
      </c>
      <c r="C15" s="187">
        <f>SUM('PARTENAIRE 1'!I60:J60)</f>
        <v>0</v>
      </c>
      <c r="D15" s="182">
        <f>SUM('PARTENAIRE 1'!I106)</f>
        <v>0</v>
      </c>
      <c r="E15" s="183" t="str">
        <f>'PARTENAIRE 1'!F110</f>
        <v>0,00 €</v>
      </c>
      <c r="F15" s="182" t="str">
        <f>'PARTENAIRE 1'!F114</f>
        <v>0,00 €</v>
      </c>
      <c r="G15" s="182">
        <f>SUM('PARTENAIRE 1'!G161:H161)</f>
        <v>0</v>
      </c>
      <c r="H15" s="188">
        <f t="shared" ref="H15:H17" si="0">SUM(C15:G15)</f>
        <v>0</v>
      </c>
      <c r="I15" s="88"/>
      <c r="J15" s="86"/>
    </row>
    <row r="16" spans="2:13" ht="35.25" customHeight="1" x14ac:dyDescent="0.25">
      <c r="B16" s="197">
        <f>'PARTENAIRE 2'!C9</f>
        <v>0</v>
      </c>
      <c r="C16" s="187">
        <f>SUM('PARTENAIRE 2'!I60:J60)</f>
        <v>0</v>
      </c>
      <c r="D16" s="182">
        <f>SUM('PARTENAIRE 2'!I106)</f>
        <v>0</v>
      </c>
      <c r="E16" s="182" t="str">
        <f>'PARTENAIRE 2'!F110</f>
        <v>0,00 €</v>
      </c>
      <c r="F16" s="182" t="str">
        <f>'PARTENAIRE 2'!F114</f>
        <v>0,00 €</v>
      </c>
      <c r="G16" s="182">
        <f>SUM('PARTENAIRE 2'!G161:H161)</f>
        <v>0</v>
      </c>
      <c r="H16" s="188">
        <f t="shared" si="0"/>
        <v>0</v>
      </c>
      <c r="I16" s="88"/>
      <c r="J16" s="86"/>
    </row>
    <row r="17" spans="2:10" ht="35.25" customHeight="1" x14ac:dyDescent="0.25">
      <c r="B17" s="197">
        <f>'PARTENAIRE 3'!C9</f>
        <v>0</v>
      </c>
      <c r="C17" s="187">
        <f>SUM('PARTENAIRE 3'!I60:J60)</f>
        <v>0</v>
      </c>
      <c r="D17" s="182">
        <f>SUM('PARTENAIRE 3'!I106)</f>
        <v>0</v>
      </c>
      <c r="E17" s="182" t="str">
        <f>'PARTENAIRE 3'!F110</f>
        <v>0,00 €</v>
      </c>
      <c r="F17" s="182" t="str">
        <f>'PARTENAIRE 3'!F114</f>
        <v>0,00 €</v>
      </c>
      <c r="G17" s="182">
        <f>SUM('PARTENAIRE 3'!G161:H161)</f>
        <v>0</v>
      </c>
      <c r="H17" s="188">
        <f t="shared" si="0"/>
        <v>0</v>
      </c>
      <c r="I17" s="88"/>
      <c r="J17" s="86"/>
    </row>
    <row r="18" spans="2:10" ht="35.25" customHeight="1" thickBot="1" x14ac:dyDescent="0.3">
      <c r="B18" s="197">
        <f>'PARTENAIRE 4'!C9</f>
        <v>0</v>
      </c>
      <c r="C18" s="187">
        <f>SUM('PARTENAIRE 4'!I60:J60)</f>
        <v>0</v>
      </c>
      <c r="D18" s="182">
        <f>SUM('PARTENAIRE 4'!I106)</f>
        <v>0</v>
      </c>
      <c r="E18" s="182" t="str">
        <f>'PARTENAIRE 4'!F110</f>
        <v>0,00 €</v>
      </c>
      <c r="F18" s="182" t="str">
        <f>'PARTENAIRE 4'!F114</f>
        <v>0,00 €</v>
      </c>
      <c r="G18" s="182">
        <f>SUM('PARTENAIRE 4'!G161:H161)</f>
        <v>0</v>
      </c>
      <c r="H18" s="188">
        <f>SUM(C18:G18)</f>
        <v>0</v>
      </c>
      <c r="I18" s="88"/>
      <c r="J18" s="86"/>
    </row>
    <row r="19" spans="2:10" ht="32.25" customHeight="1" thickBot="1" x14ac:dyDescent="0.3">
      <c r="B19" s="184" t="s">
        <v>33</v>
      </c>
      <c r="C19" s="185">
        <f t="shared" ref="C19:H19" si="1">SUM(C14:C18)</f>
        <v>0</v>
      </c>
      <c r="D19" s="154">
        <f t="shared" si="1"/>
        <v>0</v>
      </c>
      <c r="E19" s="154">
        <f t="shared" si="1"/>
        <v>0</v>
      </c>
      <c r="F19" s="154">
        <f t="shared" si="1"/>
        <v>0</v>
      </c>
      <c r="G19" s="154">
        <f t="shared" si="1"/>
        <v>0</v>
      </c>
      <c r="H19" s="186">
        <f t="shared" si="1"/>
        <v>0</v>
      </c>
      <c r="I19" s="88"/>
      <c r="J19" s="86"/>
    </row>
    <row r="20" spans="2:10" s="84" customFormat="1" x14ac:dyDescent="0.25">
      <c r="B20" s="86"/>
      <c r="C20" s="86"/>
      <c r="D20" s="86"/>
      <c r="E20" s="86"/>
      <c r="F20" s="86"/>
      <c r="G20" s="86"/>
      <c r="H20" s="86"/>
      <c r="I20" s="86"/>
      <c r="J20" s="86"/>
    </row>
    <row r="21" spans="2:10" s="84" customFormat="1" x14ac:dyDescent="0.25">
      <c r="B21" s="86"/>
      <c r="C21" s="86"/>
      <c r="D21" s="86"/>
      <c r="E21" s="86"/>
      <c r="F21" s="86"/>
      <c r="G21" s="86"/>
      <c r="H21" s="86"/>
      <c r="I21" s="86"/>
      <c r="J21" s="86"/>
    </row>
    <row r="22" spans="2:10" s="84" customFormat="1" x14ac:dyDescent="0.25"/>
    <row r="23" spans="2:10" s="84" customFormat="1" x14ac:dyDescent="0.25"/>
    <row r="24" spans="2:10" s="84" customFormat="1" x14ac:dyDescent="0.25"/>
    <row r="25" spans="2:10" s="84" customFormat="1" x14ac:dyDescent="0.25"/>
    <row r="26" spans="2:10" s="84" customFormat="1" x14ac:dyDescent="0.25"/>
    <row r="27" spans="2:10" s="84" customFormat="1" x14ac:dyDescent="0.25"/>
    <row r="33" spans="2:2" ht="18" x14ac:dyDescent="0.25">
      <c r="B33" s="159"/>
    </row>
  </sheetData>
  <mergeCells count="4">
    <mergeCell ref="B7:E7"/>
    <mergeCell ref="C8:E8"/>
    <mergeCell ref="B10:E10"/>
    <mergeCell ref="C11:E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x14:formula1>
            <xm:f>0</xm:f>
          </x14:formula1>
          <xm:sqref>IX65523:JC65526 ST65523:SY65526 ACP65523:ACU65526 AML65523:AMQ65526 AWH65523:AWM65526 BGD65523:BGI65526 BPZ65523:BQE65526 BZV65523:CAA65526 CJR65523:CJW65526 CTN65523:CTS65526 DDJ65523:DDO65526 DNF65523:DNK65526 DXB65523:DXG65526 EGX65523:EHC65526 EQT65523:EQY65526 FAP65523:FAU65526 FKL65523:FKQ65526 FUH65523:FUM65526 GED65523:GEI65526 GNZ65523:GOE65526 GXV65523:GYA65526 HHR65523:HHW65526 HRN65523:HRS65526 IBJ65523:IBO65526 ILF65523:ILK65526 IVB65523:IVG65526 JEX65523:JFC65526 JOT65523:JOY65526 JYP65523:JYU65526 KIL65523:KIQ65526 KSH65523:KSM65526 LCD65523:LCI65526 LLZ65523:LME65526 LVV65523:LWA65526 MFR65523:MFW65526 MPN65523:MPS65526 MZJ65523:MZO65526 NJF65523:NJK65526 NTB65523:NTG65526 OCX65523:ODC65526 OMT65523:OMY65526 OWP65523:OWU65526 PGL65523:PGQ65526 PQH65523:PQM65526 QAD65523:QAI65526 QJZ65523:QKE65526 QTV65523:QUA65526 RDR65523:RDW65526 RNN65523:RNS65526 RXJ65523:RXO65526 SHF65523:SHK65526 SRB65523:SRG65526 TAX65523:TBC65526 TKT65523:TKY65526 TUP65523:TUU65526 UEL65523:UEQ65526 UOH65523:UOM65526 UYD65523:UYI65526 VHZ65523:VIE65526 VRV65523:VSA65526 WBR65523:WBW65526 WLN65523:WLS65526 WVJ65523:WVO65526 IX131059:JC131062 ST131059:SY131062 ACP131059:ACU131062 AML131059:AMQ131062 AWH131059:AWM131062 BGD131059:BGI131062 BPZ131059:BQE131062 BZV131059:CAA131062 CJR131059:CJW131062 CTN131059:CTS131062 DDJ131059:DDO131062 DNF131059:DNK131062 DXB131059:DXG131062 EGX131059:EHC131062 EQT131059:EQY131062 FAP131059:FAU131062 FKL131059:FKQ131062 FUH131059:FUM131062 GED131059:GEI131062 GNZ131059:GOE131062 GXV131059:GYA131062 HHR131059:HHW131062 HRN131059:HRS131062 IBJ131059:IBO131062 ILF131059:ILK131062 IVB131059:IVG131062 JEX131059:JFC131062 JOT131059:JOY131062 JYP131059:JYU131062 KIL131059:KIQ131062 KSH131059:KSM131062 LCD131059:LCI131062 LLZ131059:LME131062 LVV131059:LWA131062 MFR131059:MFW131062 MPN131059:MPS131062 MZJ131059:MZO131062 NJF131059:NJK131062 NTB131059:NTG131062 OCX131059:ODC131062 OMT131059:OMY131062 OWP131059:OWU131062 PGL131059:PGQ131062 PQH131059:PQM131062 QAD131059:QAI131062 QJZ131059:QKE131062 QTV131059:QUA131062 RDR131059:RDW131062 RNN131059:RNS131062 RXJ131059:RXO131062 SHF131059:SHK131062 SRB131059:SRG131062 TAX131059:TBC131062 TKT131059:TKY131062 TUP131059:TUU131062 UEL131059:UEQ131062 UOH131059:UOM131062 UYD131059:UYI131062 VHZ131059:VIE131062 VRV131059:VSA131062 WBR131059:WBW131062 WLN131059:WLS131062 WVJ131059:WVO131062 IX196595:JC196598 ST196595:SY196598 ACP196595:ACU196598 AML196595:AMQ196598 AWH196595:AWM196598 BGD196595:BGI196598 BPZ196595:BQE196598 BZV196595:CAA196598 CJR196595:CJW196598 CTN196595:CTS196598 DDJ196595:DDO196598 DNF196595:DNK196598 DXB196595:DXG196598 EGX196595:EHC196598 EQT196595:EQY196598 FAP196595:FAU196598 FKL196595:FKQ196598 FUH196595:FUM196598 GED196595:GEI196598 GNZ196595:GOE196598 GXV196595:GYA196598 HHR196595:HHW196598 HRN196595:HRS196598 IBJ196595:IBO196598 ILF196595:ILK196598 IVB196595:IVG196598 JEX196595:JFC196598 JOT196595:JOY196598 JYP196595:JYU196598 KIL196595:KIQ196598 KSH196595:KSM196598 LCD196595:LCI196598 LLZ196595:LME196598 LVV196595:LWA196598 MFR196595:MFW196598 MPN196595:MPS196598 MZJ196595:MZO196598 NJF196595:NJK196598 NTB196595:NTG196598 OCX196595:ODC196598 OMT196595:OMY196598 OWP196595:OWU196598 PGL196595:PGQ196598 PQH196595:PQM196598 QAD196595:QAI196598 QJZ196595:QKE196598 QTV196595:QUA196598 RDR196595:RDW196598 RNN196595:RNS196598 RXJ196595:RXO196598 SHF196595:SHK196598 SRB196595:SRG196598 TAX196595:TBC196598 TKT196595:TKY196598 TUP196595:TUU196598 UEL196595:UEQ196598 UOH196595:UOM196598 UYD196595:UYI196598 VHZ196595:VIE196598 VRV196595:VSA196598 WBR196595:WBW196598 WLN196595:WLS196598 WVJ196595:WVO196598 IX262131:JC262134 ST262131:SY262134 ACP262131:ACU262134 AML262131:AMQ262134 AWH262131:AWM262134 BGD262131:BGI262134 BPZ262131:BQE262134 BZV262131:CAA262134 CJR262131:CJW262134 CTN262131:CTS262134 DDJ262131:DDO262134 DNF262131:DNK262134 DXB262131:DXG262134 EGX262131:EHC262134 EQT262131:EQY262134 FAP262131:FAU262134 FKL262131:FKQ262134 FUH262131:FUM262134 GED262131:GEI262134 GNZ262131:GOE262134 GXV262131:GYA262134 HHR262131:HHW262134 HRN262131:HRS262134 IBJ262131:IBO262134 ILF262131:ILK262134 IVB262131:IVG262134 JEX262131:JFC262134 JOT262131:JOY262134 JYP262131:JYU262134 KIL262131:KIQ262134 KSH262131:KSM262134 LCD262131:LCI262134 LLZ262131:LME262134 LVV262131:LWA262134 MFR262131:MFW262134 MPN262131:MPS262134 MZJ262131:MZO262134 NJF262131:NJK262134 NTB262131:NTG262134 OCX262131:ODC262134 OMT262131:OMY262134 OWP262131:OWU262134 PGL262131:PGQ262134 PQH262131:PQM262134 QAD262131:QAI262134 QJZ262131:QKE262134 QTV262131:QUA262134 RDR262131:RDW262134 RNN262131:RNS262134 RXJ262131:RXO262134 SHF262131:SHK262134 SRB262131:SRG262134 TAX262131:TBC262134 TKT262131:TKY262134 TUP262131:TUU262134 UEL262131:UEQ262134 UOH262131:UOM262134 UYD262131:UYI262134 VHZ262131:VIE262134 VRV262131:VSA262134 WBR262131:WBW262134 WLN262131:WLS262134 WVJ262131:WVO262134 IX327667:JC327670 ST327667:SY327670 ACP327667:ACU327670 AML327667:AMQ327670 AWH327667:AWM327670 BGD327667:BGI327670 BPZ327667:BQE327670 BZV327667:CAA327670 CJR327667:CJW327670 CTN327667:CTS327670 DDJ327667:DDO327670 DNF327667:DNK327670 DXB327667:DXG327670 EGX327667:EHC327670 EQT327667:EQY327670 FAP327667:FAU327670 FKL327667:FKQ327670 FUH327667:FUM327670 GED327667:GEI327670 GNZ327667:GOE327670 GXV327667:GYA327670 HHR327667:HHW327670 HRN327667:HRS327670 IBJ327667:IBO327670 ILF327667:ILK327670 IVB327667:IVG327670 JEX327667:JFC327670 JOT327667:JOY327670 JYP327667:JYU327670 KIL327667:KIQ327670 KSH327667:KSM327670 LCD327667:LCI327670 LLZ327667:LME327670 LVV327667:LWA327670 MFR327667:MFW327670 MPN327667:MPS327670 MZJ327667:MZO327670 NJF327667:NJK327670 NTB327667:NTG327670 OCX327667:ODC327670 OMT327667:OMY327670 OWP327667:OWU327670 PGL327667:PGQ327670 PQH327667:PQM327670 QAD327667:QAI327670 QJZ327667:QKE327670 QTV327667:QUA327670 RDR327667:RDW327670 RNN327667:RNS327670 RXJ327667:RXO327670 SHF327667:SHK327670 SRB327667:SRG327670 TAX327667:TBC327670 TKT327667:TKY327670 TUP327667:TUU327670 UEL327667:UEQ327670 UOH327667:UOM327670 UYD327667:UYI327670 VHZ327667:VIE327670 VRV327667:VSA327670 WBR327667:WBW327670 WLN327667:WLS327670 WVJ327667:WVO327670 IX393203:JC393206 ST393203:SY393206 ACP393203:ACU393206 AML393203:AMQ393206 AWH393203:AWM393206 BGD393203:BGI393206 BPZ393203:BQE393206 BZV393203:CAA393206 CJR393203:CJW393206 CTN393203:CTS393206 DDJ393203:DDO393206 DNF393203:DNK393206 DXB393203:DXG393206 EGX393203:EHC393206 EQT393203:EQY393206 FAP393203:FAU393206 FKL393203:FKQ393206 FUH393203:FUM393206 GED393203:GEI393206 GNZ393203:GOE393206 GXV393203:GYA393206 HHR393203:HHW393206 HRN393203:HRS393206 IBJ393203:IBO393206 ILF393203:ILK393206 IVB393203:IVG393206 JEX393203:JFC393206 JOT393203:JOY393206 JYP393203:JYU393206 KIL393203:KIQ393206 KSH393203:KSM393206 LCD393203:LCI393206 LLZ393203:LME393206 LVV393203:LWA393206 MFR393203:MFW393206 MPN393203:MPS393206 MZJ393203:MZO393206 NJF393203:NJK393206 NTB393203:NTG393206 OCX393203:ODC393206 OMT393203:OMY393206 OWP393203:OWU393206 PGL393203:PGQ393206 PQH393203:PQM393206 QAD393203:QAI393206 QJZ393203:QKE393206 QTV393203:QUA393206 RDR393203:RDW393206 RNN393203:RNS393206 RXJ393203:RXO393206 SHF393203:SHK393206 SRB393203:SRG393206 TAX393203:TBC393206 TKT393203:TKY393206 TUP393203:TUU393206 UEL393203:UEQ393206 UOH393203:UOM393206 UYD393203:UYI393206 VHZ393203:VIE393206 VRV393203:VSA393206 WBR393203:WBW393206 WLN393203:WLS393206 WVJ393203:WVO393206 IX458739:JC458742 ST458739:SY458742 ACP458739:ACU458742 AML458739:AMQ458742 AWH458739:AWM458742 BGD458739:BGI458742 BPZ458739:BQE458742 BZV458739:CAA458742 CJR458739:CJW458742 CTN458739:CTS458742 DDJ458739:DDO458742 DNF458739:DNK458742 DXB458739:DXG458742 EGX458739:EHC458742 EQT458739:EQY458742 FAP458739:FAU458742 FKL458739:FKQ458742 FUH458739:FUM458742 GED458739:GEI458742 GNZ458739:GOE458742 GXV458739:GYA458742 HHR458739:HHW458742 HRN458739:HRS458742 IBJ458739:IBO458742 ILF458739:ILK458742 IVB458739:IVG458742 JEX458739:JFC458742 JOT458739:JOY458742 JYP458739:JYU458742 KIL458739:KIQ458742 KSH458739:KSM458742 LCD458739:LCI458742 LLZ458739:LME458742 LVV458739:LWA458742 MFR458739:MFW458742 MPN458739:MPS458742 MZJ458739:MZO458742 NJF458739:NJK458742 NTB458739:NTG458742 OCX458739:ODC458742 OMT458739:OMY458742 OWP458739:OWU458742 PGL458739:PGQ458742 PQH458739:PQM458742 QAD458739:QAI458742 QJZ458739:QKE458742 QTV458739:QUA458742 RDR458739:RDW458742 RNN458739:RNS458742 RXJ458739:RXO458742 SHF458739:SHK458742 SRB458739:SRG458742 TAX458739:TBC458742 TKT458739:TKY458742 TUP458739:TUU458742 UEL458739:UEQ458742 UOH458739:UOM458742 UYD458739:UYI458742 VHZ458739:VIE458742 VRV458739:VSA458742 WBR458739:WBW458742 WLN458739:WLS458742 WVJ458739:WVO458742 IX524275:JC524278 ST524275:SY524278 ACP524275:ACU524278 AML524275:AMQ524278 AWH524275:AWM524278 BGD524275:BGI524278 BPZ524275:BQE524278 BZV524275:CAA524278 CJR524275:CJW524278 CTN524275:CTS524278 DDJ524275:DDO524278 DNF524275:DNK524278 DXB524275:DXG524278 EGX524275:EHC524278 EQT524275:EQY524278 FAP524275:FAU524278 FKL524275:FKQ524278 FUH524275:FUM524278 GED524275:GEI524278 GNZ524275:GOE524278 GXV524275:GYA524278 HHR524275:HHW524278 HRN524275:HRS524278 IBJ524275:IBO524278 ILF524275:ILK524278 IVB524275:IVG524278 JEX524275:JFC524278 JOT524275:JOY524278 JYP524275:JYU524278 KIL524275:KIQ524278 KSH524275:KSM524278 LCD524275:LCI524278 LLZ524275:LME524278 LVV524275:LWA524278 MFR524275:MFW524278 MPN524275:MPS524278 MZJ524275:MZO524278 NJF524275:NJK524278 NTB524275:NTG524278 OCX524275:ODC524278 OMT524275:OMY524278 OWP524275:OWU524278 PGL524275:PGQ524278 PQH524275:PQM524278 QAD524275:QAI524278 QJZ524275:QKE524278 QTV524275:QUA524278 RDR524275:RDW524278 RNN524275:RNS524278 RXJ524275:RXO524278 SHF524275:SHK524278 SRB524275:SRG524278 TAX524275:TBC524278 TKT524275:TKY524278 TUP524275:TUU524278 UEL524275:UEQ524278 UOH524275:UOM524278 UYD524275:UYI524278 VHZ524275:VIE524278 VRV524275:VSA524278 WBR524275:WBW524278 WLN524275:WLS524278 WVJ524275:WVO524278 IX589811:JC589814 ST589811:SY589814 ACP589811:ACU589814 AML589811:AMQ589814 AWH589811:AWM589814 BGD589811:BGI589814 BPZ589811:BQE589814 BZV589811:CAA589814 CJR589811:CJW589814 CTN589811:CTS589814 DDJ589811:DDO589814 DNF589811:DNK589814 DXB589811:DXG589814 EGX589811:EHC589814 EQT589811:EQY589814 FAP589811:FAU589814 FKL589811:FKQ589814 FUH589811:FUM589814 GED589811:GEI589814 GNZ589811:GOE589814 GXV589811:GYA589814 HHR589811:HHW589814 HRN589811:HRS589814 IBJ589811:IBO589814 ILF589811:ILK589814 IVB589811:IVG589814 JEX589811:JFC589814 JOT589811:JOY589814 JYP589811:JYU589814 KIL589811:KIQ589814 KSH589811:KSM589814 LCD589811:LCI589814 LLZ589811:LME589814 LVV589811:LWA589814 MFR589811:MFW589814 MPN589811:MPS589814 MZJ589811:MZO589814 NJF589811:NJK589814 NTB589811:NTG589814 OCX589811:ODC589814 OMT589811:OMY589814 OWP589811:OWU589814 PGL589811:PGQ589814 PQH589811:PQM589814 QAD589811:QAI589814 QJZ589811:QKE589814 QTV589811:QUA589814 RDR589811:RDW589814 RNN589811:RNS589814 RXJ589811:RXO589814 SHF589811:SHK589814 SRB589811:SRG589814 TAX589811:TBC589814 TKT589811:TKY589814 TUP589811:TUU589814 UEL589811:UEQ589814 UOH589811:UOM589814 UYD589811:UYI589814 VHZ589811:VIE589814 VRV589811:VSA589814 WBR589811:WBW589814 WLN589811:WLS589814 WVJ589811:WVO589814 IX655347:JC655350 ST655347:SY655350 ACP655347:ACU655350 AML655347:AMQ655350 AWH655347:AWM655350 BGD655347:BGI655350 BPZ655347:BQE655350 BZV655347:CAA655350 CJR655347:CJW655350 CTN655347:CTS655350 DDJ655347:DDO655350 DNF655347:DNK655350 DXB655347:DXG655350 EGX655347:EHC655350 EQT655347:EQY655350 FAP655347:FAU655350 FKL655347:FKQ655350 FUH655347:FUM655350 GED655347:GEI655350 GNZ655347:GOE655350 GXV655347:GYA655350 HHR655347:HHW655350 HRN655347:HRS655350 IBJ655347:IBO655350 ILF655347:ILK655350 IVB655347:IVG655350 JEX655347:JFC655350 JOT655347:JOY655350 JYP655347:JYU655350 KIL655347:KIQ655350 KSH655347:KSM655350 LCD655347:LCI655350 LLZ655347:LME655350 LVV655347:LWA655350 MFR655347:MFW655350 MPN655347:MPS655350 MZJ655347:MZO655350 NJF655347:NJK655350 NTB655347:NTG655350 OCX655347:ODC655350 OMT655347:OMY655350 OWP655347:OWU655350 PGL655347:PGQ655350 PQH655347:PQM655350 QAD655347:QAI655350 QJZ655347:QKE655350 QTV655347:QUA655350 RDR655347:RDW655350 RNN655347:RNS655350 RXJ655347:RXO655350 SHF655347:SHK655350 SRB655347:SRG655350 TAX655347:TBC655350 TKT655347:TKY655350 TUP655347:TUU655350 UEL655347:UEQ655350 UOH655347:UOM655350 UYD655347:UYI655350 VHZ655347:VIE655350 VRV655347:VSA655350 WBR655347:WBW655350 WLN655347:WLS655350 WVJ655347:WVO655350 IX720883:JC720886 ST720883:SY720886 ACP720883:ACU720886 AML720883:AMQ720886 AWH720883:AWM720886 BGD720883:BGI720886 BPZ720883:BQE720886 BZV720883:CAA720886 CJR720883:CJW720886 CTN720883:CTS720886 DDJ720883:DDO720886 DNF720883:DNK720886 DXB720883:DXG720886 EGX720883:EHC720886 EQT720883:EQY720886 FAP720883:FAU720886 FKL720883:FKQ720886 FUH720883:FUM720886 GED720883:GEI720886 GNZ720883:GOE720886 GXV720883:GYA720886 HHR720883:HHW720886 HRN720883:HRS720886 IBJ720883:IBO720886 ILF720883:ILK720886 IVB720883:IVG720886 JEX720883:JFC720886 JOT720883:JOY720886 JYP720883:JYU720886 KIL720883:KIQ720886 KSH720883:KSM720886 LCD720883:LCI720886 LLZ720883:LME720886 LVV720883:LWA720886 MFR720883:MFW720886 MPN720883:MPS720886 MZJ720883:MZO720886 NJF720883:NJK720886 NTB720883:NTG720886 OCX720883:ODC720886 OMT720883:OMY720886 OWP720883:OWU720886 PGL720883:PGQ720886 PQH720883:PQM720886 QAD720883:QAI720886 QJZ720883:QKE720886 QTV720883:QUA720886 RDR720883:RDW720886 RNN720883:RNS720886 RXJ720883:RXO720886 SHF720883:SHK720886 SRB720883:SRG720886 TAX720883:TBC720886 TKT720883:TKY720886 TUP720883:TUU720886 UEL720883:UEQ720886 UOH720883:UOM720886 UYD720883:UYI720886 VHZ720883:VIE720886 VRV720883:VSA720886 WBR720883:WBW720886 WLN720883:WLS720886 WVJ720883:WVO720886 IX786419:JC786422 ST786419:SY786422 ACP786419:ACU786422 AML786419:AMQ786422 AWH786419:AWM786422 BGD786419:BGI786422 BPZ786419:BQE786422 BZV786419:CAA786422 CJR786419:CJW786422 CTN786419:CTS786422 DDJ786419:DDO786422 DNF786419:DNK786422 DXB786419:DXG786422 EGX786419:EHC786422 EQT786419:EQY786422 FAP786419:FAU786422 FKL786419:FKQ786422 FUH786419:FUM786422 GED786419:GEI786422 GNZ786419:GOE786422 GXV786419:GYA786422 HHR786419:HHW786422 HRN786419:HRS786422 IBJ786419:IBO786422 ILF786419:ILK786422 IVB786419:IVG786422 JEX786419:JFC786422 JOT786419:JOY786422 JYP786419:JYU786422 KIL786419:KIQ786422 KSH786419:KSM786422 LCD786419:LCI786422 LLZ786419:LME786422 LVV786419:LWA786422 MFR786419:MFW786422 MPN786419:MPS786422 MZJ786419:MZO786422 NJF786419:NJK786422 NTB786419:NTG786422 OCX786419:ODC786422 OMT786419:OMY786422 OWP786419:OWU786422 PGL786419:PGQ786422 PQH786419:PQM786422 QAD786419:QAI786422 QJZ786419:QKE786422 QTV786419:QUA786422 RDR786419:RDW786422 RNN786419:RNS786422 RXJ786419:RXO786422 SHF786419:SHK786422 SRB786419:SRG786422 TAX786419:TBC786422 TKT786419:TKY786422 TUP786419:TUU786422 UEL786419:UEQ786422 UOH786419:UOM786422 UYD786419:UYI786422 VHZ786419:VIE786422 VRV786419:VSA786422 WBR786419:WBW786422 WLN786419:WLS786422 WVJ786419:WVO786422 IX851955:JC851958 ST851955:SY851958 ACP851955:ACU851958 AML851955:AMQ851958 AWH851955:AWM851958 BGD851955:BGI851958 BPZ851955:BQE851958 BZV851955:CAA851958 CJR851955:CJW851958 CTN851955:CTS851958 DDJ851955:DDO851958 DNF851955:DNK851958 DXB851955:DXG851958 EGX851955:EHC851958 EQT851955:EQY851958 FAP851955:FAU851958 FKL851955:FKQ851958 FUH851955:FUM851958 GED851955:GEI851958 GNZ851955:GOE851958 GXV851955:GYA851958 HHR851955:HHW851958 HRN851955:HRS851958 IBJ851955:IBO851958 ILF851955:ILK851958 IVB851955:IVG851958 JEX851955:JFC851958 JOT851955:JOY851958 JYP851955:JYU851958 KIL851955:KIQ851958 KSH851955:KSM851958 LCD851955:LCI851958 LLZ851955:LME851958 LVV851955:LWA851958 MFR851955:MFW851958 MPN851955:MPS851958 MZJ851955:MZO851958 NJF851955:NJK851958 NTB851955:NTG851958 OCX851955:ODC851958 OMT851955:OMY851958 OWP851955:OWU851958 PGL851955:PGQ851958 PQH851955:PQM851958 QAD851955:QAI851958 QJZ851955:QKE851958 QTV851955:QUA851958 RDR851955:RDW851958 RNN851955:RNS851958 RXJ851955:RXO851958 SHF851955:SHK851958 SRB851955:SRG851958 TAX851955:TBC851958 TKT851955:TKY851958 TUP851955:TUU851958 UEL851955:UEQ851958 UOH851955:UOM851958 UYD851955:UYI851958 VHZ851955:VIE851958 VRV851955:VSA851958 WBR851955:WBW851958 WLN851955:WLS851958 WVJ851955:WVO851958 IX917491:JC917494 ST917491:SY917494 ACP917491:ACU917494 AML917491:AMQ917494 AWH917491:AWM917494 BGD917491:BGI917494 BPZ917491:BQE917494 BZV917491:CAA917494 CJR917491:CJW917494 CTN917491:CTS917494 DDJ917491:DDO917494 DNF917491:DNK917494 DXB917491:DXG917494 EGX917491:EHC917494 EQT917491:EQY917494 FAP917491:FAU917494 FKL917491:FKQ917494 FUH917491:FUM917494 GED917491:GEI917494 GNZ917491:GOE917494 GXV917491:GYA917494 HHR917491:HHW917494 HRN917491:HRS917494 IBJ917491:IBO917494 ILF917491:ILK917494 IVB917491:IVG917494 JEX917491:JFC917494 JOT917491:JOY917494 JYP917491:JYU917494 KIL917491:KIQ917494 KSH917491:KSM917494 LCD917491:LCI917494 LLZ917491:LME917494 LVV917491:LWA917494 MFR917491:MFW917494 MPN917491:MPS917494 MZJ917491:MZO917494 NJF917491:NJK917494 NTB917491:NTG917494 OCX917491:ODC917494 OMT917491:OMY917494 OWP917491:OWU917494 PGL917491:PGQ917494 PQH917491:PQM917494 QAD917491:QAI917494 QJZ917491:QKE917494 QTV917491:QUA917494 RDR917491:RDW917494 RNN917491:RNS917494 RXJ917491:RXO917494 SHF917491:SHK917494 SRB917491:SRG917494 TAX917491:TBC917494 TKT917491:TKY917494 TUP917491:TUU917494 UEL917491:UEQ917494 UOH917491:UOM917494 UYD917491:UYI917494 VHZ917491:VIE917494 VRV917491:VSA917494 WBR917491:WBW917494 WLN917491:WLS917494 WVJ917491:WVO917494 IX983027:JC983030 ST983027:SY983030 ACP983027:ACU983030 AML983027:AMQ983030 AWH983027:AWM983030 BGD983027:BGI983030 BPZ983027:BQE983030 BZV983027:CAA983030 CJR983027:CJW983030 CTN983027:CTS983030 DDJ983027:DDO983030 DNF983027:DNK983030 DXB983027:DXG983030 EGX983027:EHC983030 EQT983027:EQY983030 FAP983027:FAU983030 FKL983027:FKQ983030 FUH983027:FUM983030 GED983027:GEI983030 GNZ983027:GOE983030 GXV983027:GYA983030 HHR983027:HHW983030 HRN983027:HRS983030 IBJ983027:IBO983030 ILF983027:ILK983030 IVB983027:IVG983030 JEX983027:JFC983030 JOT983027:JOY983030 JYP983027:JYU983030 KIL983027:KIQ983030 KSH983027:KSM983030 LCD983027:LCI983030 LLZ983027:LME983030 LVV983027:LWA983030 MFR983027:MFW983030 MPN983027:MPS983030 MZJ983027:MZO983030 NJF983027:NJK983030 NTB983027:NTG983030 OCX983027:ODC983030 OMT983027:OMY983030 OWP983027:OWU983030 PGL983027:PGQ983030 PQH983027:PQM983030 QAD983027:QAI983030 QJZ983027:QKE983030 QTV983027:QUA983030 RDR983027:RDW983030 RNN983027:RNS983030 RXJ983027:RXO983030 SHF983027:SHK983030 SRB983027:SRG983030 TAX983027:TBC983030 TKT983027:TKY983030 TUP983027:TUU983030 UEL983027:UEQ983030 UOH983027:UOM983030 UYD983027:UYI983030 VHZ983027:VIE983030 VRV983027:VSA983030 WBR983027:WBW983030 WLN983027:WLS983030 WVJ983027:WVO983030 IX65503:JC65506 ST65503:SY65506 ACP65503:ACU65506 AML65503:AMQ65506 AWH65503:AWM65506 BGD65503:BGI65506 BPZ65503:BQE65506 BZV65503:CAA65506 CJR65503:CJW65506 CTN65503:CTS65506 DDJ65503:DDO65506 DNF65503:DNK65506 DXB65503:DXG65506 EGX65503:EHC65506 EQT65503:EQY65506 FAP65503:FAU65506 FKL65503:FKQ65506 FUH65503:FUM65506 GED65503:GEI65506 GNZ65503:GOE65506 GXV65503:GYA65506 HHR65503:HHW65506 HRN65503:HRS65506 IBJ65503:IBO65506 ILF65503:ILK65506 IVB65503:IVG65506 JEX65503:JFC65506 JOT65503:JOY65506 JYP65503:JYU65506 KIL65503:KIQ65506 KSH65503:KSM65506 LCD65503:LCI65506 LLZ65503:LME65506 LVV65503:LWA65506 MFR65503:MFW65506 MPN65503:MPS65506 MZJ65503:MZO65506 NJF65503:NJK65506 NTB65503:NTG65506 OCX65503:ODC65506 OMT65503:OMY65506 OWP65503:OWU65506 PGL65503:PGQ65506 PQH65503:PQM65506 QAD65503:QAI65506 QJZ65503:QKE65506 QTV65503:QUA65506 RDR65503:RDW65506 RNN65503:RNS65506 RXJ65503:RXO65506 SHF65503:SHK65506 SRB65503:SRG65506 TAX65503:TBC65506 TKT65503:TKY65506 TUP65503:TUU65506 UEL65503:UEQ65506 UOH65503:UOM65506 UYD65503:UYI65506 VHZ65503:VIE65506 VRV65503:VSA65506 WBR65503:WBW65506 WLN65503:WLS65506 WVJ65503:WVO65506 IX131039:JC131042 ST131039:SY131042 ACP131039:ACU131042 AML131039:AMQ131042 AWH131039:AWM131042 BGD131039:BGI131042 BPZ131039:BQE131042 BZV131039:CAA131042 CJR131039:CJW131042 CTN131039:CTS131042 DDJ131039:DDO131042 DNF131039:DNK131042 DXB131039:DXG131042 EGX131039:EHC131042 EQT131039:EQY131042 FAP131039:FAU131042 FKL131039:FKQ131042 FUH131039:FUM131042 GED131039:GEI131042 GNZ131039:GOE131042 GXV131039:GYA131042 HHR131039:HHW131042 HRN131039:HRS131042 IBJ131039:IBO131042 ILF131039:ILK131042 IVB131039:IVG131042 JEX131039:JFC131042 JOT131039:JOY131042 JYP131039:JYU131042 KIL131039:KIQ131042 KSH131039:KSM131042 LCD131039:LCI131042 LLZ131039:LME131042 LVV131039:LWA131042 MFR131039:MFW131042 MPN131039:MPS131042 MZJ131039:MZO131042 NJF131039:NJK131042 NTB131039:NTG131042 OCX131039:ODC131042 OMT131039:OMY131042 OWP131039:OWU131042 PGL131039:PGQ131042 PQH131039:PQM131042 QAD131039:QAI131042 QJZ131039:QKE131042 QTV131039:QUA131042 RDR131039:RDW131042 RNN131039:RNS131042 RXJ131039:RXO131042 SHF131039:SHK131042 SRB131039:SRG131042 TAX131039:TBC131042 TKT131039:TKY131042 TUP131039:TUU131042 UEL131039:UEQ131042 UOH131039:UOM131042 UYD131039:UYI131042 VHZ131039:VIE131042 VRV131039:VSA131042 WBR131039:WBW131042 WLN131039:WLS131042 WVJ131039:WVO131042 IX196575:JC196578 ST196575:SY196578 ACP196575:ACU196578 AML196575:AMQ196578 AWH196575:AWM196578 BGD196575:BGI196578 BPZ196575:BQE196578 BZV196575:CAA196578 CJR196575:CJW196578 CTN196575:CTS196578 DDJ196575:DDO196578 DNF196575:DNK196578 DXB196575:DXG196578 EGX196575:EHC196578 EQT196575:EQY196578 FAP196575:FAU196578 FKL196575:FKQ196578 FUH196575:FUM196578 GED196575:GEI196578 GNZ196575:GOE196578 GXV196575:GYA196578 HHR196575:HHW196578 HRN196575:HRS196578 IBJ196575:IBO196578 ILF196575:ILK196578 IVB196575:IVG196578 JEX196575:JFC196578 JOT196575:JOY196578 JYP196575:JYU196578 KIL196575:KIQ196578 KSH196575:KSM196578 LCD196575:LCI196578 LLZ196575:LME196578 LVV196575:LWA196578 MFR196575:MFW196578 MPN196575:MPS196578 MZJ196575:MZO196578 NJF196575:NJK196578 NTB196575:NTG196578 OCX196575:ODC196578 OMT196575:OMY196578 OWP196575:OWU196578 PGL196575:PGQ196578 PQH196575:PQM196578 QAD196575:QAI196578 QJZ196575:QKE196578 QTV196575:QUA196578 RDR196575:RDW196578 RNN196575:RNS196578 RXJ196575:RXO196578 SHF196575:SHK196578 SRB196575:SRG196578 TAX196575:TBC196578 TKT196575:TKY196578 TUP196575:TUU196578 UEL196575:UEQ196578 UOH196575:UOM196578 UYD196575:UYI196578 VHZ196575:VIE196578 VRV196575:VSA196578 WBR196575:WBW196578 WLN196575:WLS196578 WVJ196575:WVO196578 IX262111:JC262114 ST262111:SY262114 ACP262111:ACU262114 AML262111:AMQ262114 AWH262111:AWM262114 BGD262111:BGI262114 BPZ262111:BQE262114 BZV262111:CAA262114 CJR262111:CJW262114 CTN262111:CTS262114 DDJ262111:DDO262114 DNF262111:DNK262114 DXB262111:DXG262114 EGX262111:EHC262114 EQT262111:EQY262114 FAP262111:FAU262114 FKL262111:FKQ262114 FUH262111:FUM262114 GED262111:GEI262114 GNZ262111:GOE262114 GXV262111:GYA262114 HHR262111:HHW262114 HRN262111:HRS262114 IBJ262111:IBO262114 ILF262111:ILK262114 IVB262111:IVG262114 JEX262111:JFC262114 JOT262111:JOY262114 JYP262111:JYU262114 KIL262111:KIQ262114 KSH262111:KSM262114 LCD262111:LCI262114 LLZ262111:LME262114 LVV262111:LWA262114 MFR262111:MFW262114 MPN262111:MPS262114 MZJ262111:MZO262114 NJF262111:NJK262114 NTB262111:NTG262114 OCX262111:ODC262114 OMT262111:OMY262114 OWP262111:OWU262114 PGL262111:PGQ262114 PQH262111:PQM262114 QAD262111:QAI262114 QJZ262111:QKE262114 QTV262111:QUA262114 RDR262111:RDW262114 RNN262111:RNS262114 RXJ262111:RXO262114 SHF262111:SHK262114 SRB262111:SRG262114 TAX262111:TBC262114 TKT262111:TKY262114 TUP262111:TUU262114 UEL262111:UEQ262114 UOH262111:UOM262114 UYD262111:UYI262114 VHZ262111:VIE262114 VRV262111:VSA262114 WBR262111:WBW262114 WLN262111:WLS262114 WVJ262111:WVO262114 IX327647:JC327650 ST327647:SY327650 ACP327647:ACU327650 AML327647:AMQ327650 AWH327647:AWM327650 BGD327647:BGI327650 BPZ327647:BQE327650 BZV327647:CAA327650 CJR327647:CJW327650 CTN327647:CTS327650 DDJ327647:DDO327650 DNF327647:DNK327650 DXB327647:DXG327650 EGX327647:EHC327650 EQT327647:EQY327650 FAP327647:FAU327650 FKL327647:FKQ327650 FUH327647:FUM327650 GED327647:GEI327650 GNZ327647:GOE327650 GXV327647:GYA327650 HHR327647:HHW327650 HRN327647:HRS327650 IBJ327647:IBO327650 ILF327647:ILK327650 IVB327647:IVG327650 JEX327647:JFC327650 JOT327647:JOY327650 JYP327647:JYU327650 KIL327647:KIQ327650 KSH327647:KSM327650 LCD327647:LCI327650 LLZ327647:LME327650 LVV327647:LWA327650 MFR327647:MFW327650 MPN327647:MPS327650 MZJ327647:MZO327650 NJF327647:NJK327650 NTB327647:NTG327650 OCX327647:ODC327650 OMT327647:OMY327650 OWP327647:OWU327650 PGL327647:PGQ327650 PQH327647:PQM327650 QAD327647:QAI327650 QJZ327647:QKE327650 QTV327647:QUA327650 RDR327647:RDW327650 RNN327647:RNS327650 RXJ327647:RXO327650 SHF327647:SHK327650 SRB327647:SRG327650 TAX327647:TBC327650 TKT327647:TKY327650 TUP327647:TUU327650 UEL327647:UEQ327650 UOH327647:UOM327650 UYD327647:UYI327650 VHZ327647:VIE327650 VRV327647:VSA327650 WBR327647:WBW327650 WLN327647:WLS327650 WVJ327647:WVO327650 IX393183:JC393186 ST393183:SY393186 ACP393183:ACU393186 AML393183:AMQ393186 AWH393183:AWM393186 BGD393183:BGI393186 BPZ393183:BQE393186 BZV393183:CAA393186 CJR393183:CJW393186 CTN393183:CTS393186 DDJ393183:DDO393186 DNF393183:DNK393186 DXB393183:DXG393186 EGX393183:EHC393186 EQT393183:EQY393186 FAP393183:FAU393186 FKL393183:FKQ393186 FUH393183:FUM393186 GED393183:GEI393186 GNZ393183:GOE393186 GXV393183:GYA393186 HHR393183:HHW393186 HRN393183:HRS393186 IBJ393183:IBO393186 ILF393183:ILK393186 IVB393183:IVG393186 JEX393183:JFC393186 JOT393183:JOY393186 JYP393183:JYU393186 KIL393183:KIQ393186 KSH393183:KSM393186 LCD393183:LCI393186 LLZ393183:LME393186 LVV393183:LWA393186 MFR393183:MFW393186 MPN393183:MPS393186 MZJ393183:MZO393186 NJF393183:NJK393186 NTB393183:NTG393186 OCX393183:ODC393186 OMT393183:OMY393186 OWP393183:OWU393186 PGL393183:PGQ393186 PQH393183:PQM393186 QAD393183:QAI393186 QJZ393183:QKE393186 QTV393183:QUA393186 RDR393183:RDW393186 RNN393183:RNS393186 RXJ393183:RXO393186 SHF393183:SHK393186 SRB393183:SRG393186 TAX393183:TBC393186 TKT393183:TKY393186 TUP393183:TUU393186 UEL393183:UEQ393186 UOH393183:UOM393186 UYD393183:UYI393186 VHZ393183:VIE393186 VRV393183:VSA393186 WBR393183:WBW393186 WLN393183:WLS393186 WVJ393183:WVO393186 IX458719:JC458722 ST458719:SY458722 ACP458719:ACU458722 AML458719:AMQ458722 AWH458719:AWM458722 BGD458719:BGI458722 BPZ458719:BQE458722 BZV458719:CAA458722 CJR458719:CJW458722 CTN458719:CTS458722 DDJ458719:DDO458722 DNF458719:DNK458722 DXB458719:DXG458722 EGX458719:EHC458722 EQT458719:EQY458722 FAP458719:FAU458722 FKL458719:FKQ458722 FUH458719:FUM458722 GED458719:GEI458722 GNZ458719:GOE458722 GXV458719:GYA458722 HHR458719:HHW458722 HRN458719:HRS458722 IBJ458719:IBO458722 ILF458719:ILK458722 IVB458719:IVG458722 JEX458719:JFC458722 JOT458719:JOY458722 JYP458719:JYU458722 KIL458719:KIQ458722 KSH458719:KSM458722 LCD458719:LCI458722 LLZ458719:LME458722 LVV458719:LWA458722 MFR458719:MFW458722 MPN458719:MPS458722 MZJ458719:MZO458722 NJF458719:NJK458722 NTB458719:NTG458722 OCX458719:ODC458722 OMT458719:OMY458722 OWP458719:OWU458722 PGL458719:PGQ458722 PQH458719:PQM458722 QAD458719:QAI458722 QJZ458719:QKE458722 QTV458719:QUA458722 RDR458719:RDW458722 RNN458719:RNS458722 RXJ458719:RXO458722 SHF458719:SHK458722 SRB458719:SRG458722 TAX458719:TBC458722 TKT458719:TKY458722 TUP458719:TUU458722 UEL458719:UEQ458722 UOH458719:UOM458722 UYD458719:UYI458722 VHZ458719:VIE458722 VRV458719:VSA458722 WBR458719:WBW458722 WLN458719:WLS458722 WVJ458719:WVO458722 IX524255:JC524258 ST524255:SY524258 ACP524255:ACU524258 AML524255:AMQ524258 AWH524255:AWM524258 BGD524255:BGI524258 BPZ524255:BQE524258 BZV524255:CAA524258 CJR524255:CJW524258 CTN524255:CTS524258 DDJ524255:DDO524258 DNF524255:DNK524258 DXB524255:DXG524258 EGX524255:EHC524258 EQT524255:EQY524258 FAP524255:FAU524258 FKL524255:FKQ524258 FUH524255:FUM524258 GED524255:GEI524258 GNZ524255:GOE524258 GXV524255:GYA524258 HHR524255:HHW524258 HRN524255:HRS524258 IBJ524255:IBO524258 ILF524255:ILK524258 IVB524255:IVG524258 JEX524255:JFC524258 JOT524255:JOY524258 JYP524255:JYU524258 KIL524255:KIQ524258 KSH524255:KSM524258 LCD524255:LCI524258 LLZ524255:LME524258 LVV524255:LWA524258 MFR524255:MFW524258 MPN524255:MPS524258 MZJ524255:MZO524258 NJF524255:NJK524258 NTB524255:NTG524258 OCX524255:ODC524258 OMT524255:OMY524258 OWP524255:OWU524258 PGL524255:PGQ524258 PQH524255:PQM524258 QAD524255:QAI524258 QJZ524255:QKE524258 QTV524255:QUA524258 RDR524255:RDW524258 RNN524255:RNS524258 RXJ524255:RXO524258 SHF524255:SHK524258 SRB524255:SRG524258 TAX524255:TBC524258 TKT524255:TKY524258 TUP524255:TUU524258 UEL524255:UEQ524258 UOH524255:UOM524258 UYD524255:UYI524258 VHZ524255:VIE524258 VRV524255:VSA524258 WBR524255:WBW524258 WLN524255:WLS524258 WVJ524255:WVO524258 IX589791:JC589794 ST589791:SY589794 ACP589791:ACU589794 AML589791:AMQ589794 AWH589791:AWM589794 BGD589791:BGI589794 BPZ589791:BQE589794 BZV589791:CAA589794 CJR589791:CJW589794 CTN589791:CTS589794 DDJ589791:DDO589794 DNF589791:DNK589794 DXB589791:DXG589794 EGX589791:EHC589794 EQT589791:EQY589794 FAP589791:FAU589794 FKL589791:FKQ589794 FUH589791:FUM589794 GED589791:GEI589794 GNZ589791:GOE589794 GXV589791:GYA589794 HHR589791:HHW589794 HRN589791:HRS589794 IBJ589791:IBO589794 ILF589791:ILK589794 IVB589791:IVG589794 JEX589791:JFC589794 JOT589791:JOY589794 JYP589791:JYU589794 KIL589791:KIQ589794 KSH589791:KSM589794 LCD589791:LCI589794 LLZ589791:LME589794 LVV589791:LWA589794 MFR589791:MFW589794 MPN589791:MPS589794 MZJ589791:MZO589794 NJF589791:NJK589794 NTB589791:NTG589794 OCX589791:ODC589794 OMT589791:OMY589794 OWP589791:OWU589794 PGL589791:PGQ589794 PQH589791:PQM589794 QAD589791:QAI589794 QJZ589791:QKE589794 QTV589791:QUA589794 RDR589791:RDW589794 RNN589791:RNS589794 RXJ589791:RXO589794 SHF589791:SHK589794 SRB589791:SRG589794 TAX589791:TBC589794 TKT589791:TKY589794 TUP589791:TUU589794 UEL589791:UEQ589794 UOH589791:UOM589794 UYD589791:UYI589794 VHZ589791:VIE589794 VRV589791:VSA589794 WBR589791:WBW589794 WLN589791:WLS589794 WVJ589791:WVO589794 IX655327:JC655330 ST655327:SY655330 ACP655327:ACU655330 AML655327:AMQ655330 AWH655327:AWM655330 BGD655327:BGI655330 BPZ655327:BQE655330 BZV655327:CAA655330 CJR655327:CJW655330 CTN655327:CTS655330 DDJ655327:DDO655330 DNF655327:DNK655330 DXB655327:DXG655330 EGX655327:EHC655330 EQT655327:EQY655330 FAP655327:FAU655330 FKL655327:FKQ655330 FUH655327:FUM655330 GED655327:GEI655330 GNZ655327:GOE655330 GXV655327:GYA655330 HHR655327:HHW655330 HRN655327:HRS655330 IBJ655327:IBO655330 ILF655327:ILK655330 IVB655327:IVG655330 JEX655327:JFC655330 JOT655327:JOY655330 JYP655327:JYU655330 KIL655327:KIQ655330 KSH655327:KSM655330 LCD655327:LCI655330 LLZ655327:LME655330 LVV655327:LWA655330 MFR655327:MFW655330 MPN655327:MPS655330 MZJ655327:MZO655330 NJF655327:NJK655330 NTB655327:NTG655330 OCX655327:ODC655330 OMT655327:OMY655330 OWP655327:OWU655330 PGL655327:PGQ655330 PQH655327:PQM655330 QAD655327:QAI655330 QJZ655327:QKE655330 QTV655327:QUA655330 RDR655327:RDW655330 RNN655327:RNS655330 RXJ655327:RXO655330 SHF655327:SHK655330 SRB655327:SRG655330 TAX655327:TBC655330 TKT655327:TKY655330 TUP655327:TUU655330 UEL655327:UEQ655330 UOH655327:UOM655330 UYD655327:UYI655330 VHZ655327:VIE655330 VRV655327:VSA655330 WBR655327:WBW655330 WLN655327:WLS655330 WVJ655327:WVO655330 IX720863:JC720866 ST720863:SY720866 ACP720863:ACU720866 AML720863:AMQ720866 AWH720863:AWM720866 BGD720863:BGI720866 BPZ720863:BQE720866 BZV720863:CAA720866 CJR720863:CJW720866 CTN720863:CTS720866 DDJ720863:DDO720866 DNF720863:DNK720866 DXB720863:DXG720866 EGX720863:EHC720866 EQT720863:EQY720866 FAP720863:FAU720866 FKL720863:FKQ720866 FUH720863:FUM720866 GED720863:GEI720866 GNZ720863:GOE720866 GXV720863:GYA720866 HHR720863:HHW720866 HRN720863:HRS720866 IBJ720863:IBO720866 ILF720863:ILK720866 IVB720863:IVG720866 JEX720863:JFC720866 JOT720863:JOY720866 JYP720863:JYU720866 KIL720863:KIQ720866 KSH720863:KSM720866 LCD720863:LCI720866 LLZ720863:LME720866 LVV720863:LWA720866 MFR720863:MFW720866 MPN720863:MPS720866 MZJ720863:MZO720866 NJF720863:NJK720866 NTB720863:NTG720866 OCX720863:ODC720866 OMT720863:OMY720866 OWP720863:OWU720866 PGL720863:PGQ720866 PQH720863:PQM720866 QAD720863:QAI720866 QJZ720863:QKE720866 QTV720863:QUA720866 RDR720863:RDW720866 RNN720863:RNS720866 RXJ720863:RXO720866 SHF720863:SHK720866 SRB720863:SRG720866 TAX720863:TBC720866 TKT720863:TKY720866 TUP720863:TUU720866 UEL720863:UEQ720866 UOH720863:UOM720866 UYD720863:UYI720866 VHZ720863:VIE720866 VRV720863:VSA720866 WBR720863:WBW720866 WLN720863:WLS720866 WVJ720863:WVO720866 IX786399:JC786402 ST786399:SY786402 ACP786399:ACU786402 AML786399:AMQ786402 AWH786399:AWM786402 BGD786399:BGI786402 BPZ786399:BQE786402 BZV786399:CAA786402 CJR786399:CJW786402 CTN786399:CTS786402 DDJ786399:DDO786402 DNF786399:DNK786402 DXB786399:DXG786402 EGX786399:EHC786402 EQT786399:EQY786402 FAP786399:FAU786402 FKL786399:FKQ786402 FUH786399:FUM786402 GED786399:GEI786402 GNZ786399:GOE786402 GXV786399:GYA786402 HHR786399:HHW786402 HRN786399:HRS786402 IBJ786399:IBO786402 ILF786399:ILK786402 IVB786399:IVG786402 JEX786399:JFC786402 JOT786399:JOY786402 JYP786399:JYU786402 KIL786399:KIQ786402 KSH786399:KSM786402 LCD786399:LCI786402 LLZ786399:LME786402 LVV786399:LWA786402 MFR786399:MFW786402 MPN786399:MPS786402 MZJ786399:MZO786402 NJF786399:NJK786402 NTB786399:NTG786402 OCX786399:ODC786402 OMT786399:OMY786402 OWP786399:OWU786402 PGL786399:PGQ786402 PQH786399:PQM786402 QAD786399:QAI786402 QJZ786399:QKE786402 QTV786399:QUA786402 RDR786399:RDW786402 RNN786399:RNS786402 RXJ786399:RXO786402 SHF786399:SHK786402 SRB786399:SRG786402 TAX786399:TBC786402 TKT786399:TKY786402 TUP786399:TUU786402 UEL786399:UEQ786402 UOH786399:UOM786402 UYD786399:UYI786402 VHZ786399:VIE786402 VRV786399:VSA786402 WBR786399:WBW786402 WLN786399:WLS786402 WVJ786399:WVO786402 IX851935:JC851938 ST851935:SY851938 ACP851935:ACU851938 AML851935:AMQ851938 AWH851935:AWM851938 BGD851935:BGI851938 BPZ851935:BQE851938 BZV851935:CAA851938 CJR851935:CJW851938 CTN851935:CTS851938 DDJ851935:DDO851938 DNF851935:DNK851938 DXB851935:DXG851938 EGX851935:EHC851938 EQT851935:EQY851938 FAP851935:FAU851938 FKL851935:FKQ851938 FUH851935:FUM851938 GED851935:GEI851938 GNZ851935:GOE851938 GXV851935:GYA851938 HHR851935:HHW851938 HRN851935:HRS851938 IBJ851935:IBO851938 ILF851935:ILK851938 IVB851935:IVG851938 JEX851935:JFC851938 JOT851935:JOY851938 JYP851935:JYU851938 KIL851935:KIQ851938 KSH851935:KSM851938 LCD851935:LCI851938 LLZ851935:LME851938 LVV851935:LWA851938 MFR851935:MFW851938 MPN851935:MPS851938 MZJ851935:MZO851938 NJF851935:NJK851938 NTB851935:NTG851938 OCX851935:ODC851938 OMT851935:OMY851938 OWP851935:OWU851938 PGL851935:PGQ851938 PQH851935:PQM851938 QAD851935:QAI851938 QJZ851935:QKE851938 QTV851935:QUA851938 RDR851935:RDW851938 RNN851935:RNS851938 RXJ851935:RXO851938 SHF851935:SHK851938 SRB851935:SRG851938 TAX851935:TBC851938 TKT851935:TKY851938 TUP851935:TUU851938 UEL851935:UEQ851938 UOH851935:UOM851938 UYD851935:UYI851938 VHZ851935:VIE851938 VRV851935:VSA851938 WBR851935:WBW851938 WLN851935:WLS851938 WVJ851935:WVO851938 IX917471:JC917474 ST917471:SY917474 ACP917471:ACU917474 AML917471:AMQ917474 AWH917471:AWM917474 BGD917471:BGI917474 BPZ917471:BQE917474 BZV917471:CAA917474 CJR917471:CJW917474 CTN917471:CTS917474 DDJ917471:DDO917474 DNF917471:DNK917474 DXB917471:DXG917474 EGX917471:EHC917474 EQT917471:EQY917474 FAP917471:FAU917474 FKL917471:FKQ917474 FUH917471:FUM917474 GED917471:GEI917474 GNZ917471:GOE917474 GXV917471:GYA917474 HHR917471:HHW917474 HRN917471:HRS917474 IBJ917471:IBO917474 ILF917471:ILK917474 IVB917471:IVG917474 JEX917471:JFC917474 JOT917471:JOY917474 JYP917471:JYU917474 KIL917471:KIQ917474 KSH917471:KSM917474 LCD917471:LCI917474 LLZ917471:LME917474 LVV917471:LWA917474 MFR917471:MFW917474 MPN917471:MPS917474 MZJ917471:MZO917474 NJF917471:NJK917474 NTB917471:NTG917474 OCX917471:ODC917474 OMT917471:OMY917474 OWP917471:OWU917474 PGL917471:PGQ917474 PQH917471:PQM917474 QAD917471:QAI917474 QJZ917471:QKE917474 QTV917471:QUA917474 RDR917471:RDW917474 RNN917471:RNS917474 RXJ917471:RXO917474 SHF917471:SHK917474 SRB917471:SRG917474 TAX917471:TBC917474 TKT917471:TKY917474 TUP917471:TUU917474 UEL917471:UEQ917474 UOH917471:UOM917474 UYD917471:UYI917474 VHZ917471:VIE917474 VRV917471:VSA917474 WBR917471:WBW917474 WLN917471:WLS917474 WVJ917471:WVO917474 IX983007:JC983010 ST983007:SY983010 ACP983007:ACU983010 AML983007:AMQ983010 AWH983007:AWM983010 BGD983007:BGI983010 BPZ983007:BQE983010 BZV983007:CAA983010 CJR983007:CJW983010 CTN983007:CTS983010 DDJ983007:DDO983010 DNF983007:DNK983010 DXB983007:DXG983010 EGX983007:EHC983010 EQT983007:EQY983010 FAP983007:FAU983010 FKL983007:FKQ983010 FUH983007:FUM983010 GED983007:GEI983010 GNZ983007:GOE983010 GXV983007:GYA983010 HHR983007:HHW983010 HRN983007:HRS983010 IBJ983007:IBO983010 ILF983007:ILK983010 IVB983007:IVG983010 JEX983007:JFC983010 JOT983007:JOY983010 JYP983007:JYU983010 KIL983007:KIQ983010 KSH983007:KSM983010 LCD983007:LCI983010 LLZ983007:LME983010 LVV983007:LWA983010 MFR983007:MFW983010 MPN983007:MPS983010 MZJ983007:MZO983010 NJF983007:NJK983010 NTB983007:NTG983010 OCX983007:ODC983010 OMT983007:OMY983010 OWP983007:OWU983010 PGL983007:PGQ983010 PQH983007:PQM983010 QAD983007:QAI983010 QJZ983007:QKE983010 QTV983007:QUA983010 RDR983007:RDW983010 RNN983007:RNS983010 RXJ983007:RXO983010 SHF983007:SHK983010 SRB983007:SRG983010 TAX983007:TBC983010 TKT983007:TKY983010 TUP983007:TUU983010 UEL983007:UEQ983010 UOH983007:UOM983010 UYD983007:UYI983010 VHZ983007:VIE983010 VRV983007:VSA983010 WBR983007:WBW983010 WLN983007:WLS983010 WVJ983007:WVO983010 IX65553:JC65554 ST65553:SY65554 ACP65553:ACU65554 AML65553:AMQ65554 AWH65553:AWM65554 BGD65553:BGI65554 BPZ65553:BQE65554 BZV65553:CAA65554 CJR65553:CJW65554 CTN65553:CTS65554 DDJ65553:DDO65554 DNF65553:DNK65554 DXB65553:DXG65554 EGX65553:EHC65554 EQT65553:EQY65554 FAP65553:FAU65554 FKL65553:FKQ65554 FUH65553:FUM65554 GED65553:GEI65554 GNZ65553:GOE65554 GXV65553:GYA65554 HHR65553:HHW65554 HRN65553:HRS65554 IBJ65553:IBO65554 ILF65553:ILK65554 IVB65553:IVG65554 JEX65553:JFC65554 JOT65553:JOY65554 JYP65553:JYU65554 KIL65553:KIQ65554 KSH65553:KSM65554 LCD65553:LCI65554 LLZ65553:LME65554 LVV65553:LWA65554 MFR65553:MFW65554 MPN65553:MPS65554 MZJ65553:MZO65554 NJF65553:NJK65554 NTB65553:NTG65554 OCX65553:ODC65554 OMT65553:OMY65554 OWP65553:OWU65554 PGL65553:PGQ65554 PQH65553:PQM65554 QAD65553:QAI65554 QJZ65553:QKE65554 QTV65553:QUA65554 RDR65553:RDW65554 RNN65553:RNS65554 RXJ65553:RXO65554 SHF65553:SHK65554 SRB65553:SRG65554 TAX65553:TBC65554 TKT65553:TKY65554 TUP65553:TUU65554 UEL65553:UEQ65554 UOH65553:UOM65554 UYD65553:UYI65554 VHZ65553:VIE65554 VRV65553:VSA65554 WBR65553:WBW65554 WLN65553:WLS65554 WVJ65553:WVO65554 IX131089:JC131090 ST131089:SY131090 ACP131089:ACU131090 AML131089:AMQ131090 AWH131089:AWM131090 BGD131089:BGI131090 BPZ131089:BQE131090 BZV131089:CAA131090 CJR131089:CJW131090 CTN131089:CTS131090 DDJ131089:DDO131090 DNF131089:DNK131090 DXB131089:DXG131090 EGX131089:EHC131090 EQT131089:EQY131090 FAP131089:FAU131090 FKL131089:FKQ131090 FUH131089:FUM131090 GED131089:GEI131090 GNZ131089:GOE131090 GXV131089:GYA131090 HHR131089:HHW131090 HRN131089:HRS131090 IBJ131089:IBO131090 ILF131089:ILK131090 IVB131089:IVG131090 JEX131089:JFC131090 JOT131089:JOY131090 JYP131089:JYU131090 KIL131089:KIQ131090 KSH131089:KSM131090 LCD131089:LCI131090 LLZ131089:LME131090 LVV131089:LWA131090 MFR131089:MFW131090 MPN131089:MPS131090 MZJ131089:MZO131090 NJF131089:NJK131090 NTB131089:NTG131090 OCX131089:ODC131090 OMT131089:OMY131090 OWP131089:OWU131090 PGL131089:PGQ131090 PQH131089:PQM131090 QAD131089:QAI131090 QJZ131089:QKE131090 QTV131089:QUA131090 RDR131089:RDW131090 RNN131089:RNS131090 RXJ131089:RXO131090 SHF131089:SHK131090 SRB131089:SRG131090 TAX131089:TBC131090 TKT131089:TKY131090 TUP131089:TUU131090 UEL131089:UEQ131090 UOH131089:UOM131090 UYD131089:UYI131090 VHZ131089:VIE131090 VRV131089:VSA131090 WBR131089:WBW131090 WLN131089:WLS131090 WVJ131089:WVO131090 IX196625:JC196626 ST196625:SY196626 ACP196625:ACU196626 AML196625:AMQ196626 AWH196625:AWM196626 BGD196625:BGI196626 BPZ196625:BQE196626 BZV196625:CAA196626 CJR196625:CJW196626 CTN196625:CTS196626 DDJ196625:DDO196626 DNF196625:DNK196626 DXB196625:DXG196626 EGX196625:EHC196626 EQT196625:EQY196626 FAP196625:FAU196626 FKL196625:FKQ196626 FUH196625:FUM196626 GED196625:GEI196626 GNZ196625:GOE196626 GXV196625:GYA196626 HHR196625:HHW196626 HRN196625:HRS196626 IBJ196625:IBO196626 ILF196625:ILK196626 IVB196625:IVG196626 JEX196625:JFC196626 JOT196625:JOY196626 JYP196625:JYU196626 KIL196625:KIQ196626 KSH196625:KSM196626 LCD196625:LCI196626 LLZ196625:LME196626 LVV196625:LWA196626 MFR196625:MFW196626 MPN196625:MPS196626 MZJ196625:MZO196626 NJF196625:NJK196626 NTB196625:NTG196626 OCX196625:ODC196626 OMT196625:OMY196626 OWP196625:OWU196626 PGL196625:PGQ196626 PQH196625:PQM196626 QAD196625:QAI196626 QJZ196625:QKE196626 QTV196625:QUA196626 RDR196625:RDW196626 RNN196625:RNS196626 RXJ196625:RXO196626 SHF196625:SHK196626 SRB196625:SRG196626 TAX196625:TBC196626 TKT196625:TKY196626 TUP196625:TUU196626 UEL196625:UEQ196626 UOH196625:UOM196626 UYD196625:UYI196626 VHZ196625:VIE196626 VRV196625:VSA196626 WBR196625:WBW196626 WLN196625:WLS196626 WVJ196625:WVO196626 IX262161:JC262162 ST262161:SY262162 ACP262161:ACU262162 AML262161:AMQ262162 AWH262161:AWM262162 BGD262161:BGI262162 BPZ262161:BQE262162 BZV262161:CAA262162 CJR262161:CJW262162 CTN262161:CTS262162 DDJ262161:DDO262162 DNF262161:DNK262162 DXB262161:DXG262162 EGX262161:EHC262162 EQT262161:EQY262162 FAP262161:FAU262162 FKL262161:FKQ262162 FUH262161:FUM262162 GED262161:GEI262162 GNZ262161:GOE262162 GXV262161:GYA262162 HHR262161:HHW262162 HRN262161:HRS262162 IBJ262161:IBO262162 ILF262161:ILK262162 IVB262161:IVG262162 JEX262161:JFC262162 JOT262161:JOY262162 JYP262161:JYU262162 KIL262161:KIQ262162 KSH262161:KSM262162 LCD262161:LCI262162 LLZ262161:LME262162 LVV262161:LWA262162 MFR262161:MFW262162 MPN262161:MPS262162 MZJ262161:MZO262162 NJF262161:NJK262162 NTB262161:NTG262162 OCX262161:ODC262162 OMT262161:OMY262162 OWP262161:OWU262162 PGL262161:PGQ262162 PQH262161:PQM262162 QAD262161:QAI262162 QJZ262161:QKE262162 QTV262161:QUA262162 RDR262161:RDW262162 RNN262161:RNS262162 RXJ262161:RXO262162 SHF262161:SHK262162 SRB262161:SRG262162 TAX262161:TBC262162 TKT262161:TKY262162 TUP262161:TUU262162 UEL262161:UEQ262162 UOH262161:UOM262162 UYD262161:UYI262162 VHZ262161:VIE262162 VRV262161:VSA262162 WBR262161:WBW262162 WLN262161:WLS262162 WVJ262161:WVO262162 IX327697:JC327698 ST327697:SY327698 ACP327697:ACU327698 AML327697:AMQ327698 AWH327697:AWM327698 BGD327697:BGI327698 BPZ327697:BQE327698 BZV327697:CAA327698 CJR327697:CJW327698 CTN327697:CTS327698 DDJ327697:DDO327698 DNF327697:DNK327698 DXB327697:DXG327698 EGX327697:EHC327698 EQT327697:EQY327698 FAP327697:FAU327698 FKL327697:FKQ327698 FUH327697:FUM327698 GED327697:GEI327698 GNZ327697:GOE327698 GXV327697:GYA327698 HHR327697:HHW327698 HRN327697:HRS327698 IBJ327697:IBO327698 ILF327697:ILK327698 IVB327697:IVG327698 JEX327697:JFC327698 JOT327697:JOY327698 JYP327697:JYU327698 KIL327697:KIQ327698 KSH327697:KSM327698 LCD327697:LCI327698 LLZ327697:LME327698 LVV327697:LWA327698 MFR327697:MFW327698 MPN327697:MPS327698 MZJ327697:MZO327698 NJF327697:NJK327698 NTB327697:NTG327698 OCX327697:ODC327698 OMT327697:OMY327698 OWP327697:OWU327698 PGL327697:PGQ327698 PQH327697:PQM327698 QAD327697:QAI327698 QJZ327697:QKE327698 QTV327697:QUA327698 RDR327697:RDW327698 RNN327697:RNS327698 RXJ327697:RXO327698 SHF327697:SHK327698 SRB327697:SRG327698 TAX327697:TBC327698 TKT327697:TKY327698 TUP327697:TUU327698 UEL327697:UEQ327698 UOH327697:UOM327698 UYD327697:UYI327698 VHZ327697:VIE327698 VRV327697:VSA327698 WBR327697:WBW327698 WLN327697:WLS327698 WVJ327697:WVO327698 IX393233:JC393234 ST393233:SY393234 ACP393233:ACU393234 AML393233:AMQ393234 AWH393233:AWM393234 BGD393233:BGI393234 BPZ393233:BQE393234 BZV393233:CAA393234 CJR393233:CJW393234 CTN393233:CTS393234 DDJ393233:DDO393234 DNF393233:DNK393234 DXB393233:DXG393234 EGX393233:EHC393234 EQT393233:EQY393234 FAP393233:FAU393234 FKL393233:FKQ393234 FUH393233:FUM393234 GED393233:GEI393234 GNZ393233:GOE393234 GXV393233:GYA393234 HHR393233:HHW393234 HRN393233:HRS393234 IBJ393233:IBO393234 ILF393233:ILK393234 IVB393233:IVG393234 JEX393233:JFC393234 JOT393233:JOY393234 JYP393233:JYU393234 KIL393233:KIQ393234 KSH393233:KSM393234 LCD393233:LCI393234 LLZ393233:LME393234 LVV393233:LWA393234 MFR393233:MFW393234 MPN393233:MPS393234 MZJ393233:MZO393234 NJF393233:NJK393234 NTB393233:NTG393234 OCX393233:ODC393234 OMT393233:OMY393234 OWP393233:OWU393234 PGL393233:PGQ393234 PQH393233:PQM393234 QAD393233:QAI393234 QJZ393233:QKE393234 QTV393233:QUA393234 RDR393233:RDW393234 RNN393233:RNS393234 RXJ393233:RXO393234 SHF393233:SHK393234 SRB393233:SRG393234 TAX393233:TBC393234 TKT393233:TKY393234 TUP393233:TUU393234 UEL393233:UEQ393234 UOH393233:UOM393234 UYD393233:UYI393234 VHZ393233:VIE393234 VRV393233:VSA393234 WBR393233:WBW393234 WLN393233:WLS393234 WVJ393233:WVO393234 IX458769:JC458770 ST458769:SY458770 ACP458769:ACU458770 AML458769:AMQ458770 AWH458769:AWM458770 BGD458769:BGI458770 BPZ458769:BQE458770 BZV458769:CAA458770 CJR458769:CJW458770 CTN458769:CTS458770 DDJ458769:DDO458770 DNF458769:DNK458770 DXB458769:DXG458770 EGX458769:EHC458770 EQT458769:EQY458770 FAP458769:FAU458770 FKL458769:FKQ458770 FUH458769:FUM458770 GED458769:GEI458770 GNZ458769:GOE458770 GXV458769:GYA458770 HHR458769:HHW458770 HRN458769:HRS458770 IBJ458769:IBO458770 ILF458769:ILK458770 IVB458769:IVG458770 JEX458769:JFC458770 JOT458769:JOY458770 JYP458769:JYU458770 KIL458769:KIQ458770 KSH458769:KSM458770 LCD458769:LCI458770 LLZ458769:LME458770 LVV458769:LWA458770 MFR458769:MFW458770 MPN458769:MPS458770 MZJ458769:MZO458770 NJF458769:NJK458770 NTB458769:NTG458770 OCX458769:ODC458770 OMT458769:OMY458770 OWP458769:OWU458770 PGL458769:PGQ458770 PQH458769:PQM458770 QAD458769:QAI458770 QJZ458769:QKE458770 QTV458769:QUA458770 RDR458769:RDW458770 RNN458769:RNS458770 RXJ458769:RXO458770 SHF458769:SHK458770 SRB458769:SRG458770 TAX458769:TBC458770 TKT458769:TKY458770 TUP458769:TUU458770 UEL458769:UEQ458770 UOH458769:UOM458770 UYD458769:UYI458770 VHZ458769:VIE458770 VRV458769:VSA458770 WBR458769:WBW458770 WLN458769:WLS458770 WVJ458769:WVO458770 IX524305:JC524306 ST524305:SY524306 ACP524305:ACU524306 AML524305:AMQ524306 AWH524305:AWM524306 BGD524305:BGI524306 BPZ524305:BQE524306 BZV524305:CAA524306 CJR524305:CJW524306 CTN524305:CTS524306 DDJ524305:DDO524306 DNF524305:DNK524306 DXB524305:DXG524306 EGX524305:EHC524306 EQT524305:EQY524306 FAP524305:FAU524306 FKL524305:FKQ524306 FUH524305:FUM524306 GED524305:GEI524306 GNZ524305:GOE524306 GXV524305:GYA524306 HHR524305:HHW524306 HRN524305:HRS524306 IBJ524305:IBO524306 ILF524305:ILK524306 IVB524305:IVG524306 JEX524305:JFC524306 JOT524305:JOY524306 JYP524305:JYU524306 KIL524305:KIQ524306 KSH524305:KSM524306 LCD524305:LCI524306 LLZ524305:LME524306 LVV524305:LWA524306 MFR524305:MFW524306 MPN524305:MPS524306 MZJ524305:MZO524306 NJF524305:NJK524306 NTB524305:NTG524306 OCX524305:ODC524306 OMT524305:OMY524306 OWP524305:OWU524306 PGL524305:PGQ524306 PQH524305:PQM524306 QAD524305:QAI524306 QJZ524305:QKE524306 QTV524305:QUA524306 RDR524305:RDW524306 RNN524305:RNS524306 RXJ524305:RXO524306 SHF524305:SHK524306 SRB524305:SRG524306 TAX524305:TBC524306 TKT524305:TKY524306 TUP524305:TUU524306 UEL524305:UEQ524306 UOH524305:UOM524306 UYD524305:UYI524306 VHZ524305:VIE524306 VRV524305:VSA524306 WBR524305:WBW524306 WLN524305:WLS524306 WVJ524305:WVO524306 IX589841:JC589842 ST589841:SY589842 ACP589841:ACU589842 AML589841:AMQ589842 AWH589841:AWM589842 BGD589841:BGI589842 BPZ589841:BQE589842 BZV589841:CAA589842 CJR589841:CJW589842 CTN589841:CTS589842 DDJ589841:DDO589842 DNF589841:DNK589842 DXB589841:DXG589842 EGX589841:EHC589842 EQT589841:EQY589842 FAP589841:FAU589842 FKL589841:FKQ589842 FUH589841:FUM589842 GED589841:GEI589842 GNZ589841:GOE589842 GXV589841:GYA589842 HHR589841:HHW589842 HRN589841:HRS589842 IBJ589841:IBO589842 ILF589841:ILK589842 IVB589841:IVG589842 JEX589841:JFC589842 JOT589841:JOY589842 JYP589841:JYU589842 KIL589841:KIQ589842 KSH589841:KSM589842 LCD589841:LCI589842 LLZ589841:LME589842 LVV589841:LWA589842 MFR589841:MFW589842 MPN589841:MPS589842 MZJ589841:MZO589842 NJF589841:NJK589842 NTB589841:NTG589842 OCX589841:ODC589842 OMT589841:OMY589842 OWP589841:OWU589842 PGL589841:PGQ589842 PQH589841:PQM589842 QAD589841:QAI589842 QJZ589841:QKE589842 QTV589841:QUA589842 RDR589841:RDW589842 RNN589841:RNS589842 RXJ589841:RXO589842 SHF589841:SHK589842 SRB589841:SRG589842 TAX589841:TBC589842 TKT589841:TKY589842 TUP589841:TUU589842 UEL589841:UEQ589842 UOH589841:UOM589842 UYD589841:UYI589842 VHZ589841:VIE589842 VRV589841:VSA589842 WBR589841:WBW589842 WLN589841:WLS589842 WVJ589841:WVO589842 IX655377:JC655378 ST655377:SY655378 ACP655377:ACU655378 AML655377:AMQ655378 AWH655377:AWM655378 BGD655377:BGI655378 BPZ655377:BQE655378 BZV655377:CAA655378 CJR655377:CJW655378 CTN655377:CTS655378 DDJ655377:DDO655378 DNF655377:DNK655378 DXB655377:DXG655378 EGX655377:EHC655378 EQT655377:EQY655378 FAP655377:FAU655378 FKL655377:FKQ655378 FUH655377:FUM655378 GED655377:GEI655378 GNZ655377:GOE655378 GXV655377:GYA655378 HHR655377:HHW655378 HRN655377:HRS655378 IBJ655377:IBO655378 ILF655377:ILK655378 IVB655377:IVG655378 JEX655377:JFC655378 JOT655377:JOY655378 JYP655377:JYU655378 KIL655377:KIQ655378 KSH655377:KSM655378 LCD655377:LCI655378 LLZ655377:LME655378 LVV655377:LWA655378 MFR655377:MFW655378 MPN655377:MPS655378 MZJ655377:MZO655378 NJF655377:NJK655378 NTB655377:NTG655378 OCX655377:ODC655378 OMT655377:OMY655378 OWP655377:OWU655378 PGL655377:PGQ655378 PQH655377:PQM655378 QAD655377:QAI655378 QJZ655377:QKE655378 QTV655377:QUA655378 RDR655377:RDW655378 RNN655377:RNS655378 RXJ655377:RXO655378 SHF655377:SHK655378 SRB655377:SRG655378 TAX655377:TBC655378 TKT655377:TKY655378 TUP655377:TUU655378 UEL655377:UEQ655378 UOH655377:UOM655378 UYD655377:UYI655378 VHZ655377:VIE655378 VRV655377:VSA655378 WBR655377:WBW655378 WLN655377:WLS655378 WVJ655377:WVO655378 IX720913:JC720914 ST720913:SY720914 ACP720913:ACU720914 AML720913:AMQ720914 AWH720913:AWM720914 BGD720913:BGI720914 BPZ720913:BQE720914 BZV720913:CAA720914 CJR720913:CJW720914 CTN720913:CTS720914 DDJ720913:DDO720914 DNF720913:DNK720914 DXB720913:DXG720914 EGX720913:EHC720914 EQT720913:EQY720914 FAP720913:FAU720914 FKL720913:FKQ720914 FUH720913:FUM720914 GED720913:GEI720914 GNZ720913:GOE720914 GXV720913:GYA720914 HHR720913:HHW720914 HRN720913:HRS720914 IBJ720913:IBO720914 ILF720913:ILK720914 IVB720913:IVG720914 JEX720913:JFC720914 JOT720913:JOY720914 JYP720913:JYU720914 KIL720913:KIQ720914 KSH720913:KSM720914 LCD720913:LCI720914 LLZ720913:LME720914 LVV720913:LWA720914 MFR720913:MFW720914 MPN720913:MPS720914 MZJ720913:MZO720914 NJF720913:NJK720914 NTB720913:NTG720914 OCX720913:ODC720914 OMT720913:OMY720914 OWP720913:OWU720914 PGL720913:PGQ720914 PQH720913:PQM720914 QAD720913:QAI720914 QJZ720913:QKE720914 QTV720913:QUA720914 RDR720913:RDW720914 RNN720913:RNS720914 RXJ720913:RXO720914 SHF720913:SHK720914 SRB720913:SRG720914 TAX720913:TBC720914 TKT720913:TKY720914 TUP720913:TUU720914 UEL720913:UEQ720914 UOH720913:UOM720914 UYD720913:UYI720914 VHZ720913:VIE720914 VRV720913:VSA720914 WBR720913:WBW720914 WLN720913:WLS720914 WVJ720913:WVO720914 IX786449:JC786450 ST786449:SY786450 ACP786449:ACU786450 AML786449:AMQ786450 AWH786449:AWM786450 BGD786449:BGI786450 BPZ786449:BQE786450 BZV786449:CAA786450 CJR786449:CJW786450 CTN786449:CTS786450 DDJ786449:DDO786450 DNF786449:DNK786450 DXB786449:DXG786450 EGX786449:EHC786450 EQT786449:EQY786450 FAP786449:FAU786450 FKL786449:FKQ786450 FUH786449:FUM786450 GED786449:GEI786450 GNZ786449:GOE786450 GXV786449:GYA786450 HHR786449:HHW786450 HRN786449:HRS786450 IBJ786449:IBO786450 ILF786449:ILK786450 IVB786449:IVG786450 JEX786449:JFC786450 JOT786449:JOY786450 JYP786449:JYU786450 KIL786449:KIQ786450 KSH786449:KSM786450 LCD786449:LCI786450 LLZ786449:LME786450 LVV786449:LWA786450 MFR786449:MFW786450 MPN786449:MPS786450 MZJ786449:MZO786450 NJF786449:NJK786450 NTB786449:NTG786450 OCX786449:ODC786450 OMT786449:OMY786450 OWP786449:OWU786450 PGL786449:PGQ786450 PQH786449:PQM786450 QAD786449:QAI786450 QJZ786449:QKE786450 QTV786449:QUA786450 RDR786449:RDW786450 RNN786449:RNS786450 RXJ786449:RXO786450 SHF786449:SHK786450 SRB786449:SRG786450 TAX786449:TBC786450 TKT786449:TKY786450 TUP786449:TUU786450 UEL786449:UEQ786450 UOH786449:UOM786450 UYD786449:UYI786450 VHZ786449:VIE786450 VRV786449:VSA786450 WBR786449:WBW786450 WLN786449:WLS786450 WVJ786449:WVO786450 IX851985:JC851986 ST851985:SY851986 ACP851985:ACU851986 AML851985:AMQ851986 AWH851985:AWM851986 BGD851985:BGI851986 BPZ851985:BQE851986 BZV851985:CAA851986 CJR851985:CJW851986 CTN851985:CTS851986 DDJ851985:DDO851986 DNF851985:DNK851986 DXB851985:DXG851986 EGX851985:EHC851986 EQT851985:EQY851986 FAP851985:FAU851986 FKL851985:FKQ851986 FUH851985:FUM851986 GED851985:GEI851986 GNZ851985:GOE851986 GXV851985:GYA851986 HHR851985:HHW851986 HRN851985:HRS851986 IBJ851985:IBO851986 ILF851985:ILK851986 IVB851985:IVG851986 JEX851985:JFC851986 JOT851985:JOY851986 JYP851985:JYU851986 KIL851985:KIQ851986 KSH851985:KSM851986 LCD851985:LCI851986 LLZ851985:LME851986 LVV851985:LWA851986 MFR851985:MFW851986 MPN851985:MPS851986 MZJ851985:MZO851986 NJF851985:NJK851986 NTB851985:NTG851986 OCX851985:ODC851986 OMT851985:OMY851986 OWP851985:OWU851986 PGL851985:PGQ851986 PQH851985:PQM851986 QAD851985:QAI851986 QJZ851985:QKE851986 QTV851985:QUA851986 RDR851985:RDW851986 RNN851985:RNS851986 RXJ851985:RXO851986 SHF851985:SHK851986 SRB851985:SRG851986 TAX851985:TBC851986 TKT851985:TKY851986 TUP851985:TUU851986 UEL851985:UEQ851986 UOH851985:UOM851986 UYD851985:UYI851986 VHZ851985:VIE851986 VRV851985:VSA851986 WBR851985:WBW851986 WLN851985:WLS851986 WVJ851985:WVO851986 IX917521:JC917522 ST917521:SY917522 ACP917521:ACU917522 AML917521:AMQ917522 AWH917521:AWM917522 BGD917521:BGI917522 BPZ917521:BQE917522 BZV917521:CAA917522 CJR917521:CJW917522 CTN917521:CTS917522 DDJ917521:DDO917522 DNF917521:DNK917522 DXB917521:DXG917522 EGX917521:EHC917522 EQT917521:EQY917522 FAP917521:FAU917522 FKL917521:FKQ917522 FUH917521:FUM917522 GED917521:GEI917522 GNZ917521:GOE917522 GXV917521:GYA917522 HHR917521:HHW917522 HRN917521:HRS917522 IBJ917521:IBO917522 ILF917521:ILK917522 IVB917521:IVG917522 JEX917521:JFC917522 JOT917521:JOY917522 JYP917521:JYU917522 KIL917521:KIQ917522 KSH917521:KSM917522 LCD917521:LCI917522 LLZ917521:LME917522 LVV917521:LWA917522 MFR917521:MFW917522 MPN917521:MPS917522 MZJ917521:MZO917522 NJF917521:NJK917522 NTB917521:NTG917522 OCX917521:ODC917522 OMT917521:OMY917522 OWP917521:OWU917522 PGL917521:PGQ917522 PQH917521:PQM917522 QAD917521:QAI917522 QJZ917521:QKE917522 QTV917521:QUA917522 RDR917521:RDW917522 RNN917521:RNS917522 RXJ917521:RXO917522 SHF917521:SHK917522 SRB917521:SRG917522 TAX917521:TBC917522 TKT917521:TKY917522 TUP917521:TUU917522 UEL917521:UEQ917522 UOH917521:UOM917522 UYD917521:UYI917522 VHZ917521:VIE917522 VRV917521:VSA917522 WBR917521:WBW917522 WLN917521:WLS917522 WVJ917521:WVO917522 IX983057:JC983058 ST983057:SY983058 ACP983057:ACU983058 AML983057:AMQ983058 AWH983057:AWM983058 BGD983057:BGI983058 BPZ983057:BQE983058 BZV983057:CAA983058 CJR983057:CJW983058 CTN983057:CTS983058 DDJ983057:DDO983058 DNF983057:DNK983058 DXB983057:DXG983058 EGX983057:EHC983058 EQT983057:EQY983058 FAP983057:FAU983058 FKL983057:FKQ983058 FUH983057:FUM983058 GED983057:GEI983058 GNZ983057:GOE983058 GXV983057:GYA983058 HHR983057:HHW983058 HRN983057:HRS983058 IBJ983057:IBO983058 ILF983057:ILK983058 IVB983057:IVG983058 JEX983057:JFC983058 JOT983057:JOY983058 JYP983057:JYU983058 KIL983057:KIQ983058 KSH983057:KSM983058 LCD983057:LCI983058 LLZ983057:LME983058 LVV983057:LWA983058 MFR983057:MFW983058 MPN983057:MPS983058 MZJ983057:MZO983058 NJF983057:NJK983058 NTB983057:NTG983058 OCX983057:ODC983058 OMT983057:OMY983058 OWP983057:OWU983058 PGL983057:PGQ983058 PQH983057:PQM983058 QAD983057:QAI983058 QJZ983057:QKE983058 QTV983057:QUA983058 RDR983057:RDW983058 RNN983057:RNS983058 RXJ983057:RXO983058 SHF983057:SHK983058 SRB983057:SRG983058 TAX983057:TBC983058 TKT983057:TKY983058 TUP983057:TUU983058 UEL983057:UEQ983058 UOH983057:UOM983058 UYD983057:UYI983058 VHZ983057:VIE983058 VRV983057:VSA983058 WBR983057:WBW983058 WLN983057:WLS983058 WVJ983057:WVO983058 IX65518:JC65521 ST65518:SY65521 ACP65518:ACU65521 AML65518:AMQ65521 AWH65518:AWM65521 BGD65518:BGI65521 BPZ65518:BQE65521 BZV65518:CAA65521 CJR65518:CJW65521 CTN65518:CTS65521 DDJ65518:DDO65521 DNF65518:DNK65521 DXB65518:DXG65521 EGX65518:EHC65521 EQT65518:EQY65521 FAP65518:FAU65521 FKL65518:FKQ65521 FUH65518:FUM65521 GED65518:GEI65521 GNZ65518:GOE65521 GXV65518:GYA65521 HHR65518:HHW65521 HRN65518:HRS65521 IBJ65518:IBO65521 ILF65518:ILK65521 IVB65518:IVG65521 JEX65518:JFC65521 JOT65518:JOY65521 JYP65518:JYU65521 KIL65518:KIQ65521 KSH65518:KSM65521 LCD65518:LCI65521 LLZ65518:LME65521 LVV65518:LWA65521 MFR65518:MFW65521 MPN65518:MPS65521 MZJ65518:MZO65521 NJF65518:NJK65521 NTB65518:NTG65521 OCX65518:ODC65521 OMT65518:OMY65521 OWP65518:OWU65521 PGL65518:PGQ65521 PQH65518:PQM65521 QAD65518:QAI65521 QJZ65518:QKE65521 QTV65518:QUA65521 RDR65518:RDW65521 RNN65518:RNS65521 RXJ65518:RXO65521 SHF65518:SHK65521 SRB65518:SRG65521 TAX65518:TBC65521 TKT65518:TKY65521 TUP65518:TUU65521 UEL65518:UEQ65521 UOH65518:UOM65521 UYD65518:UYI65521 VHZ65518:VIE65521 VRV65518:VSA65521 WBR65518:WBW65521 WLN65518:WLS65521 WVJ65518:WVO65521 IX131054:JC131057 ST131054:SY131057 ACP131054:ACU131057 AML131054:AMQ131057 AWH131054:AWM131057 BGD131054:BGI131057 BPZ131054:BQE131057 BZV131054:CAA131057 CJR131054:CJW131057 CTN131054:CTS131057 DDJ131054:DDO131057 DNF131054:DNK131057 DXB131054:DXG131057 EGX131054:EHC131057 EQT131054:EQY131057 FAP131054:FAU131057 FKL131054:FKQ131057 FUH131054:FUM131057 GED131054:GEI131057 GNZ131054:GOE131057 GXV131054:GYA131057 HHR131054:HHW131057 HRN131054:HRS131057 IBJ131054:IBO131057 ILF131054:ILK131057 IVB131054:IVG131057 JEX131054:JFC131057 JOT131054:JOY131057 JYP131054:JYU131057 KIL131054:KIQ131057 KSH131054:KSM131057 LCD131054:LCI131057 LLZ131054:LME131057 LVV131054:LWA131057 MFR131054:MFW131057 MPN131054:MPS131057 MZJ131054:MZO131057 NJF131054:NJK131057 NTB131054:NTG131057 OCX131054:ODC131057 OMT131054:OMY131057 OWP131054:OWU131057 PGL131054:PGQ131057 PQH131054:PQM131057 QAD131054:QAI131057 QJZ131054:QKE131057 QTV131054:QUA131057 RDR131054:RDW131057 RNN131054:RNS131057 RXJ131054:RXO131057 SHF131054:SHK131057 SRB131054:SRG131057 TAX131054:TBC131057 TKT131054:TKY131057 TUP131054:TUU131057 UEL131054:UEQ131057 UOH131054:UOM131057 UYD131054:UYI131057 VHZ131054:VIE131057 VRV131054:VSA131057 WBR131054:WBW131057 WLN131054:WLS131057 WVJ131054:WVO131057 IX196590:JC196593 ST196590:SY196593 ACP196590:ACU196593 AML196590:AMQ196593 AWH196590:AWM196593 BGD196590:BGI196593 BPZ196590:BQE196593 BZV196590:CAA196593 CJR196590:CJW196593 CTN196590:CTS196593 DDJ196590:DDO196593 DNF196590:DNK196593 DXB196590:DXG196593 EGX196590:EHC196593 EQT196590:EQY196593 FAP196590:FAU196593 FKL196590:FKQ196593 FUH196590:FUM196593 GED196590:GEI196593 GNZ196590:GOE196593 GXV196590:GYA196593 HHR196590:HHW196593 HRN196590:HRS196593 IBJ196590:IBO196593 ILF196590:ILK196593 IVB196590:IVG196593 JEX196590:JFC196593 JOT196590:JOY196593 JYP196590:JYU196593 KIL196590:KIQ196593 KSH196590:KSM196593 LCD196590:LCI196593 LLZ196590:LME196593 LVV196590:LWA196593 MFR196590:MFW196593 MPN196590:MPS196593 MZJ196590:MZO196593 NJF196590:NJK196593 NTB196590:NTG196593 OCX196590:ODC196593 OMT196590:OMY196593 OWP196590:OWU196593 PGL196590:PGQ196593 PQH196590:PQM196593 QAD196590:QAI196593 QJZ196590:QKE196593 QTV196590:QUA196593 RDR196590:RDW196593 RNN196590:RNS196593 RXJ196590:RXO196593 SHF196590:SHK196593 SRB196590:SRG196593 TAX196590:TBC196593 TKT196590:TKY196593 TUP196590:TUU196593 UEL196590:UEQ196593 UOH196590:UOM196593 UYD196590:UYI196593 VHZ196590:VIE196593 VRV196590:VSA196593 WBR196590:WBW196593 WLN196590:WLS196593 WVJ196590:WVO196593 IX262126:JC262129 ST262126:SY262129 ACP262126:ACU262129 AML262126:AMQ262129 AWH262126:AWM262129 BGD262126:BGI262129 BPZ262126:BQE262129 BZV262126:CAA262129 CJR262126:CJW262129 CTN262126:CTS262129 DDJ262126:DDO262129 DNF262126:DNK262129 DXB262126:DXG262129 EGX262126:EHC262129 EQT262126:EQY262129 FAP262126:FAU262129 FKL262126:FKQ262129 FUH262126:FUM262129 GED262126:GEI262129 GNZ262126:GOE262129 GXV262126:GYA262129 HHR262126:HHW262129 HRN262126:HRS262129 IBJ262126:IBO262129 ILF262126:ILK262129 IVB262126:IVG262129 JEX262126:JFC262129 JOT262126:JOY262129 JYP262126:JYU262129 KIL262126:KIQ262129 KSH262126:KSM262129 LCD262126:LCI262129 LLZ262126:LME262129 LVV262126:LWA262129 MFR262126:MFW262129 MPN262126:MPS262129 MZJ262126:MZO262129 NJF262126:NJK262129 NTB262126:NTG262129 OCX262126:ODC262129 OMT262126:OMY262129 OWP262126:OWU262129 PGL262126:PGQ262129 PQH262126:PQM262129 QAD262126:QAI262129 QJZ262126:QKE262129 QTV262126:QUA262129 RDR262126:RDW262129 RNN262126:RNS262129 RXJ262126:RXO262129 SHF262126:SHK262129 SRB262126:SRG262129 TAX262126:TBC262129 TKT262126:TKY262129 TUP262126:TUU262129 UEL262126:UEQ262129 UOH262126:UOM262129 UYD262126:UYI262129 VHZ262126:VIE262129 VRV262126:VSA262129 WBR262126:WBW262129 WLN262126:WLS262129 WVJ262126:WVO262129 IX327662:JC327665 ST327662:SY327665 ACP327662:ACU327665 AML327662:AMQ327665 AWH327662:AWM327665 BGD327662:BGI327665 BPZ327662:BQE327665 BZV327662:CAA327665 CJR327662:CJW327665 CTN327662:CTS327665 DDJ327662:DDO327665 DNF327662:DNK327665 DXB327662:DXG327665 EGX327662:EHC327665 EQT327662:EQY327665 FAP327662:FAU327665 FKL327662:FKQ327665 FUH327662:FUM327665 GED327662:GEI327665 GNZ327662:GOE327665 GXV327662:GYA327665 HHR327662:HHW327665 HRN327662:HRS327665 IBJ327662:IBO327665 ILF327662:ILK327665 IVB327662:IVG327665 JEX327662:JFC327665 JOT327662:JOY327665 JYP327662:JYU327665 KIL327662:KIQ327665 KSH327662:KSM327665 LCD327662:LCI327665 LLZ327662:LME327665 LVV327662:LWA327665 MFR327662:MFW327665 MPN327662:MPS327665 MZJ327662:MZO327665 NJF327662:NJK327665 NTB327662:NTG327665 OCX327662:ODC327665 OMT327662:OMY327665 OWP327662:OWU327665 PGL327662:PGQ327665 PQH327662:PQM327665 QAD327662:QAI327665 QJZ327662:QKE327665 QTV327662:QUA327665 RDR327662:RDW327665 RNN327662:RNS327665 RXJ327662:RXO327665 SHF327662:SHK327665 SRB327662:SRG327665 TAX327662:TBC327665 TKT327662:TKY327665 TUP327662:TUU327665 UEL327662:UEQ327665 UOH327662:UOM327665 UYD327662:UYI327665 VHZ327662:VIE327665 VRV327662:VSA327665 WBR327662:WBW327665 WLN327662:WLS327665 WVJ327662:WVO327665 IX393198:JC393201 ST393198:SY393201 ACP393198:ACU393201 AML393198:AMQ393201 AWH393198:AWM393201 BGD393198:BGI393201 BPZ393198:BQE393201 BZV393198:CAA393201 CJR393198:CJW393201 CTN393198:CTS393201 DDJ393198:DDO393201 DNF393198:DNK393201 DXB393198:DXG393201 EGX393198:EHC393201 EQT393198:EQY393201 FAP393198:FAU393201 FKL393198:FKQ393201 FUH393198:FUM393201 GED393198:GEI393201 GNZ393198:GOE393201 GXV393198:GYA393201 HHR393198:HHW393201 HRN393198:HRS393201 IBJ393198:IBO393201 ILF393198:ILK393201 IVB393198:IVG393201 JEX393198:JFC393201 JOT393198:JOY393201 JYP393198:JYU393201 KIL393198:KIQ393201 KSH393198:KSM393201 LCD393198:LCI393201 LLZ393198:LME393201 LVV393198:LWA393201 MFR393198:MFW393201 MPN393198:MPS393201 MZJ393198:MZO393201 NJF393198:NJK393201 NTB393198:NTG393201 OCX393198:ODC393201 OMT393198:OMY393201 OWP393198:OWU393201 PGL393198:PGQ393201 PQH393198:PQM393201 QAD393198:QAI393201 QJZ393198:QKE393201 QTV393198:QUA393201 RDR393198:RDW393201 RNN393198:RNS393201 RXJ393198:RXO393201 SHF393198:SHK393201 SRB393198:SRG393201 TAX393198:TBC393201 TKT393198:TKY393201 TUP393198:TUU393201 UEL393198:UEQ393201 UOH393198:UOM393201 UYD393198:UYI393201 VHZ393198:VIE393201 VRV393198:VSA393201 WBR393198:WBW393201 WLN393198:WLS393201 WVJ393198:WVO393201 IX458734:JC458737 ST458734:SY458737 ACP458734:ACU458737 AML458734:AMQ458737 AWH458734:AWM458737 BGD458734:BGI458737 BPZ458734:BQE458737 BZV458734:CAA458737 CJR458734:CJW458737 CTN458734:CTS458737 DDJ458734:DDO458737 DNF458734:DNK458737 DXB458734:DXG458737 EGX458734:EHC458737 EQT458734:EQY458737 FAP458734:FAU458737 FKL458734:FKQ458737 FUH458734:FUM458737 GED458734:GEI458737 GNZ458734:GOE458737 GXV458734:GYA458737 HHR458734:HHW458737 HRN458734:HRS458737 IBJ458734:IBO458737 ILF458734:ILK458737 IVB458734:IVG458737 JEX458734:JFC458737 JOT458734:JOY458737 JYP458734:JYU458737 KIL458734:KIQ458737 KSH458734:KSM458737 LCD458734:LCI458737 LLZ458734:LME458737 LVV458734:LWA458737 MFR458734:MFW458737 MPN458734:MPS458737 MZJ458734:MZO458737 NJF458734:NJK458737 NTB458734:NTG458737 OCX458734:ODC458737 OMT458734:OMY458737 OWP458734:OWU458737 PGL458734:PGQ458737 PQH458734:PQM458737 QAD458734:QAI458737 QJZ458734:QKE458737 QTV458734:QUA458737 RDR458734:RDW458737 RNN458734:RNS458737 RXJ458734:RXO458737 SHF458734:SHK458737 SRB458734:SRG458737 TAX458734:TBC458737 TKT458734:TKY458737 TUP458734:TUU458737 UEL458734:UEQ458737 UOH458734:UOM458737 UYD458734:UYI458737 VHZ458734:VIE458737 VRV458734:VSA458737 WBR458734:WBW458737 WLN458734:WLS458737 WVJ458734:WVO458737 IX524270:JC524273 ST524270:SY524273 ACP524270:ACU524273 AML524270:AMQ524273 AWH524270:AWM524273 BGD524270:BGI524273 BPZ524270:BQE524273 BZV524270:CAA524273 CJR524270:CJW524273 CTN524270:CTS524273 DDJ524270:DDO524273 DNF524270:DNK524273 DXB524270:DXG524273 EGX524270:EHC524273 EQT524270:EQY524273 FAP524270:FAU524273 FKL524270:FKQ524273 FUH524270:FUM524273 GED524270:GEI524273 GNZ524270:GOE524273 GXV524270:GYA524273 HHR524270:HHW524273 HRN524270:HRS524273 IBJ524270:IBO524273 ILF524270:ILK524273 IVB524270:IVG524273 JEX524270:JFC524273 JOT524270:JOY524273 JYP524270:JYU524273 KIL524270:KIQ524273 KSH524270:KSM524273 LCD524270:LCI524273 LLZ524270:LME524273 LVV524270:LWA524273 MFR524270:MFW524273 MPN524270:MPS524273 MZJ524270:MZO524273 NJF524270:NJK524273 NTB524270:NTG524273 OCX524270:ODC524273 OMT524270:OMY524273 OWP524270:OWU524273 PGL524270:PGQ524273 PQH524270:PQM524273 QAD524270:QAI524273 QJZ524270:QKE524273 QTV524270:QUA524273 RDR524270:RDW524273 RNN524270:RNS524273 RXJ524270:RXO524273 SHF524270:SHK524273 SRB524270:SRG524273 TAX524270:TBC524273 TKT524270:TKY524273 TUP524270:TUU524273 UEL524270:UEQ524273 UOH524270:UOM524273 UYD524270:UYI524273 VHZ524270:VIE524273 VRV524270:VSA524273 WBR524270:WBW524273 WLN524270:WLS524273 WVJ524270:WVO524273 IX589806:JC589809 ST589806:SY589809 ACP589806:ACU589809 AML589806:AMQ589809 AWH589806:AWM589809 BGD589806:BGI589809 BPZ589806:BQE589809 BZV589806:CAA589809 CJR589806:CJW589809 CTN589806:CTS589809 DDJ589806:DDO589809 DNF589806:DNK589809 DXB589806:DXG589809 EGX589806:EHC589809 EQT589806:EQY589809 FAP589806:FAU589809 FKL589806:FKQ589809 FUH589806:FUM589809 GED589806:GEI589809 GNZ589806:GOE589809 GXV589806:GYA589809 HHR589806:HHW589809 HRN589806:HRS589809 IBJ589806:IBO589809 ILF589806:ILK589809 IVB589806:IVG589809 JEX589806:JFC589809 JOT589806:JOY589809 JYP589806:JYU589809 KIL589806:KIQ589809 KSH589806:KSM589809 LCD589806:LCI589809 LLZ589806:LME589809 LVV589806:LWA589809 MFR589806:MFW589809 MPN589806:MPS589809 MZJ589806:MZO589809 NJF589806:NJK589809 NTB589806:NTG589809 OCX589806:ODC589809 OMT589806:OMY589809 OWP589806:OWU589809 PGL589806:PGQ589809 PQH589806:PQM589809 QAD589806:QAI589809 QJZ589806:QKE589809 QTV589806:QUA589809 RDR589806:RDW589809 RNN589806:RNS589809 RXJ589806:RXO589809 SHF589806:SHK589809 SRB589806:SRG589809 TAX589806:TBC589809 TKT589806:TKY589809 TUP589806:TUU589809 UEL589806:UEQ589809 UOH589806:UOM589809 UYD589806:UYI589809 VHZ589806:VIE589809 VRV589806:VSA589809 WBR589806:WBW589809 WLN589806:WLS589809 WVJ589806:WVO589809 IX655342:JC655345 ST655342:SY655345 ACP655342:ACU655345 AML655342:AMQ655345 AWH655342:AWM655345 BGD655342:BGI655345 BPZ655342:BQE655345 BZV655342:CAA655345 CJR655342:CJW655345 CTN655342:CTS655345 DDJ655342:DDO655345 DNF655342:DNK655345 DXB655342:DXG655345 EGX655342:EHC655345 EQT655342:EQY655345 FAP655342:FAU655345 FKL655342:FKQ655345 FUH655342:FUM655345 GED655342:GEI655345 GNZ655342:GOE655345 GXV655342:GYA655345 HHR655342:HHW655345 HRN655342:HRS655345 IBJ655342:IBO655345 ILF655342:ILK655345 IVB655342:IVG655345 JEX655342:JFC655345 JOT655342:JOY655345 JYP655342:JYU655345 KIL655342:KIQ655345 KSH655342:KSM655345 LCD655342:LCI655345 LLZ655342:LME655345 LVV655342:LWA655345 MFR655342:MFW655345 MPN655342:MPS655345 MZJ655342:MZO655345 NJF655342:NJK655345 NTB655342:NTG655345 OCX655342:ODC655345 OMT655342:OMY655345 OWP655342:OWU655345 PGL655342:PGQ655345 PQH655342:PQM655345 QAD655342:QAI655345 QJZ655342:QKE655345 QTV655342:QUA655345 RDR655342:RDW655345 RNN655342:RNS655345 RXJ655342:RXO655345 SHF655342:SHK655345 SRB655342:SRG655345 TAX655342:TBC655345 TKT655342:TKY655345 TUP655342:TUU655345 UEL655342:UEQ655345 UOH655342:UOM655345 UYD655342:UYI655345 VHZ655342:VIE655345 VRV655342:VSA655345 WBR655342:WBW655345 WLN655342:WLS655345 WVJ655342:WVO655345 IX720878:JC720881 ST720878:SY720881 ACP720878:ACU720881 AML720878:AMQ720881 AWH720878:AWM720881 BGD720878:BGI720881 BPZ720878:BQE720881 BZV720878:CAA720881 CJR720878:CJW720881 CTN720878:CTS720881 DDJ720878:DDO720881 DNF720878:DNK720881 DXB720878:DXG720881 EGX720878:EHC720881 EQT720878:EQY720881 FAP720878:FAU720881 FKL720878:FKQ720881 FUH720878:FUM720881 GED720878:GEI720881 GNZ720878:GOE720881 GXV720878:GYA720881 HHR720878:HHW720881 HRN720878:HRS720881 IBJ720878:IBO720881 ILF720878:ILK720881 IVB720878:IVG720881 JEX720878:JFC720881 JOT720878:JOY720881 JYP720878:JYU720881 KIL720878:KIQ720881 KSH720878:KSM720881 LCD720878:LCI720881 LLZ720878:LME720881 LVV720878:LWA720881 MFR720878:MFW720881 MPN720878:MPS720881 MZJ720878:MZO720881 NJF720878:NJK720881 NTB720878:NTG720881 OCX720878:ODC720881 OMT720878:OMY720881 OWP720878:OWU720881 PGL720878:PGQ720881 PQH720878:PQM720881 QAD720878:QAI720881 QJZ720878:QKE720881 QTV720878:QUA720881 RDR720878:RDW720881 RNN720878:RNS720881 RXJ720878:RXO720881 SHF720878:SHK720881 SRB720878:SRG720881 TAX720878:TBC720881 TKT720878:TKY720881 TUP720878:TUU720881 UEL720878:UEQ720881 UOH720878:UOM720881 UYD720878:UYI720881 VHZ720878:VIE720881 VRV720878:VSA720881 WBR720878:WBW720881 WLN720878:WLS720881 WVJ720878:WVO720881 IX786414:JC786417 ST786414:SY786417 ACP786414:ACU786417 AML786414:AMQ786417 AWH786414:AWM786417 BGD786414:BGI786417 BPZ786414:BQE786417 BZV786414:CAA786417 CJR786414:CJW786417 CTN786414:CTS786417 DDJ786414:DDO786417 DNF786414:DNK786417 DXB786414:DXG786417 EGX786414:EHC786417 EQT786414:EQY786417 FAP786414:FAU786417 FKL786414:FKQ786417 FUH786414:FUM786417 GED786414:GEI786417 GNZ786414:GOE786417 GXV786414:GYA786417 HHR786414:HHW786417 HRN786414:HRS786417 IBJ786414:IBO786417 ILF786414:ILK786417 IVB786414:IVG786417 JEX786414:JFC786417 JOT786414:JOY786417 JYP786414:JYU786417 KIL786414:KIQ786417 KSH786414:KSM786417 LCD786414:LCI786417 LLZ786414:LME786417 LVV786414:LWA786417 MFR786414:MFW786417 MPN786414:MPS786417 MZJ786414:MZO786417 NJF786414:NJK786417 NTB786414:NTG786417 OCX786414:ODC786417 OMT786414:OMY786417 OWP786414:OWU786417 PGL786414:PGQ786417 PQH786414:PQM786417 QAD786414:QAI786417 QJZ786414:QKE786417 QTV786414:QUA786417 RDR786414:RDW786417 RNN786414:RNS786417 RXJ786414:RXO786417 SHF786414:SHK786417 SRB786414:SRG786417 TAX786414:TBC786417 TKT786414:TKY786417 TUP786414:TUU786417 UEL786414:UEQ786417 UOH786414:UOM786417 UYD786414:UYI786417 VHZ786414:VIE786417 VRV786414:VSA786417 WBR786414:WBW786417 WLN786414:WLS786417 WVJ786414:WVO786417 IX851950:JC851953 ST851950:SY851953 ACP851950:ACU851953 AML851950:AMQ851953 AWH851950:AWM851953 BGD851950:BGI851953 BPZ851950:BQE851953 BZV851950:CAA851953 CJR851950:CJW851953 CTN851950:CTS851953 DDJ851950:DDO851953 DNF851950:DNK851953 DXB851950:DXG851953 EGX851950:EHC851953 EQT851950:EQY851953 FAP851950:FAU851953 FKL851950:FKQ851953 FUH851950:FUM851953 GED851950:GEI851953 GNZ851950:GOE851953 GXV851950:GYA851953 HHR851950:HHW851953 HRN851950:HRS851953 IBJ851950:IBO851953 ILF851950:ILK851953 IVB851950:IVG851953 JEX851950:JFC851953 JOT851950:JOY851953 JYP851950:JYU851953 KIL851950:KIQ851953 KSH851950:KSM851953 LCD851950:LCI851953 LLZ851950:LME851953 LVV851950:LWA851953 MFR851950:MFW851953 MPN851950:MPS851953 MZJ851950:MZO851953 NJF851950:NJK851953 NTB851950:NTG851953 OCX851950:ODC851953 OMT851950:OMY851953 OWP851950:OWU851953 PGL851950:PGQ851953 PQH851950:PQM851953 QAD851950:QAI851953 QJZ851950:QKE851953 QTV851950:QUA851953 RDR851950:RDW851953 RNN851950:RNS851953 RXJ851950:RXO851953 SHF851950:SHK851953 SRB851950:SRG851953 TAX851950:TBC851953 TKT851950:TKY851953 TUP851950:TUU851953 UEL851950:UEQ851953 UOH851950:UOM851953 UYD851950:UYI851953 VHZ851950:VIE851953 VRV851950:VSA851953 WBR851950:WBW851953 WLN851950:WLS851953 WVJ851950:WVO851953 IX917486:JC917489 ST917486:SY917489 ACP917486:ACU917489 AML917486:AMQ917489 AWH917486:AWM917489 BGD917486:BGI917489 BPZ917486:BQE917489 BZV917486:CAA917489 CJR917486:CJW917489 CTN917486:CTS917489 DDJ917486:DDO917489 DNF917486:DNK917489 DXB917486:DXG917489 EGX917486:EHC917489 EQT917486:EQY917489 FAP917486:FAU917489 FKL917486:FKQ917489 FUH917486:FUM917489 GED917486:GEI917489 GNZ917486:GOE917489 GXV917486:GYA917489 HHR917486:HHW917489 HRN917486:HRS917489 IBJ917486:IBO917489 ILF917486:ILK917489 IVB917486:IVG917489 JEX917486:JFC917489 JOT917486:JOY917489 JYP917486:JYU917489 KIL917486:KIQ917489 KSH917486:KSM917489 LCD917486:LCI917489 LLZ917486:LME917489 LVV917486:LWA917489 MFR917486:MFW917489 MPN917486:MPS917489 MZJ917486:MZO917489 NJF917486:NJK917489 NTB917486:NTG917489 OCX917486:ODC917489 OMT917486:OMY917489 OWP917486:OWU917489 PGL917486:PGQ917489 PQH917486:PQM917489 QAD917486:QAI917489 QJZ917486:QKE917489 QTV917486:QUA917489 RDR917486:RDW917489 RNN917486:RNS917489 RXJ917486:RXO917489 SHF917486:SHK917489 SRB917486:SRG917489 TAX917486:TBC917489 TKT917486:TKY917489 TUP917486:TUU917489 UEL917486:UEQ917489 UOH917486:UOM917489 UYD917486:UYI917489 VHZ917486:VIE917489 VRV917486:VSA917489 WBR917486:WBW917489 WLN917486:WLS917489 WVJ917486:WVO917489 IX983022:JC983025 ST983022:SY983025 ACP983022:ACU983025 AML983022:AMQ983025 AWH983022:AWM983025 BGD983022:BGI983025 BPZ983022:BQE983025 BZV983022:CAA983025 CJR983022:CJW983025 CTN983022:CTS983025 DDJ983022:DDO983025 DNF983022:DNK983025 DXB983022:DXG983025 EGX983022:EHC983025 EQT983022:EQY983025 FAP983022:FAU983025 FKL983022:FKQ983025 FUH983022:FUM983025 GED983022:GEI983025 GNZ983022:GOE983025 GXV983022:GYA983025 HHR983022:HHW983025 HRN983022:HRS983025 IBJ983022:IBO983025 ILF983022:ILK983025 IVB983022:IVG983025 JEX983022:JFC983025 JOT983022:JOY983025 JYP983022:JYU983025 KIL983022:KIQ983025 KSH983022:KSM983025 LCD983022:LCI983025 LLZ983022:LME983025 LVV983022:LWA983025 MFR983022:MFW983025 MPN983022:MPS983025 MZJ983022:MZO983025 NJF983022:NJK983025 NTB983022:NTG983025 OCX983022:ODC983025 OMT983022:OMY983025 OWP983022:OWU983025 PGL983022:PGQ983025 PQH983022:PQM983025 QAD983022:QAI983025 QJZ983022:QKE983025 QTV983022:QUA983025 RDR983022:RDW983025 RNN983022:RNS983025 RXJ983022:RXO983025 SHF983022:SHK983025 SRB983022:SRG983025 TAX983022:TBC983025 TKT983022:TKY983025 TUP983022:TUU983025 UEL983022:UEQ983025 UOH983022:UOM983025 UYD983022:UYI983025 VHZ983022:VIE983025 VRV983022:VSA983025 WBR983022:WBW983025 WLN983022:WLS983025 WVJ983022:WVO983025 IX65508:JC65511 ST65508:SY65511 ACP65508:ACU65511 AML65508:AMQ65511 AWH65508:AWM65511 BGD65508:BGI65511 BPZ65508:BQE65511 BZV65508:CAA65511 CJR65508:CJW65511 CTN65508:CTS65511 DDJ65508:DDO65511 DNF65508:DNK65511 DXB65508:DXG65511 EGX65508:EHC65511 EQT65508:EQY65511 FAP65508:FAU65511 FKL65508:FKQ65511 FUH65508:FUM65511 GED65508:GEI65511 GNZ65508:GOE65511 GXV65508:GYA65511 HHR65508:HHW65511 HRN65508:HRS65511 IBJ65508:IBO65511 ILF65508:ILK65511 IVB65508:IVG65511 JEX65508:JFC65511 JOT65508:JOY65511 JYP65508:JYU65511 KIL65508:KIQ65511 KSH65508:KSM65511 LCD65508:LCI65511 LLZ65508:LME65511 LVV65508:LWA65511 MFR65508:MFW65511 MPN65508:MPS65511 MZJ65508:MZO65511 NJF65508:NJK65511 NTB65508:NTG65511 OCX65508:ODC65511 OMT65508:OMY65511 OWP65508:OWU65511 PGL65508:PGQ65511 PQH65508:PQM65511 QAD65508:QAI65511 QJZ65508:QKE65511 QTV65508:QUA65511 RDR65508:RDW65511 RNN65508:RNS65511 RXJ65508:RXO65511 SHF65508:SHK65511 SRB65508:SRG65511 TAX65508:TBC65511 TKT65508:TKY65511 TUP65508:TUU65511 UEL65508:UEQ65511 UOH65508:UOM65511 UYD65508:UYI65511 VHZ65508:VIE65511 VRV65508:VSA65511 WBR65508:WBW65511 WLN65508:WLS65511 WVJ65508:WVO65511 IX131044:JC131047 ST131044:SY131047 ACP131044:ACU131047 AML131044:AMQ131047 AWH131044:AWM131047 BGD131044:BGI131047 BPZ131044:BQE131047 BZV131044:CAA131047 CJR131044:CJW131047 CTN131044:CTS131047 DDJ131044:DDO131047 DNF131044:DNK131047 DXB131044:DXG131047 EGX131044:EHC131047 EQT131044:EQY131047 FAP131044:FAU131047 FKL131044:FKQ131047 FUH131044:FUM131047 GED131044:GEI131047 GNZ131044:GOE131047 GXV131044:GYA131047 HHR131044:HHW131047 HRN131044:HRS131047 IBJ131044:IBO131047 ILF131044:ILK131047 IVB131044:IVG131047 JEX131044:JFC131047 JOT131044:JOY131047 JYP131044:JYU131047 KIL131044:KIQ131047 KSH131044:KSM131047 LCD131044:LCI131047 LLZ131044:LME131047 LVV131044:LWA131047 MFR131044:MFW131047 MPN131044:MPS131047 MZJ131044:MZO131047 NJF131044:NJK131047 NTB131044:NTG131047 OCX131044:ODC131047 OMT131044:OMY131047 OWP131044:OWU131047 PGL131044:PGQ131047 PQH131044:PQM131047 QAD131044:QAI131047 QJZ131044:QKE131047 QTV131044:QUA131047 RDR131044:RDW131047 RNN131044:RNS131047 RXJ131044:RXO131047 SHF131044:SHK131047 SRB131044:SRG131047 TAX131044:TBC131047 TKT131044:TKY131047 TUP131044:TUU131047 UEL131044:UEQ131047 UOH131044:UOM131047 UYD131044:UYI131047 VHZ131044:VIE131047 VRV131044:VSA131047 WBR131044:WBW131047 WLN131044:WLS131047 WVJ131044:WVO131047 IX196580:JC196583 ST196580:SY196583 ACP196580:ACU196583 AML196580:AMQ196583 AWH196580:AWM196583 BGD196580:BGI196583 BPZ196580:BQE196583 BZV196580:CAA196583 CJR196580:CJW196583 CTN196580:CTS196583 DDJ196580:DDO196583 DNF196580:DNK196583 DXB196580:DXG196583 EGX196580:EHC196583 EQT196580:EQY196583 FAP196580:FAU196583 FKL196580:FKQ196583 FUH196580:FUM196583 GED196580:GEI196583 GNZ196580:GOE196583 GXV196580:GYA196583 HHR196580:HHW196583 HRN196580:HRS196583 IBJ196580:IBO196583 ILF196580:ILK196583 IVB196580:IVG196583 JEX196580:JFC196583 JOT196580:JOY196583 JYP196580:JYU196583 KIL196580:KIQ196583 KSH196580:KSM196583 LCD196580:LCI196583 LLZ196580:LME196583 LVV196580:LWA196583 MFR196580:MFW196583 MPN196580:MPS196583 MZJ196580:MZO196583 NJF196580:NJK196583 NTB196580:NTG196583 OCX196580:ODC196583 OMT196580:OMY196583 OWP196580:OWU196583 PGL196580:PGQ196583 PQH196580:PQM196583 QAD196580:QAI196583 QJZ196580:QKE196583 QTV196580:QUA196583 RDR196580:RDW196583 RNN196580:RNS196583 RXJ196580:RXO196583 SHF196580:SHK196583 SRB196580:SRG196583 TAX196580:TBC196583 TKT196580:TKY196583 TUP196580:TUU196583 UEL196580:UEQ196583 UOH196580:UOM196583 UYD196580:UYI196583 VHZ196580:VIE196583 VRV196580:VSA196583 WBR196580:WBW196583 WLN196580:WLS196583 WVJ196580:WVO196583 IX262116:JC262119 ST262116:SY262119 ACP262116:ACU262119 AML262116:AMQ262119 AWH262116:AWM262119 BGD262116:BGI262119 BPZ262116:BQE262119 BZV262116:CAA262119 CJR262116:CJW262119 CTN262116:CTS262119 DDJ262116:DDO262119 DNF262116:DNK262119 DXB262116:DXG262119 EGX262116:EHC262119 EQT262116:EQY262119 FAP262116:FAU262119 FKL262116:FKQ262119 FUH262116:FUM262119 GED262116:GEI262119 GNZ262116:GOE262119 GXV262116:GYA262119 HHR262116:HHW262119 HRN262116:HRS262119 IBJ262116:IBO262119 ILF262116:ILK262119 IVB262116:IVG262119 JEX262116:JFC262119 JOT262116:JOY262119 JYP262116:JYU262119 KIL262116:KIQ262119 KSH262116:KSM262119 LCD262116:LCI262119 LLZ262116:LME262119 LVV262116:LWA262119 MFR262116:MFW262119 MPN262116:MPS262119 MZJ262116:MZO262119 NJF262116:NJK262119 NTB262116:NTG262119 OCX262116:ODC262119 OMT262116:OMY262119 OWP262116:OWU262119 PGL262116:PGQ262119 PQH262116:PQM262119 QAD262116:QAI262119 QJZ262116:QKE262119 QTV262116:QUA262119 RDR262116:RDW262119 RNN262116:RNS262119 RXJ262116:RXO262119 SHF262116:SHK262119 SRB262116:SRG262119 TAX262116:TBC262119 TKT262116:TKY262119 TUP262116:TUU262119 UEL262116:UEQ262119 UOH262116:UOM262119 UYD262116:UYI262119 VHZ262116:VIE262119 VRV262116:VSA262119 WBR262116:WBW262119 WLN262116:WLS262119 WVJ262116:WVO262119 IX327652:JC327655 ST327652:SY327655 ACP327652:ACU327655 AML327652:AMQ327655 AWH327652:AWM327655 BGD327652:BGI327655 BPZ327652:BQE327655 BZV327652:CAA327655 CJR327652:CJW327655 CTN327652:CTS327655 DDJ327652:DDO327655 DNF327652:DNK327655 DXB327652:DXG327655 EGX327652:EHC327655 EQT327652:EQY327655 FAP327652:FAU327655 FKL327652:FKQ327655 FUH327652:FUM327655 GED327652:GEI327655 GNZ327652:GOE327655 GXV327652:GYA327655 HHR327652:HHW327655 HRN327652:HRS327655 IBJ327652:IBO327655 ILF327652:ILK327655 IVB327652:IVG327655 JEX327652:JFC327655 JOT327652:JOY327655 JYP327652:JYU327655 KIL327652:KIQ327655 KSH327652:KSM327655 LCD327652:LCI327655 LLZ327652:LME327655 LVV327652:LWA327655 MFR327652:MFW327655 MPN327652:MPS327655 MZJ327652:MZO327655 NJF327652:NJK327655 NTB327652:NTG327655 OCX327652:ODC327655 OMT327652:OMY327655 OWP327652:OWU327655 PGL327652:PGQ327655 PQH327652:PQM327655 QAD327652:QAI327655 QJZ327652:QKE327655 QTV327652:QUA327655 RDR327652:RDW327655 RNN327652:RNS327655 RXJ327652:RXO327655 SHF327652:SHK327655 SRB327652:SRG327655 TAX327652:TBC327655 TKT327652:TKY327655 TUP327652:TUU327655 UEL327652:UEQ327655 UOH327652:UOM327655 UYD327652:UYI327655 VHZ327652:VIE327655 VRV327652:VSA327655 WBR327652:WBW327655 WLN327652:WLS327655 WVJ327652:WVO327655 IX393188:JC393191 ST393188:SY393191 ACP393188:ACU393191 AML393188:AMQ393191 AWH393188:AWM393191 BGD393188:BGI393191 BPZ393188:BQE393191 BZV393188:CAA393191 CJR393188:CJW393191 CTN393188:CTS393191 DDJ393188:DDO393191 DNF393188:DNK393191 DXB393188:DXG393191 EGX393188:EHC393191 EQT393188:EQY393191 FAP393188:FAU393191 FKL393188:FKQ393191 FUH393188:FUM393191 GED393188:GEI393191 GNZ393188:GOE393191 GXV393188:GYA393191 HHR393188:HHW393191 HRN393188:HRS393191 IBJ393188:IBO393191 ILF393188:ILK393191 IVB393188:IVG393191 JEX393188:JFC393191 JOT393188:JOY393191 JYP393188:JYU393191 KIL393188:KIQ393191 KSH393188:KSM393191 LCD393188:LCI393191 LLZ393188:LME393191 LVV393188:LWA393191 MFR393188:MFW393191 MPN393188:MPS393191 MZJ393188:MZO393191 NJF393188:NJK393191 NTB393188:NTG393191 OCX393188:ODC393191 OMT393188:OMY393191 OWP393188:OWU393191 PGL393188:PGQ393191 PQH393188:PQM393191 QAD393188:QAI393191 QJZ393188:QKE393191 QTV393188:QUA393191 RDR393188:RDW393191 RNN393188:RNS393191 RXJ393188:RXO393191 SHF393188:SHK393191 SRB393188:SRG393191 TAX393188:TBC393191 TKT393188:TKY393191 TUP393188:TUU393191 UEL393188:UEQ393191 UOH393188:UOM393191 UYD393188:UYI393191 VHZ393188:VIE393191 VRV393188:VSA393191 WBR393188:WBW393191 WLN393188:WLS393191 WVJ393188:WVO393191 IX458724:JC458727 ST458724:SY458727 ACP458724:ACU458727 AML458724:AMQ458727 AWH458724:AWM458727 BGD458724:BGI458727 BPZ458724:BQE458727 BZV458724:CAA458727 CJR458724:CJW458727 CTN458724:CTS458727 DDJ458724:DDO458727 DNF458724:DNK458727 DXB458724:DXG458727 EGX458724:EHC458727 EQT458724:EQY458727 FAP458724:FAU458727 FKL458724:FKQ458727 FUH458724:FUM458727 GED458724:GEI458727 GNZ458724:GOE458727 GXV458724:GYA458727 HHR458724:HHW458727 HRN458724:HRS458727 IBJ458724:IBO458727 ILF458724:ILK458727 IVB458724:IVG458727 JEX458724:JFC458727 JOT458724:JOY458727 JYP458724:JYU458727 KIL458724:KIQ458727 KSH458724:KSM458727 LCD458724:LCI458727 LLZ458724:LME458727 LVV458724:LWA458727 MFR458724:MFW458727 MPN458724:MPS458727 MZJ458724:MZO458727 NJF458724:NJK458727 NTB458724:NTG458727 OCX458724:ODC458727 OMT458724:OMY458727 OWP458724:OWU458727 PGL458724:PGQ458727 PQH458724:PQM458727 QAD458724:QAI458727 QJZ458724:QKE458727 QTV458724:QUA458727 RDR458724:RDW458727 RNN458724:RNS458727 RXJ458724:RXO458727 SHF458724:SHK458727 SRB458724:SRG458727 TAX458724:TBC458727 TKT458724:TKY458727 TUP458724:TUU458727 UEL458724:UEQ458727 UOH458724:UOM458727 UYD458724:UYI458727 VHZ458724:VIE458727 VRV458724:VSA458727 WBR458724:WBW458727 WLN458724:WLS458727 WVJ458724:WVO458727 IX524260:JC524263 ST524260:SY524263 ACP524260:ACU524263 AML524260:AMQ524263 AWH524260:AWM524263 BGD524260:BGI524263 BPZ524260:BQE524263 BZV524260:CAA524263 CJR524260:CJW524263 CTN524260:CTS524263 DDJ524260:DDO524263 DNF524260:DNK524263 DXB524260:DXG524263 EGX524260:EHC524263 EQT524260:EQY524263 FAP524260:FAU524263 FKL524260:FKQ524263 FUH524260:FUM524263 GED524260:GEI524263 GNZ524260:GOE524263 GXV524260:GYA524263 HHR524260:HHW524263 HRN524260:HRS524263 IBJ524260:IBO524263 ILF524260:ILK524263 IVB524260:IVG524263 JEX524260:JFC524263 JOT524260:JOY524263 JYP524260:JYU524263 KIL524260:KIQ524263 KSH524260:KSM524263 LCD524260:LCI524263 LLZ524260:LME524263 LVV524260:LWA524263 MFR524260:MFW524263 MPN524260:MPS524263 MZJ524260:MZO524263 NJF524260:NJK524263 NTB524260:NTG524263 OCX524260:ODC524263 OMT524260:OMY524263 OWP524260:OWU524263 PGL524260:PGQ524263 PQH524260:PQM524263 QAD524260:QAI524263 QJZ524260:QKE524263 QTV524260:QUA524263 RDR524260:RDW524263 RNN524260:RNS524263 RXJ524260:RXO524263 SHF524260:SHK524263 SRB524260:SRG524263 TAX524260:TBC524263 TKT524260:TKY524263 TUP524260:TUU524263 UEL524260:UEQ524263 UOH524260:UOM524263 UYD524260:UYI524263 VHZ524260:VIE524263 VRV524260:VSA524263 WBR524260:WBW524263 WLN524260:WLS524263 WVJ524260:WVO524263 IX589796:JC589799 ST589796:SY589799 ACP589796:ACU589799 AML589796:AMQ589799 AWH589796:AWM589799 BGD589796:BGI589799 BPZ589796:BQE589799 BZV589796:CAA589799 CJR589796:CJW589799 CTN589796:CTS589799 DDJ589796:DDO589799 DNF589796:DNK589799 DXB589796:DXG589799 EGX589796:EHC589799 EQT589796:EQY589799 FAP589796:FAU589799 FKL589796:FKQ589799 FUH589796:FUM589799 GED589796:GEI589799 GNZ589796:GOE589799 GXV589796:GYA589799 HHR589796:HHW589799 HRN589796:HRS589799 IBJ589796:IBO589799 ILF589796:ILK589799 IVB589796:IVG589799 JEX589796:JFC589799 JOT589796:JOY589799 JYP589796:JYU589799 KIL589796:KIQ589799 KSH589796:KSM589799 LCD589796:LCI589799 LLZ589796:LME589799 LVV589796:LWA589799 MFR589796:MFW589799 MPN589796:MPS589799 MZJ589796:MZO589799 NJF589796:NJK589799 NTB589796:NTG589799 OCX589796:ODC589799 OMT589796:OMY589799 OWP589796:OWU589799 PGL589796:PGQ589799 PQH589796:PQM589799 QAD589796:QAI589799 QJZ589796:QKE589799 QTV589796:QUA589799 RDR589796:RDW589799 RNN589796:RNS589799 RXJ589796:RXO589799 SHF589796:SHK589799 SRB589796:SRG589799 TAX589796:TBC589799 TKT589796:TKY589799 TUP589796:TUU589799 UEL589796:UEQ589799 UOH589796:UOM589799 UYD589796:UYI589799 VHZ589796:VIE589799 VRV589796:VSA589799 WBR589796:WBW589799 WLN589796:WLS589799 WVJ589796:WVO589799 IX655332:JC655335 ST655332:SY655335 ACP655332:ACU655335 AML655332:AMQ655335 AWH655332:AWM655335 BGD655332:BGI655335 BPZ655332:BQE655335 BZV655332:CAA655335 CJR655332:CJW655335 CTN655332:CTS655335 DDJ655332:DDO655335 DNF655332:DNK655335 DXB655332:DXG655335 EGX655332:EHC655335 EQT655332:EQY655335 FAP655332:FAU655335 FKL655332:FKQ655335 FUH655332:FUM655335 GED655332:GEI655335 GNZ655332:GOE655335 GXV655332:GYA655335 HHR655332:HHW655335 HRN655332:HRS655335 IBJ655332:IBO655335 ILF655332:ILK655335 IVB655332:IVG655335 JEX655332:JFC655335 JOT655332:JOY655335 JYP655332:JYU655335 KIL655332:KIQ655335 KSH655332:KSM655335 LCD655332:LCI655335 LLZ655332:LME655335 LVV655332:LWA655335 MFR655332:MFW655335 MPN655332:MPS655335 MZJ655332:MZO655335 NJF655332:NJK655335 NTB655332:NTG655335 OCX655332:ODC655335 OMT655332:OMY655335 OWP655332:OWU655335 PGL655332:PGQ655335 PQH655332:PQM655335 QAD655332:QAI655335 QJZ655332:QKE655335 QTV655332:QUA655335 RDR655332:RDW655335 RNN655332:RNS655335 RXJ655332:RXO655335 SHF655332:SHK655335 SRB655332:SRG655335 TAX655332:TBC655335 TKT655332:TKY655335 TUP655332:TUU655335 UEL655332:UEQ655335 UOH655332:UOM655335 UYD655332:UYI655335 VHZ655332:VIE655335 VRV655332:VSA655335 WBR655332:WBW655335 WLN655332:WLS655335 WVJ655332:WVO655335 IX720868:JC720871 ST720868:SY720871 ACP720868:ACU720871 AML720868:AMQ720871 AWH720868:AWM720871 BGD720868:BGI720871 BPZ720868:BQE720871 BZV720868:CAA720871 CJR720868:CJW720871 CTN720868:CTS720871 DDJ720868:DDO720871 DNF720868:DNK720871 DXB720868:DXG720871 EGX720868:EHC720871 EQT720868:EQY720871 FAP720868:FAU720871 FKL720868:FKQ720871 FUH720868:FUM720871 GED720868:GEI720871 GNZ720868:GOE720871 GXV720868:GYA720871 HHR720868:HHW720871 HRN720868:HRS720871 IBJ720868:IBO720871 ILF720868:ILK720871 IVB720868:IVG720871 JEX720868:JFC720871 JOT720868:JOY720871 JYP720868:JYU720871 KIL720868:KIQ720871 KSH720868:KSM720871 LCD720868:LCI720871 LLZ720868:LME720871 LVV720868:LWA720871 MFR720868:MFW720871 MPN720868:MPS720871 MZJ720868:MZO720871 NJF720868:NJK720871 NTB720868:NTG720871 OCX720868:ODC720871 OMT720868:OMY720871 OWP720868:OWU720871 PGL720868:PGQ720871 PQH720868:PQM720871 QAD720868:QAI720871 QJZ720868:QKE720871 QTV720868:QUA720871 RDR720868:RDW720871 RNN720868:RNS720871 RXJ720868:RXO720871 SHF720868:SHK720871 SRB720868:SRG720871 TAX720868:TBC720871 TKT720868:TKY720871 TUP720868:TUU720871 UEL720868:UEQ720871 UOH720868:UOM720871 UYD720868:UYI720871 VHZ720868:VIE720871 VRV720868:VSA720871 WBR720868:WBW720871 WLN720868:WLS720871 WVJ720868:WVO720871 IX786404:JC786407 ST786404:SY786407 ACP786404:ACU786407 AML786404:AMQ786407 AWH786404:AWM786407 BGD786404:BGI786407 BPZ786404:BQE786407 BZV786404:CAA786407 CJR786404:CJW786407 CTN786404:CTS786407 DDJ786404:DDO786407 DNF786404:DNK786407 DXB786404:DXG786407 EGX786404:EHC786407 EQT786404:EQY786407 FAP786404:FAU786407 FKL786404:FKQ786407 FUH786404:FUM786407 GED786404:GEI786407 GNZ786404:GOE786407 GXV786404:GYA786407 HHR786404:HHW786407 HRN786404:HRS786407 IBJ786404:IBO786407 ILF786404:ILK786407 IVB786404:IVG786407 JEX786404:JFC786407 JOT786404:JOY786407 JYP786404:JYU786407 KIL786404:KIQ786407 KSH786404:KSM786407 LCD786404:LCI786407 LLZ786404:LME786407 LVV786404:LWA786407 MFR786404:MFW786407 MPN786404:MPS786407 MZJ786404:MZO786407 NJF786404:NJK786407 NTB786404:NTG786407 OCX786404:ODC786407 OMT786404:OMY786407 OWP786404:OWU786407 PGL786404:PGQ786407 PQH786404:PQM786407 QAD786404:QAI786407 QJZ786404:QKE786407 QTV786404:QUA786407 RDR786404:RDW786407 RNN786404:RNS786407 RXJ786404:RXO786407 SHF786404:SHK786407 SRB786404:SRG786407 TAX786404:TBC786407 TKT786404:TKY786407 TUP786404:TUU786407 UEL786404:UEQ786407 UOH786404:UOM786407 UYD786404:UYI786407 VHZ786404:VIE786407 VRV786404:VSA786407 WBR786404:WBW786407 WLN786404:WLS786407 WVJ786404:WVO786407 IX851940:JC851943 ST851940:SY851943 ACP851940:ACU851943 AML851940:AMQ851943 AWH851940:AWM851943 BGD851940:BGI851943 BPZ851940:BQE851943 BZV851940:CAA851943 CJR851940:CJW851943 CTN851940:CTS851943 DDJ851940:DDO851943 DNF851940:DNK851943 DXB851940:DXG851943 EGX851940:EHC851943 EQT851940:EQY851943 FAP851940:FAU851943 FKL851940:FKQ851943 FUH851940:FUM851943 GED851940:GEI851943 GNZ851940:GOE851943 GXV851940:GYA851943 HHR851940:HHW851943 HRN851940:HRS851943 IBJ851940:IBO851943 ILF851940:ILK851943 IVB851940:IVG851943 JEX851940:JFC851943 JOT851940:JOY851943 JYP851940:JYU851943 KIL851940:KIQ851943 KSH851940:KSM851943 LCD851940:LCI851943 LLZ851940:LME851943 LVV851940:LWA851943 MFR851940:MFW851943 MPN851940:MPS851943 MZJ851940:MZO851943 NJF851940:NJK851943 NTB851940:NTG851943 OCX851940:ODC851943 OMT851940:OMY851943 OWP851940:OWU851943 PGL851940:PGQ851943 PQH851940:PQM851943 QAD851940:QAI851943 QJZ851940:QKE851943 QTV851940:QUA851943 RDR851940:RDW851943 RNN851940:RNS851943 RXJ851940:RXO851943 SHF851940:SHK851943 SRB851940:SRG851943 TAX851940:TBC851943 TKT851940:TKY851943 TUP851940:TUU851943 UEL851940:UEQ851943 UOH851940:UOM851943 UYD851940:UYI851943 VHZ851940:VIE851943 VRV851940:VSA851943 WBR851940:WBW851943 WLN851940:WLS851943 WVJ851940:WVO851943 IX917476:JC917479 ST917476:SY917479 ACP917476:ACU917479 AML917476:AMQ917479 AWH917476:AWM917479 BGD917476:BGI917479 BPZ917476:BQE917479 BZV917476:CAA917479 CJR917476:CJW917479 CTN917476:CTS917479 DDJ917476:DDO917479 DNF917476:DNK917479 DXB917476:DXG917479 EGX917476:EHC917479 EQT917476:EQY917479 FAP917476:FAU917479 FKL917476:FKQ917479 FUH917476:FUM917479 GED917476:GEI917479 GNZ917476:GOE917479 GXV917476:GYA917479 HHR917476:HHW917479 HRN917476:HRS917479 IBJ917476:IBO917479 ILF917476:ILK917479 IVB917476:IVG917479 JEX917476:JFC917479 JOT917476:JOY917479 JYP917476:JYU917479 KIL917476:KIQ917479 KSH917476:KSM917479 LCD917476:LCI917479 LLZ917476:LME917479 LVV917476:LWA917479 MFR917476:MFW917479 MPN917476:MPS917479 MZJ917476:MZO917479 NJF917476:NJK917479 NTB917476:NTG917479 OCX917476:ODC917479 OMT917476:OMY917479 OWP917476:OWU917479 PGL917476:PGQ917479 PQH917476:PQM917479 QAD917476:QAI917479 QJZ917476:QKE917479 QTV917476:QUA917479 RDR917476:RDW917479 RNN917476:RNS917479 RXJ917476:RXO917479 SHF917476:SHK917479 SRB917476:SRG917479 TAX917476:TBC917479 TKT917476:TKY917479 TUP917476:TUU917479 UEL917476:UEQ917479 UOH917476:UOM917479 UYD917476:UYI917479 VHZ917476:VIE917479 VRV917476:VSA917479 WBR917476:WBW917479 WLN917476:WLS917479 WVJ917476:WVO917479 IX983012:JC983015 ST983012:SY983015 ACP983012:ACU983015 AML983012:AMQ983015 AWH983012:AWM983015 BGD983012:BGI983015 BPZ983012:BQE983015 BZV983012:CAA983015 CJR983012:CJW983015 CTN983012:CTS983015 DDJ983012:DDO983015 DNF983012:DNK983015 DXB983012:DXG983015 EGX983012:EHC983015 EQT983012:EQY983015 FAP983012:FAU983015 FKL983012:FKQ983015 FUH983012:FUM983015 GED983012:GEI983015 GNZ983012:GOE983015 GXV983012:GYA983015 HHR983012:HHW983015 HRN983012:HRS983015 IBJ983012:IBO983015 ILF983012:ILK983015 IVB983012:IVG983015 JEX983012:JFC983015 JOT983012:JOY983015 JYP983012:JYU983015 KIL983012:KIQ983015 KSH983012:KSM983015 LCD983012:LCI983015 LLZ983012:LME983015 LVV983012:LWA983015 MFR983012:MFW983015 MPN983012:MPS983015 MZJ983012:MZO983015 NJF983012:NJK983015 NTB983012:NTG983015 OCX983012:ODC983015 OMT983012:OMY983015 OWP983012:OWU983015 PGL983012:PGQ983015 PQH983012:PQM983015 QAD983012:QAI983015 QJZ983012:QKE983015 QTV983012:QUA983015 RDR983012:RDW983015 RNN983012:RNS983015 RXJ983012:RXO983015 SHF983012:SHK983015 SRB983012:SRG983015 TAX983012:TBC983015 TKT983012:TKY983015 TUP983012:TUU983015 UEL983012:UEQ983015 UOH983012:UOM983015 UYD983012:UYI983015 VHZ983012:VIE983015 VRV983012:VSA983015 WBR983012:WBW983015 WLN983012:WLS983015 WVJ983012:WVO983015 IX65513:JC65516 ST65513:SY65516 ACP65513:ACU65516 AML65513:AMQ65516 AWH65513:AWM65516 BGD65513:BGI65516 BPZ65513:BQE65516 BZV65513:CAA65516 CJR65513:CJW65516 CTN65513:CTS65516 DDJ65513:DDO65516 DNF65513:DNK65516 DXB65513:DXG65516 EGX65513:EHC65516 EQT65513:EQY65516 FAP65513:FAU65516 FKL65513:FKQ65516 FUH65513:FUM65516 GED65513:GEI65516 GNZ65513:GOE65516 GXV65513:GYA65516 HHR65513:HHW65516 HRN65513:HRS65516 IBJ65513:IBO65516 ILF65513:ILK65516 IVB65513:IVG65516 JEX65513:JFC65516 JOT65513:JOY65516 JYP65513:JYU65516 KIL65513:KIQ65516 KSH65513:KSM65516 LCD65513:LCI65516 LLZ65513:LME65516 LVV65513:LWA65516 MFR65513:MFW65516 MPN65513:MPS65516 MZJ65513:MZO65516 NJF65513:NJK65516 NTB65513:NTG65516 OCX65513:ODC65516 OMT65513:OMY65516 OWP65513:OWU65516 PGL65513:PGQ65516 PQH65513:PQM65516 QAD65513:QAI65516 QJZ65513:QKE65516 QTV65513:QUA65516 RDR65513:RDW65516 RNN65513:RNS65516 RXJ65513:RXO65516 SHF65513:SHK65516 SRB65513:SRG65516 TAX65513:TBC65516 TKT65513:TKY65516 TUP65513:TUU65516 UEL65513:UEQ65516 UOH65513:UOM65516 UYD65513:UYI65516 VHZ65513:VIE65516 VRV65513:VSA65516 WBR65513:WBW65516 WLN65513:WLS65516 WVJ65513:WVO65516 IX131049:JC131052 ST131049:SY131052 ACP131049:ACU131052 AML131049:AMQ131052 AWH131049:AWM131052 BGD131049:BGI131052 BPZ131049:BQE131052 BZV131049:CAA131052 CJR131049:CJW131052 CTN131049:CTS131052 DDJ131049:DDO131052 DNF131049:DNK131052 DXB131049:DXG131052 EGX131049:EHC131052 EQT131049:EQY131052 FAP131049:FAU131052 FKL131049:FKQ131052 FUH131049:FUM131052 GED131049:GEI131052 GNZ131049:GOE131052 GXV131049:GYA131052 HHR131049:HHW131052 HRN131049:HRS131052 IBJ131049:IBO131052 ILF131049:ILK131052 IVB131049:IVG131052 JEX131049:JFC131052 JOT131049:JOY131052 JYP131049:JYU131052 KIL131049:KIQ131052 KSH131049:KSM131052 LCD131049:LCI131052 LLZ131049:LME131052 LVV131049:LWA131052 MFR131049:MFW131052 MPN131049:MPS131052 MZJ131049:MZO131052 NJF131049:NJK131052 NTB131049:NTG131052 OCX131049:ODC131052 OMT131049:OMY131052 OWP131049:OWU131052 PGL131049:PGQ131052 PQH131049:PQM131052 QAD131049:QAI131052 QJZ131049:QKE131052 QTV131049:QUA131052 RDR131049:RDW131052 RNN131049:RNS131052 RXJ131049:RXO131052 SHF131049:SHK131052 SRB131049:SRG131052 TAX131049:TBC131052 TKT131049:TKY131052 TUP131049:TUU131052 UEL131049:UEQ131052 UOH131049:UOM131052 UYD131049:UYI131052 VHZ131049:VIE131052 VRV131049:VSA131052 WBR131049:WBW131052 WLN131049:WLS131052 WVJ131049:WVO131052 IX196585:JC196588 ST196585:SY196588 ACP196585:ACU196588 AML196585:AMQ196588 AWH196585:AWM196588 BGD196585:BGI196588 BPZ196585:BQE196588 BZV196585:CAA196588 CJR196585:CJW196588 CTN196585:CTS196588 DDJ196585:DDO196588 DNF196585:DNK196588 DXB196585:DXG196588 EGX196585:EHC196588 EQT196585:EQY196588 FAP196585:FAU196588 FKL196585:FKQ196588 FUH196585:FUM196588 GED196585:GEI196588 GNZ196585:GOE196588 GXV196585:GYA196588 HHR196585:HHW196588 HRN196585:HRS196588 IBJ196585:IBO196588 ILF196585:ILK196588 IVB196585:IVG196588 JEX196585:JFC196588 JOT196585:JOY196588 JYP196585:JYU196588 KIL196585:KIQ196588 KSH196585:KSM196588 LCD196585:LCI196588 LLZ196585:LME196588 LVV196585:LWA196588 MFR196585:MFW196588 MPN196585:MPS196588 MZJ196585:MZO196588 NJF196585:NJK196588 NTB196585:NTG196588 OCX196585:ODC196588 OMT196585:OMY196588 OWP196585:OWU196588 PGL196585:PGQ196588 PQH196585:PQM196588 QAD196585:QAI196588 QJZ196585:QKE196588 QTV196585:QUA196588 RDR196585:RDW196588 RNN196585:RNS196588 RXJ196585:RXO196588 SHF196585:SHK196588 SRB196585:SRG196588 TAX196585:TBC196588 TKT196585:TKY196588 TUP196585:TUU196588 UEL196585:UEQ196588 UOH196585:UOM196588 UYD196585:UYI196588 VHZ196585:VIE196588 VRV196585:VSA196588 WBR196585:WBW196588 WLN196585:WLS196588 WVJ196585:WVO196588 IX262121:JC262124 ST262121:SY262124 ACP262121:ACU262124 AML262121:AMQ262124 AWH262121:AWM262124 BGD262121:BGI262124 BPZ262121:BQE262124 BZV262121:CAA262124 CJR262121:CJW262124 CTN262121:CTS262124 DDJ262121:DDO262124 DNF262121:DNK262124 DXB262121:DXG262124 EGX262121:EHC262124 EQT262121:EQY262124 FAP262121:FAU262124 FKL262121:FKQ262124 FUH262121:FUM262124 GED262121:GEI262124 GNZ262121:GOE262124 GXV262121:GYA262124 HHR262121:HHW262124 HRN262121:HRS262124 IBJ262121:IBO262124 ILF262121:ILK262124 IVB262121:IVG262124 JEX262121:JFC262124 JOT262121:JOY262124 JYP262121:JYU262124 KIL262121:KIQ262124 KSH262121:KSM262124 LCD262121:LCI262124 LLZ262121:LME262124 LVV262121:LWA262124 MFR262121:MFW262124 MPN262121:MPS262124 MZJ262121:MZO262124 NJF262121:NJK262124 NTB262121:NTG262124 OCX262121:ODC262124 OMT262121:OMY262124 OWP262121:OWU262124 PGL262121:PGQ262124 PQH262121:PQM262124 QAD262121:QAI262124 QJZ262121:QKE262124 QTV262121:QUA262124 RDR262121:RDW262124 RNN262121:RNS262124 RXJ262121:RXO262124 SHF262121:SHK262124 SRB262121:SRG262124 TAX262121:TBC262124 TKT262121:TKY262124 TUP262121:TUU262124 UEL262121:UEQ262124 UOH262121:UOM262124 UYD262121:UYI262124 VHZ262121:VIE262124 VRV262121:VSA262124 WBR262121:WBW262124 WLN262121:WLS262124 WVJ262121:WVO262124 IX327657:JC327660 ST327657:SY327660 ACP327657:ACU327660 AML327657:AMQ327660 AWH327657:AWM327660 BGD327657:BGI327660 BPZ327657:BQE327660 BZV327657:CAA327660 CJR327657:CJW327660 CTN327657:CTS327660 DDJ327657:DDO327660 DNF327657:DNK327660 DXB327657:DXG327660 EGX327657:EHC327660 EQT327657:EQY327660 FAP327657:FAU327660 FKL327657:FKQ327660 FUH327657:FUM327660 GED327657:GEI327660 GNZ327657:GOE327660 GXV327657:GYA327660 HHR327657:HHW327660 HRN327657:HRS327660 IBJ327657:IBO327660 ILF327657:ILK327660 IVB327657:IVG327660 JEX327657:JFC327660 JOT327657:JOY327660 JYP327657:JYU327660 KIL327657:KIQ327660 KSH327657:KSM327660 LCD327657:LCI327660 LLZ327657:LME327660 LVV327657:LWA327660 MFR327657:MFW327660 MPN327657:MPS327660 MZJ327657:MZO327660 NJF327657:NJK327660 NTB327657:NTG327660 OCX327657:ODC327660 OMT327657:OMY327660 OWP327657:OWU327660 PGL327657:PGQ327660 PQH327657:PQM327660 QAD327657:QAI327660 QJZ327657:QKE327660 QTV327657:QUA327660 RDR327657:RDW327660 RNN327657:RNS327660 RXJ327657:RXO327660 SHF327657:SHK327660 SRB327657:SRG327660 TAX327657:TBC327660 TKT327657:TKY327660 TUP327657:TUU327660 UEL327657:UEQ327660 UOH327657:UOM327660 UYD327657:UYI327660 VHZ327657:VIE327660 VRV327657:VSA327660 WBR327657:WBW327660 WLN327657:WLS327660 WVJ327657:WVO327660 IX393193:JC393196 ST393193:SY393196 ACP393193:ACU393196 AML393193:AMQ393196 AWH393193:AWM393196 BGD393193:BGI393196 BPZ393193:BQE393196 BZV393193:CAA393196 CJR393193:CJW393196 CTN393193:CTS393196 DDJ393193:DDO393196 DNF393193:DNK393196 DXB393193:DXG393196 EGX393193:EHC393196 EQT393193:EQY393196 FAP393193:FAU393196 FKL393193:FKQ393196 FUH393193:FUM393196 GED393193:GEI393196 GNZ393193:GOE393196 GXV393193:GYA393196 HHR393193:HHW393196 HRN393193:HRS393196 IBJ393193:IBO393196 ILF393193:ILK393196 IVB393193:IVG393196 JEX393193:JFC393196 JOT393193:JOY393196 JYP393193:JYU393196 KIL393193:KIQ393196 KSH393193:KSM393196 LCD393193:LCI393196 LLZ393193:LME393196 LVV393193:LWA393196 MFR393193:MFW393196 MPN393193:MPS393196 MZJ393193:MZO393196 NJF393193:NJK393196 NTB393193:NTG393196 OCX393193:ODC393196 OMT393193:OMY393196 OWP393193:OWU393196 PGL393193:PGQ393196 PQH393193:PQM393196 QAD393193:QAI393196 QJZ393193:QKE393196 QTV393193:QUA393196 RDR393193:RDW393196 RNN393193:RNS393196 RXJ393193:RXO393196 SHF393193:SHK393196 SRB393193:SRG393196 TAX393193:TBC393196 TKT393193:TKY393196 TUP393193:TUU393196 UEL393193:UEQ393196 UOH393193:UOM393196 UYD393193:UYI393196 VHZ393193:VIE393196 VRV393193:VSA393196 WBR393193:WBW393196 WLN393193:WLS393196 WVJ393193:WVO393196 IX458729:JC458732 ST458729:SY458732 ACP458729:ACU458732 AML458729:AMQ458732 AWH458729:AWM458732 BGD458729:BGI458732 BPZ458729:BQE458732 BZV458729:CAA458732 CJR458729:CJW458732 CTN458729:CTS458732 DDJ458729:DDO458732 DNF458729:DNK458732 DXB458729:DXG458732 EGX458729:EHC458732 EQT458729:EQY458732 FAP458729:FAU458732 FKL458729:FKQ458732 FUH458729:FUM458732 GED458729:GEI458732 GNZ458729:GOE458732 GXV458729:GYA458732 HHR458729:HHW458732 HRN458729:HRS458732 IBJ458729:IBO458732 ILF458729:ILK458732 IVB458729:IVG458732 JEX458729:JFC458732 JOT458729:JOY458732 JYP458729:JYU458732 KIL458729:KIQ458732 KSH458729:KSM458732 LCD458729:LCI458732 LLZ458729:LME458732 LVV458729:LWA458732 MFR458729:MFW458732 MPN458729:MPS458732 MZJ458729:MZO458732 NJF458729:NJK458732 NTB458729:NTG458732 OCX458729:ODC458732 OMT458729:OMY458732 OWP458729:OWU458732 PGL458729:PGQ458732 PQH458729:PQM458732 QAD458729:QAI458732 QJZ458729:QKE458732 QTV458729:QUA458732 RDR458729:RDW458732 RNN458729:RNS458732 RXJ458729:RXO458732 SHF458729:SHK458732 SRB458729:SRG458732 TAX458729:TBC458732 TKT458729:TKY458732 TUP458729:TUU458732 UEL458729:UEQ458732 UOH458729:UOM458732 UYD458729:UYI458732 VHZ458729:VIE458732 VRV458729:VSA458732 WBR458729:WBW458732 WLN458729:WLS458732 WVJ458729:WVO458732 IX524265:JC524268 ST524265:SY524268 ACP524265:ACU524268 AML524265:AMQ524268 AWH524265:AWM524268 BGD524265:BGI524268 BPZ524265:BQE524268 BZV524265:CAA524268 CJR524265:CJW524268 CTN524265:CTS524268 DDJ524265:DDO524268 DNF524265:DNK524268 DXB524265:DXG524268 EGX524265:EHC524268 EQT524265:EQY524268 FAP524265:FAU524268 FKL524265:FKQ524268 FUH524265:FUM524268 GED524265:GEI524268 GNZ524265:GOE524268 GXV524265:GYA524268 HHR524265:HHW524268 HRN524265:HRS524268 IBJ524265:IBO524268 ILF524265:ILK524268 IVB524265:IVG524268 JEX524265:JFC524268 JOT524265:JOY524268 JYP524265:JYU524268 KIL524265:KIQ524268 KSH524265:KSM524268 LCD524265:LCI524268 LLZ524265:LME524268 LVV524265:LWA524268 MFR524265:MFW524268 MPN524265:MPS524268 MZJ524265:MZO524268 NJF524265:NJK524268 NTB524265:NTG524268 OCX524265:ODC524268 OMT524265:OMY524268 OWP524265:OWU524268 PGL524265:PGQ524268 PQH524265:PQM524268 QAD524265:QAI524268 QJZ524265:QKE524268 QTV524265:QUA524268 RDR524265:RDW524268 RNN524265:RNS524268 RXJ524265:RXO524268 SHF524265:SHK524268 SRB524265:SRG524268 TAX524265:TBC524268 TKT524265:TKY524268 TUP524265:TUU524268 UEL524265:UEQ524268 UOH524265:UOM524268 UYD524265:UYI524268 VHZ524265:VIE524268 VRV524265:VSA524268 WBR524265:WBW524268 WLN524265:WLS524268 WVJ524265:WVO524268 IX589801:JC589804 ST589801:SY589804 ACP589801:ACU589804 AML589801:AMQ589804 AWH589801:AWM589804 BGD589801:BGI589804 BPZ589801:BQE589804 BZV589801:CAA589804 CJR589801:CJW589804 CTN589801:CTS589804 DDJ589801:DDO589804 DNF589801:DNK589804 DXB589801:DXG589804 EGX589801:EHC589804 EQT589801:EQY589804 FAP589801:FAU589804 FKL589801:FKQ589804 FUH589801:FUM589804 GED589801:GEI589804 GNZ589801:GOE589804 GXV589801:GYA589804 HHR589801:HHW589804 HRN589801:HRS589804 IBJ589801:IBO589804 ILF589801:ILK589804 IVB589801:IVG589804 JEX589801:JFC589804 JOT589801:JOY589804 JYP589801:JYU589804 KIL589801:KIQ589804 KSH589801:KSM589804 LCD589801:LCI589804 LLZ589801:LME589804 LVV589801:LWA589804 MFR589801:MFW589804 MPN589801:MPS589804 MZJ589801:MZO589804 NJF589801:NJK589804 NTB589801:NTG589804 OCX589801:ODC589804 OMT589801:OMY589804 OWP589801:OWU589804 PGL589801:PGQ589804 PQH589801:PQM589804 QAD589801:QAI589804 QJZ589801:QKE589804 QTV589801:QUA589804 RDR589801:RDW589804 RNN589801:RNS589804 RXJ589801:RXO589804 SHF589801:SHK589804 SRB589801:SRG589804 TAX589801:TBC589804 TKT589801:TKY589804 TUP589801:TUU589804 UEL589801:UEQ589804 UOH589801:UOM589804 UYD589801:UYI589804 VHZ589801:VIE589804 VRV589801:VSA589804 WBR589801:WBW589804 WLN589801:WLS589804 WVJ589801:WVO589804 IX655337:JC655340 ST655337:SY655340 ACP655337:ACU655340 AML655337:AMQ655340 AWH655337:AWM655340 BGD655337:BGI655340 BPZ655337:BQE655340 BZV655337:CAA655340 CJR655337:CJW655340 CTN655337:CTS655340 DDJ655337:DDO655340 DNF655337:DNK655340 DXB655337:DXG655340 EGX655337:EHC655340 EQT655337:EQY655340 FAP655337:FAU655340 FKL655337:FKQ655340 FUH655337:FUM655340 GED655337:GEI655340 GNZ655337:GOE655340 GXV655337:GYA655340 HHR655337:HHW655340 HRN655337:HRS655340 IBJ655337:IBO655340 ILF655337:ILK655340 IVB655337:IVG655340 JEX655337:JFC655340 JOT655337:JOY655340 JYP655337:JYU655340 KIL655337:KIQ655340 KSH655337:KSM655340 LCD655337:LCI655340 LLZ655337:LME655340 LVV655337:LWA655340 MFR655337:MFW655340 MPN655337:MPS655340 MZJ655337:MZO655340 NJF655337:NJK655340 NTB655337:NTG655340 OCX655337:ODC655340 OMT655337:OMY655340 OWP655337:OWU655340 PGL655337:PGQ655340 PQH655337:PQM655340 QAD655337:QAI655340 QJZ655337:QKE655340 QTV655337:QUA655340 RDR655337:RDW655340 RNN655337:RNS655340 RXJ655337:RXO655340 SHF655337:SHK655340 SRB655337:SRG655340 TAX655337:TBC655340 TKT655337:TKY655340 TUP655337:TUU655340 UEL655337:UEQ655340 UOH655337:UOM655340 UYD655337:UYI655340 VHZ655337:VIE655340 VRV655337:VSA655340 WBR655337:WBW655340 WLN655337:WLS655340 WVJ655337:WVO655340 IX720873:JC720876 ST720873:SY720876 ACP720873:ACU720876 AML720873:AMQ720876 AWH720873:AWM720876 BGD720873:BGI720876 BPZ720873:BQE720876 BZV720873:CAA720876 CJR720873:CJW720876 CTN720873:CTS720876 DDJ720873:DDO720876 DNF720873:DNK720876 DXB720873:DXG720876 EGX720873:EHC720876 EQT720873:EQY720876 FAP720873:FAU720876 FKL720873:FKQ720876 FUH720873:FUM720876 GED720873:GEI720876 GNZ720873:GOE720876 GXV720873:GYA720876 HHR720873:HHW720876 HRN720873:HRS720876 IBJ720873:IBO720876 ILF720873:ILK720876 IVB720873:IVG720876 JEX720873:JFC720876 JOT720873:JOY720876 JYP720873:JYU720876 KIL720873:KIQ720876 KSH720873:KSM720876 LCD720873:LCI720876 LLZ720873:LME720876 LVV720873:LWA720876 MFR720873:MFW720876 MPN720873:MPS720876 MZJ720873:MZO720876 NJF720873:NJK720876 NTB720873:NTG720876 OCX720873:ODC720876 OMT720873:OMY720876 OWP720873:OWU720876 PGL720873:PGQ720876 PQH720873:PQM720876 QAD720873:QAI720876 QJZ720873:QKE720876 QTV720873:QUA720876 RDR720873:RDW720876 RNN720873:RNS720876 RXJ720873:RXO720876 SHF720873:SHK720876 SRB720873:SRG720876 TAX720873:TBC720876 TKT720873:TKY720876 TUP720873:TUU720876 UEL720873:UEQ720876 UOH720873:UOM720876 UYD720873:UYI720876 VHZ720873:VIE720876 VRV720873:VSA720876 WBR720873:WBW720876 WLN720873:WLS720876 WVJ720873:WVO720876 IX786409:JC786412 ST786409:SY786412 ACP786409:ACU786412 AML786409:AMQ786412 AWH786409:AWM786412 BGD786409:BGI786412 BPZ786409:BQE786412 BZV786409:CAA786412 CJR786409:CJW786412 CTN786409:CTS786412 DDJ786409:DDO786412 DNF786409:DNK786412 DXB786409:DXG786412 EGX786409:EHC786412 EQT786409:EQY786412 FAP786409:FAU786412 FKL786409:FKQ786412 FUH786409:FUM786412 GED786409:GEI786412 GNZ786409:GOE786412 GXV786409:GYA786412 HHR786409:HHW786412 HRN786409:HRS786412 IBJ786409:IBO786412 ILF786409:ILK786412 IVB786409:IVG786412 JEX786409:JFC786412 JOT786409:JOY786412 JYP786409:JYU786412 KIL786409:KIQ786412 KSH786409:KSM786412 LCD786409:LCI786412 LLZ786409:LME786412 LVV786409:LWA786412 MFR786409:MFW786412 MPN786409:MPS786412 MZJ786409:MZO786412 NJF786409:NJK786412 NTB786409:NTG786412 OCX786409:ODC786412 OMT786409:OMY786412 OWP786409:OWU786412 PGL786409:PGQ786412 PQH786409:PQM786412 QAD786409:QAI786412 QJZ786409:QKE786412 QTV786409:QUA786412 RDR786409:RDW786412 RNN786409:RNS786412 RXJ786409:RXO786412 SHF786409:SHK786412 SRB786409:SRG786412 TAX786409:TBC786412 TKT786409:TKY786412 TUP786409:TUU786412 UEL786409:UEQ786412 UOH786409:UOM786412 UYD786409:UYI786412 VHZ786409:VIE786412 VRV786409:VSA786412 WBR786409:WBW786412 WLN786409:WLS786412 WVJ786409:WVO786412 IX851945:JC851948 ST851945:SY851948 ACP851945:ACU851948 AML851945:AMQ851948 AWH851945:AWM851948 BGD851945:BGI851948 BPZ851945:BQE851948 BZV851945:CAA851948 CJR851945:CJW851948 CTN851945:CTS851948 DDJ851945:DDO851948 DNF851945:DNK851948 DXB851945:DXG851948 EGX851945:EHC851948 EQT851945:EQY851948 FAP851945:FAU851948 FKL851945:FKQ851948 FUH851945:FUM851948 GED851945:GEI851948 GNZ851945:GOE851948 GXV851945:GYA851948 HHR851945:HHW851948 HRN851945:HRS851948 IBJ851945:IBO851948 ILF851945:ILK851948 IVB851945:IVG851948 JEX851945:JFC851948 JOT851945:JOY851948 JYP851945:JYU851948 KIL851945:KIQ851948 KSH851945:KSM851948 LCD851945:LCI851948 LLZ851945:LME851948 LVV851945:LWA851948 MFR851945:MFW851948 MPN851945:MPS851948 MZJ851945:MZO851948 NJF851945:NJK851948 NTB851945:NTG851948 OCX851945:ODC851948 OMT851945:OMY851948 OWP851945:OWU851948 PGL851945:PGQ851948 PQH851945:PQM851948 QAD851945:QAI851948 QJZ851945:QKE851948 QTV851945:QUA851948 RDR851945:RDW851948 RNN851945:RNS851948 RXJ851945:RXO851948 SHF851945:SHK851948 SRB851945:SRG851948 TAX851945:TBC851948 TKT851945:TKY851948 TUP851945:TUU851948 UEL851945:UEQ851948 UOH851945:UOM851948 UYD851945:UYI851948 VHZ851945:VIE851948 VRV851945:VSA851948 WBR851945:WBW851948 WLN851945:WLS851948 WVJ851945:WVO851948 IX917481:JC917484 ST917481:SY917484 ACP917481:ACU917484 AML917481:AMQ917484 AWH917481:AWM917484 BGD917481:BGI917484 BPZ917481:BQE917484 BZV917481:CAA917484 CJR917481:CJW917484 CTN917481:CTS917484 DDJ917481:DDO917484 DNF917481:DNK917484 DXB917481:DXG917484 EGX917481:EHC917484 EQT917481:EQY917484 FAP917481:FAU917484 FKL917481:FKQ917484 FUH917481:FUM917484 GED917481:GEI917484 GNZ917481:GOE917484 GXV917481:GYA917484 HHR917481:HHW917484 HRN917481:HRS917484 IBJ917481:IBO917484 ILF917481:ILK917484 IVB917481:IVG917484 JEX917481:JFC917484 JOT917481:JOY917484 JYP917481:JYU917484 KIL917481:KIQ917484 KSH917481:KSM917484 LCD917481:LCI917484 LLZ917481:LME917484 LVV917481:LWA917484 MFR917481:MFW917484 MPN917481:MPS917484 MZJ917481:MZO917484 NJF917481:NJK917484 NTB917481:NTG917484 OCX917481:ODC917484 OMT917481:OMY917484 OWP917481:OWU917484 PGL917481:PGQ917484 PQH917481:PQM917484 QAD917481:QAI917484 QJZ917481:QKE917484 QTV917481:QUA917484 RDR917481:RDW917484 RNN917481:RNS917484 RXJ917481:RXO917484 SHF917481:SHK917484 SRB917481:SRG917484 TAX917481:TBC917484 TKT917481:TKY917484 TUP917481:TUU917484 UEL917481:UEQ917484 UOH917481:UOM917484 UYD917481:UYI917484 VHZ917481:VIE917484 VRV917481:VSA917484 WBR917481:WBW917484 WLN917481:WLS917484 WVJ917481:WVO917484 IX983017:JC983020 ST983017:SY983020 ACP983017:ACU983020 AML983017:AMQ983020 AWH983017:AWM983020 BGD983017:BGI983020 BPZ983017:BQE983020 BZV983017:CAA983020 CJR983017:CJW983020 CTN983017:CTS983020 DDJ983017:DDO983020 DNF983017:DNK983020 DXB983017:DXG983020 EGX983017:EHC983020 EQT983017:EQY983020 FAP983017:FAU983020 FKL983017:FKQ983020 FUH983017:FUM983020 GED983017:GEI983020 GNZ983017:GOE983020 GXV983017:GYA983020 HHR983017:HHW983020 HRN983017:HRS983020 IBJ983017:IBO983020 ILF983017:ILK983020 IVB983017:IVG983020 JEX983017:JFC983020 JOT983017:JOY983020 JYP983017:JYU983020 KIL983017:KIQ983020 KSH983017:KSM983020 LCD983017:LCI983020 LLZ983017:LME983020 LVV983017:LWA983020 MFR983017:MFW983020 MPN983017:MPS983020 MZJ983017:MZO983020 NJF983017:NJK983020 NTB983017:NTG983020 OCX983017:ODC983020 OMT983017:OMY983020 OWP983017:OWU983020 PGL983017:PGQ983020 PQH983017:PQM983020 QAD983017:QAI983020 QJZ983017:QKE983020 QTV983017:QUA983020 RDR983017:RDW983020 RNN983017:RNS983020 RXJ983017:RXO983020 SHF983017:SHK983020 SRB983017:SRG983020 TAX983017:TBC983020 TKT983017:TKY983020 TUP983017:TUU983020 UEL983017:UEQ983020 UOH983017:UOM983020 UYD983017:UYI983020 VHZ983017:VIE983020 VRV983017:VSA983020 WBR983017:WBW983020 WLN983017:WLS983020 WVJ983017:WVO983020 IX65528:JC65531 ST65528:SY65531 ACP65528:ACU65531 AML65528:AMQ65531 AWH65528:AWM65531 BGD65528:BGI65531 BPZ65528:BQE65531 BZV65528:CAA65531 CJR65528:CJW65531 CTN65528:CTS65531 DDJ65528:DDO65531 DNF65528:DNK65531 DXB65528:DXG65531 EGX65528:EHC65531 EQT65528:EQY65531 FAP65528:FAU65531 FKL65528:FKQ65531 FUH65528:FUM65531 GED65528:GEI65531 GNZ65528:GOE65531 GXV65528:GYA65531 HHR65528:HHW65531 HRN65528:HRS65531 IBJ65528:IBO65531 ILF65528:ILK65531 IVB65528:IVG65531 JEX65528:JFC65531 JOT65528:JOY65531 JYP65528:JYU65531 KIL65528:KIQ65531 KSH65528:KSM65531 LCD65528:LCI65531 LLZ65528:LME65531 LVV65528:LWA65531 MFR65528:MFW65531 MPN65528:MPS65531 MZJ65528:MZO65531 NJF65528:NJK65531 NTB65528:NTG65531 OCX65528:ODC65531 OMT65528:OMY65531 OWP65528:OWU65531 PGL65528:PGQ65531 PQH65528:PQM65531 QAD65528:QAI65531 QJZ65528:QKE65531 QTV65528:QUA65531 RDR65528:RDW65531 RNN65528:RNS65531 RXJ65528:RXO65531 SHF65528:SHK65531 SRB65528:SRG65531 TAX65528:TBC65531 TKT65528:TKY65531 TUP65528:TUU65531 UEL65528:UEQ65531 UOH65528:UOM65531 UYD65528:UYI65531 VHZ65528:VIE65531 VRV65528:VSA65531 WBR65528:WBW65531 WLN65528:WLS65531 WVJ65528:WVO65531 IX131064:JC131067 ST131064:SY131067 ACP131064:ACU131067 AML131064:AMQ131067 AWH131064:AWM131067 BGD131064:BGI131067 BPZ131064:BQE131067 BZV131064:CAA131067 CJR131064:CJW131067 CTN131064:CTS131067 DDJ131064:DDO131067 DNF131064:DNK131067 DXB131064:DXG131067 EGX131064:EHC131067 EQT131064:EQY131067 FAP131064:FAU131067 FKL131064:FKQ131067 FUH131064:FUM131067 GED131064:GEI131067 GNZ131064:GOE131067 GXV131064:GYA131067 HHR131064:HHW131067 HRN131064:HRS131067 IBJ131064:IBO131067 ILF131064:ILK131067 IVB131064:IVG131067 JEX131064:JFC131067 JOT131064:JOY131067 JYP131064:JYU131067 KIL131064:KIQ131067 KSH131064:KSM131067 LCD131064:LCI131067 LLZ131064:LME131067 LVV131064:LWA131067 MFR131064:MFW131067 MPN131064:MPS131067 MZJ131064:MZO131067 NJF131064:NJK131067 NTB131064:NTG131067 OCX131064:ODC131067 OMT131064:OMY131067 OWP131064:OWU131067 PGL131064:PGQ131067 PQH131064:PQM131067 QAD131064:QAI131067 QJZ131064:QKE131067 QTV131064:QUA131067 RDR131064:RDW131067 RNN131064:RNS131067 RXJ131064:RXO131067 SHF131064:SHK131067 SRB131064:SRG131067 TAX131064:TBC131067 TKT131064:TKY131067 TUP131064:TUU131067 UEL131064:UEQ131067 UOH131064:UOM131067 UYD131064:UYI131067 VHZ131064:VIE131067 VRV131064:VSA131067 WBR131064:WBW131067 WLN131064:WLS131067 WVJ131064:WVO131067 IX196600:JC196603 ST196600:SY196603 ACP196600:ACU196603 AML196600:AMQ196603 AWH196600:AWM196603 BGD196600:BGI196603 BPZ196600:BQE196603 BZV196600:CAA196603 CJR196600:CJW196603 CTN196600:CTS196603 DDJ196600:DDO196603 DNF196600:DNK196603 DXB196600:DXG196603 EGX196600:EHC196603 EQT196600:EQY196603 FAP196600:FAU196603 FKL196600:FKQ196603 FUH196600:FUM196603 GED196600:GEI196603 GNZ196600:GOE196603 GXV196600:GYA196603 HHR196600:HHW196603 HRN196600:HRS196603 IBJ196600:IBO196603 ILF196600:ILK196603 IVB196600:IVG196603 JEX196600:JFC196603 JOT196600:JOY196603 JYP196600:JYU196603 KIL196600:KIQ196603 KSH196600:KSM196603 LCD196600:LCI196603 LLZ196600:LME196603 LVV196600:LWA196603 MFR196600:MFW196603 MPN196600:MPS196603 MZJ196600:MZO196603 NJF196600:NJK196603 NTB196600:NTG196603 OCX196600:ODC196603 OMT196600:OMY196603 OWP196600:OWU196603 PGL196600:PGQ196603 PQH196600:PQM196603 QAD196600:QAI196603 QJZ196600:QKE196603 QTV196600:QUA196603 RDR196600:RDW196603 RNN196600:RNS196603 RXJ196600:RXO196603 SHF196600:SHK196603 SRB196600:SRG196603 TAX196600:TBC196603 TKT196600:TKY196603 TUP196600:TUU196603 UEL196600:UEQ196603 UOH196600:UOM196603 UYD196600:UYI196603 VHZ196600:VIE196603 VRV196600:VSA196603 WBR196600:WBW196603 WLN196600:WLS196603 WVJ196600:WVO196603 IX262136:JC262139 ST262136:SY262139 ACP262136:ACU262139 AML262136:AMQ262139 AWH262136:AWM262139 BGD262136:BGI262139 BPZ262136:BQE262139 BZV262136:CAA262139 CJR262136:CJW262139 CTN262136:CTS262139 DDJ262136:DDO262139 DNF262136:DNK262139 DXB262136:DXG262139 EGX262136:EHC262139 EQT262136:EQY262139 FAP262136:FAU262139 FKL262136:FKQ262139 FUH262136:FUM262139 GED262136:GEI262139 GNZ262136:GOE262139 GXV262136:GYA262139 HHR262136:HHW262139 HRN262136:HRS262139 IBJ262136:IBO262139 ILF262136:ILK262139 IVB262136:IVG262139 JEX262136:JFC262139 JOT262136:JOY262139 JYP262136:JYU262139 KIL262136:KIQ262139 KSH262136:KSM262139 LCD262136:LCI262139 LLZ262136:LME262139 LVV262136:LWA262139 MFR262136:MFW262139 MPN262136:MPS262139 MZJ262136:MZO262139 NJF262136:NJK262139 NTB262136:NTG262139 OCX262136:ODC262139 OMT262136:OMY262139 OWP262136:OWU262139 PGL262136:PGQ262139 PQH262136:PQM262139 QAD262136:QAI262139 QJZ262136:QKE262139 QTV262136:QUA262139 RDR262136:RDW262139 RNN262136:RNS262139 RXJ262136:RXO262139 SHF262136:SHK262139 SRB262136:SRG262139 TAX262136:TBC262139 TKT262136:TKY262139 TUP262136:TUU262139 UEL262136:UEQ262139 UOH262136:UOM262139 UYD262136:UYI262139 VHZ262136:VIE262139 VRV262136:VSA262139 WBR262136:WBW262139 WLN262136:WLS262139 WVJ262136:WVO262139 IX327672:JC327675 ST327672:SY327675 ACP327672:ACU327675 AML327672:AMQ327675 AWH327672:AWM327675 BGD327672:BGI327675 BPZ327672:BQE327675 BZV327672:CAA327675 CJR327672:CJW327675 CTN327672:CTS327675 DDJ327672:DDO327675 DNF327672:DNK327675 DXB327672:DXG327675 EGX327672:EHC327675 EQT327672:EQY327675 FAP327672:FAU327675 FKL327672:FKQ327675 FUH327672:FUM327675 GED327672:GEI327675 GNZ327672:GOE327675 GXV327672:GYA327675 HHR327672:HHW327675 HRN327672:HRS327675 IBJ327672:IBO327675 ILF327672:ILK327675 IVB327672:IVG327675 JEX327672:JFC327675 JOT327672:JOY327675 JYP327672:JYU327675 KIL327672:KIQ327675 KSH327672:KSM327675 LCD327672:LCI327675 LLZ327672:LME327675 LVV327672:LWA327675 MFR327672:MFW327675 MPN327672:MPS327675 MZJ327672:MZO327675 NJF327672:NJK327675 NTB327672:NTG327675 OCX327672:ODC327675 OMT327672:OMY327675 OWP327672:OWU327675 PGL327672:PGQ327675 PQH327672:PQM327675 QAD327672:QAI327675 QJZ327672:QKE327675 QTV327672:QUA327675 RDR327672:RDW327675 RNN327672:RNS327675 RXJ327672:RXO327675 SHF327672:SHK327675 SRB327672:SRG327675 TAX327672:TBC327675 TKT327672:TKY327675 TUP327672:TUU327675 UEL327672:UEQ327675 UOH327672:UOM327675 UYD327672:UYI327675 VHZ327672:VIE327675 VRV327672:VSA327675 WBR327672:WBW327675 WLN327672:WLS327675 WVJ327672:WVO327675 IX393208:JC393211 ST393208:SY393211 ACP393208:ACU393211 AML393208:AMQ393211 AWH393208:AWM393211 BGD393208:BGI393211 BPZ393208:BQE393211 BZV393208:CAA393211 CJR393208:CJW393211 CTN393208:CTS393211 DDJ393208:DDO393211 DNF393208:DNK393211 DXB393208:DXG393211 EGX393208:EHC393211 EQT393208:EQY393211 FAP393208:FAU393211 FKL393208:FKQ393211 FUH393208:FUM393211 GED393208:GEI393211 GNZ393208:GOE393211 GXV393208:GYA393211 HHR393208:HHW393211 HRN393208:HRS393211 IBJ393208:IBO393211 ILF393208:ILK393211 IVB393208:IVG393211 JEX393208:JFC393211 JOT393208:JOY393211 JYP393208:JYU393211 KIL393208:KIQ393211 KSH393208:KSM393211 LCD393208:LCI393211 LLZ393208:LME393211 LVV393208:LWA393211 MFR393208:MFW393211 MPN393208:MPS393211 MZJ393208:MZO393211 NJF393208:NJK393211 NTB393208:NTG393211 OCX393208:ODC393211 OMT393208:OMY393211 OWP393208:OWU393211 PGL393208:PGQ393211 PQH393208:PQM393211 QAD393208:QAI393211 QJZ393208:QKE393211 QTV393208:QUA393211 RDR393208:RDW393211 RNN393208:RNS393211 RXJ393208:RXO393211 SHF393208:SHK393211 SRB393208:SRG393211 TAX393208:TBC393211 TKT393208:TKY393211 TUP393208:TUU393211 UEL393208:UEQ393211 UOH393208:UOM393211 UYD393208:UYI393211 VHZ393208:VIE393211 VRV393208:VSA393211 WBR393208:WBW393211 WLN393208:WLS393211 WVJ393208:WVO393211 IX458744:JC458747 ST458744:SY458747 ACP458744:ACU458747 AML458744:AMQ458747 AWH458744:AWM458747 BGD458744:BGI458747 BPZ458744:BQE458747 BZV458744:CAA458747 CJR458744:CJW458747 CTN458744:CTS458747 DDJ458744:DDO458747 DNF458744:DNK458747 DXB458744:DXG458747 EGX458744:EHC458747 EQT458744:EQY458747 FAP458744:FAU458747 FKL458744:FKQ458747 FUH458744:FUM458747 GED458744:GEI458747 GNZ458744:GOE458747 GXV458744:GYA458747 HHR458744:HHW458747 HRN458744:HRS458747 IBJ458744:IBO458747 ILF458744:ILK458747 IVB458744:IVG458747 JEX458744:JFC458747 JOT458744:JOY458747 JYP458744:JYU458747 KIL458744:KIQ458747 KSH458744:KSM458747 LCD458744:LCI458747 LLZ458744:LME458747 LVV458744:LWA458747 MFR458744:MFW458747 MPN458744:MPS458747 MZJ458744:MZO458747 NJF458744:NJK458747 NTB458744:NTG458747 OCX458744:ODC458747 OMT458744:OMY458747 OWP458744:OWU458747 PGL458744:PGQ458747 PQH458744:PQM458747 QAD458744:QAI458747 QJZ458744:QKE458747 QTV458744:QUA458747 RDR458744:RDW458747 RNN458744:RNS458747 RXJ458744:RXO458747 SHF458744:SHK458747 SRB458744:SRG458747 TAX458744:TBC458747 TKT458744:TKY458747 TUP458744:TUU458747 UEL458744:UEQ458747 UOH458744:UOM458747 UYD458744:UYI458747 VHZ458744:VIE458747 VRV458744:VSA458747 WBR458744:WBW458747 WLN458744:WLS458747 WVJ458744:WVO458747 IX524280:JC524283 ST524280:SY524283 ACP524280:ACU524283 AML524280:AMQ524283 AWH524280:AWM524283 BGD524280:BGI524283 BPZ524280:BQE524283 BZV524280:CAA524283 CJR524280:CJW524283 CTN524280:CTS524283 DDJ524280:DDO524283 DNF524280:DNK524283 DXB524280:DXG524283 EGX524280:EHC524283 EQT524280:EQY524283 FAP524280:FAU524283 FKL524280:FKQ524283 FUH524280:FUM524283 GED524280:GEI524283 GNZ524280:GOE524283 GXV524280:GYA524283 HHR524280:HHW524283 HRN524280:HRS524283 IBJ524280:IBO524283 ILF524280:ILK524283 IVB524280:IVG524283 JEX524280:JFC524283 JOT524280:JOY524283 JYP524280:JYU524283 KIL524280:KIQ524283 KSH524280:KSM524283 LCD524280:LCI524283 LLZ524280:LME524283 LVV524280:LWA524283 MFR524280:MFW524283 MPN524280:MPS524283 MZJ524280:MZO524283 NJF524280:NJK524283 NTB524280:NTG524283 OCX524280:ODC524283 OMT524280:OMY524283 OWP524280:OWU524283 PGL524280:PGQ524283 PQH524280:PQM524283 QAD524280:QAI524283 QJZ524280:QKE524283 QTV524280:QUA524283 RDR524280:RDW524283 RNN524280:RNS524283 RXJ524280:RXO524283 SHF524280:SHK524283 SRB524280:SRG524283 TAX524280:TBC524283 TKT524280:TKY524283 TUP524280:TUU524283 UEL524280:UEQ524283 UOH524280:UOM524283 UYD524280:UYI524283 VHZ524280:VIE524283 VRV524280:VSA524283 WBR524280:WBW524283 WLN524280:WLS524283 WVJ524280:WVO524283 IX589816:JC589819 ST589816:SY589819 ACP589816:ACU589819 AML589816:AMQ589819 AWH589816:AWM589819 BGD589816:BGI589819 BPZ589816:BQE589819 BZV589816:CAA589819 CJR589816:CJW589819 CTN589816:CTS589819 DDJ589816:DDO589819 DNF589816:DNK589819 DXB589816:DXG589819 EGX589816:EHC589819 EQT589816:EQY589819 FAP589816:FAU589819 FKL589816:FKQ589819 FUH589816:FUM589819 GED589816:GEI589819 GNZ589816:GOE589819 GXV589816:GYA589819 HHR589816:HHW589819 HRN589816:HRS589819 IBJ589816:IBO589819 ILF589816:ILK589819 IVB589816:IVG589819 JEX589816:JFC589819 JOT589816:JOY589819 JYP589816:JYU589819 KIL589816:KIQ589819 KSH589816:KSM589819 LCD589816:LCI589819 LLZ589816:LME589819 LVV589816:LWA589819 MFR589816:MFW589819 MPN589816:MPS589819 MZJ589816:MZO589819 NJF589816:NJK589819 NTB589816:NTG589819 OCX589816:ODC589819 OMT589816:OMY589819 OWP589816:OWU589819 PGL589816:PGQ589819 PQH589816:PQM589819 QAD589816:QAI589819 QJZ589816:QKE589819 QTV589816:QUA589819 RDR589816:RDW589819 RNN589816:RNS589819 RXJ589816:RXO589819 SHF589816:SHK589819 SRB589816:SRG589819 TAX589816:TBC589819 TKT589816:TKY589819 TUP589816:TUU589819 UEL589816:UEQ589819 UOH589816:UOM589819 UYD589816:UYI589819 VHZ589816:VIE589819 VRV589816:VSA589819 WBR589816:WBW589819 WLN589816:WLS589819 WVJ589816:WVO589819 IX655352:JC655355 ST655352:SY655355 ACP655352:ACU655355 AML655352:AMQ655355 AWH655352:AWM655355 BGD655352:BGI655355 BPZ655352:BQE655355 BZV655352:CAA655355 CJR655352:CJW655355 CTN655352:CTS655355 DDJ655352:DDO655355 DNF655352:DNK655355 DXB655352:DXG655355 EGX655352:EHC655355 EQT655352:EQY655355 FAP655352:FAU655355 FKL655352:FKQ655355 FUH655352:FUM655355 GED655352:GEI655355 GNZ655352:GOE655355 GXV655352:GYA655355 HHR655352:HHW655355 HRN655352:HRS655355 IBJ655352:IBO655355 ILF655352:ILK655355 IVB655352:IVG655355 JEX655352:JFC655355 JOT655352:JOY655355 JYP655352:JYU655355 KIL655352:KIQ655355 KSH655352:KSM655355 LCD655352:LCI655355 LLZ655352:LME655355 LVV655352:LWA655355 MFR655352:MFW655355 MPN655352:MPS655355 MZJ655352:MZO655355 NJF655352:NJK655355 NTB655352:NTG655355 OCX655352:ODC655355 OMT655352:OMY655355 OWP655352:OWU655355 PGL655352:PGQ655355 PQH655352:PQM655355 QAD655352:QAI655355 QJZ655352:QKE655355 QTV655352:QUA655355 RDR655352:RDW655355 RNN655352:RNS655355 RXJ655352:RXO655355 SHF655352:SHK655355 SRB655352:SRG655355 TAX655352:TBC655355 TKT655352:TKY655355 TUP655352:TUU655355 UEL655352:UEQ655355 UOH655352:UOM655355 UYD655352:UYI655355 VHZ655352:VIE655355 VRV655352:VSA655355 WBR655352:WBW655355 WLN655352:WLS655355 WVJ655352:WVO655355 IX720888:JC720891 ST720888:SY720891 ACP720888:ACU720891 AML720888:AMQ720891 AWH720888:AWM720891 BGD720888:BGI720891 BPZ720888:BQE720891 BZV720888:CAA720891 CJR720888:CJW720891 CTN720888:CTS720891 DDJ720888:DDO720891 DNF720888:DNK720891 DXB720888:DXG720891 EGX720888:EHC720891 EQT720888:EQY720891 FAP720888:FAU720891 FKL720888:FKQ720891 FUH720888:FUM720891 GED720888:GEI720891 GNZ720888:GOE720891 GXV720888:GYA720891 HHR720888:HHW720891 HRN720888:HRS720891 IBJ720888:IBO720891 ILF720888:ILK720891 IVB720888:IVG720891 JEX720888:JFC720891 JOT720888:JOY720891 JYP720888:JYU720891 KIL720888:KIQ720891 KSH720888:KSM720891 LCD720888:LCI720891 LLZ720888:LME720891 LVV720888:LWA720891 MFR720888:MFW720891 MPN720888:MPS720891 MZJ720888:MZO720891 NJF720888:NJK720891 NTB720888:NTG720891 OCX720888:ODC720891 OMT720888:OMY720891 OWP720888:OWU720891 PGL720888:PGQ720891 PQH720888:PQM720891 QAD720888:QAI720891 QJZ720888:QKE720891 QTV720888:QUA720891 RDR720888:RDW720891 RNN720888:RNS720891 RXJ720888:RXO720891 SHF720888:SHK720891 SRB720888:SRG720891 TAX720888:TBC720891 TKT720888:TKY720891 TUP720888:TUU720891 UEL720888:UEQ720891 UOH720888:UOM720891 UYD720888:UYI720891 VHZ720888:VIE720891 VRV720888:VSA720891 WBR720888:WBW720891 WLN720888:WLS720891 WVJ720888:WVO720891 IX786424:JC786427 ST786424:SY786427 ACP786424:ACU786427 AML786424:AMQ786427 AWH786424:AWM786427 BGD786424:BGI786427 BPZ786424:BQE786427 BZV786424:CAA786427 CJR786424:CJW786427 CTN786424:CTS786427 DDJ786424:DDO786427 DNF786424:DNK786427 DXB786424:DXG786427 EGX786424:EHC786427 EQT786424:EQY786427 FAP786424:FAU786427 FKL786424:FKQ786427 FUH786424:FUM786427 GED786424:GEI786427 GNZ786424:GOE786427 GXV786424:GYA786427 HHR786424:HHW786427 HRN786424:HRS786427 IBJ786424:IBO786427 ILF786424:ILK786427 IVB786424:IVG786427 JEX786424:JFC786427 JOT786424:JOY786427 JYP786424:JYU786427 KIL786424:KIQ786427 KSH786424:KSM786427 LCD786424:LCI786427 LLZ786424:LME786427 LVV786424:LWA786427 MFR786424:MFW786427 MPN786424:MPS786427 MZJ786424:MZO786427 NJF786424:NJK786427 NTB786424:NTG786427 OCX786424:ODC786427 OMT786424:OMY786427 OWP786424:OWU786427 PGL786424:PGQ786427 PQH786424:PQM786427 QAD786424:QAI786427 QJZ786424:QKE786427 QTV786424:QUA786427 RDR786424:RDW786427 RNN786424:RNS786427 RXJ786424:RXO786427 SHF786424:SHK786427 SRB786424:SRG786427 TAX786424:TBC786427 TKT786424:TKY786427 TUP786424:TUU786427 UEL786424:UEQ786427 UOH786424:UOM786427 UYD786424:UYI786427 VHZ786424:VIE786427 VRV786424:VSA786427 WBR786424:WBW786427 WLN786424:WLS786427 WVJ786424:WVO786427 IX851960:JC851963 ST851960:SY851963 ACP851960:ACU851963 AML851960:AMQ851963 AWH851960:AWM851963 BGD851960:BGI851963 BPZ851960:BQE851963 BZV851960:CAA851963 CJR851960:CJW851963 CTN851960:CTS851963 DDJ851960:DDO851963 DNF851960:DNK851963 DXB851960:DXG851963 EGX851960:EHC851963 EQT851960:EQY851963 FAP851960:FAU851963 FKL851960:FKQ851963 FUH851960:FUM851963 GED851960:GEI851963 GNZ851960:GOE851963 GXV851960:GYA851963 HHR851960:HHW851963 HRN851960:HRS851963 IBJ851960:IBO851963 ILF851960:ILK851963 IVB851960:IVG851963 JEX851960:JFC851963 JOT851960:JOY851963 JYP851960:JYU851963 KIL851960:KIQ851963 KSH851960:KSM851963 LCD851960:LCI851963 LLZ851960:LME851963 LVV851960:LWA851963 MFR851960:MFW851963 MPN851960:MPS851963 MZJ851960:MZO851963 NJF851960:NJK851963 NTB851960:NTG851963 OCX851960:ODC851963 OMT851960:OMY851963 OWP851960:OWU851963 PGL851960:PGQ851963 PQH851960:PQM851963 QAD851960:QAI851963 QJZ851960:QKE851963 QTV851960:QUA851963 RDR851960:RDW851963 RNN851960:RNS851963 RXJ851960:RXO851963 SHF851960:SHK851963 SRB851960:SRG851963 TAX851960:TBC851963 TKT851960:TKY851963 TUP851960:TUU851963 UEL851960:UEQ851963 UOH851960:UOM851963 UYD851960:UYI851963 VHZ851960:VIE851963 VRV851960:VSA851963 WBR851960:WBW851963 WLN851960:WLS851963 WVJ851960:WVO851963 IX917496:JC917499 ST917496:SY917499 ACP917496:ACU917499 AML917496:AMQ917499 AWH917496:AWM917499 BGD917496:BGI917499 BPZ917496:BQE917499 BZV917496:CAA917499 CJR917496:CJW917499 CTN917496:CTS917499 DDJ917496:DDO917499 DNF917496:DNK917499 DXB917496:DXG917499 EGX917496:EHC917499 EQT917496:EQY917499 FAP917496:FAU917499 FKL917496:FKQ917499 FUH917496:FUM917499 GED917496:GEI917499 GNZ917496:GOE917499 GXV917496:GYA917499 HHR917496:HHW917499 HRN917496:HRS917499 IBJ917496:IBO917499 ILF917496:ILK917499 IVB917496:IVG917499 JEX917496:JFC917499 JOT917496:JOY917499 JYP917496:JYU917499 KIL917496:KIQ917499 KSH917496:KSM917499 LCD917496:LCI917499 LLZ917496:LME917499 LVV917496:LWA917499 MFR917496:MFW917499 MPN917496:MPS917499 MZJ917496:MZO917499 NJF917496:NJK917499 NTB917496:NTG917499 OCX917496:ODC917499 OMT917496:OMY917499 OWP917496:OWU917499 PGL917496:PGQ917499 PQH917496:PQM917499 QAD917496:QAI917499 QJZ917496:QKE917499 QTV917496:QUA917499 RDR917496:RDW917499 RNN917496:RNS917499 RXJ917496:RXO917499 SHF917496:SHK917499 SRB917496:SRG917499 TAX917496:TBC917499 TKT917496:TKY917499 TUP917496:TUU917499 UEL917496:UEQ917499 UOH917496:UOM917499 UYD917496:UYI917499 VHZ917496:VIE917499 VRV917496:VSA917499 WBR917496:WBW917499 WLN917496:WLS917499 WVJ917496:WVO917499 IX983032:JC983035 ST983032:SY983035 ACP983032:ACU983035 AML983032:AMQ983035 AWH983032:AWM983035 BGD983032:BGI983035 BPZ983032:BQE983035 BZV983032:CAA983035 CJR983032:CJW983035 CTN983032:CTS983035 DDJ983032:DDO983035 DNF983032:DNK983035 DXB983032:DXG983035 EGX983032:EHC983035 EQT983032:EQY983035 FAP983032:FAU983035 FKL983032:FKQ983035 FUH983032:FUM983035 GED983032:GEI983035 GNZ983032:GOE983035 GXV983032:GYA983035 HHR983032:HHW983035 HRN983032:HRS983035 IBJ983032:IBO983035 ILF983032:ILK983035 IVB983032:IVG983035 JEX983032:JFC983035 JOT983032:JOY983035 JYP983032:JYU983035 KIL983032:KIQ983035 KSH983032:KSM983035 LCD983032:LCI983035 LLZ983032:LME983035 LVV983032:LWA983035 MFR983032:MFW983035 MPN983032:MPS983035 MZJ983032:MZO983035 NJF983032:NJK983035 NTB983032:NTG983035 OCX983032:ODC983035 OMT983032:OMY983035 OWP983032:OWU983035 PGL983032:PGQ983035 PQH983032:PQM983035 QAD983032:QAI983035 QJZ983032:QKE983035 QTV983032:QUA983035 RDR983032:RDW983035 RNN983032:RNS983035 RXJ983032:RXO983035 SHF983032:SHK983035 SRB983032:SRG983035 TAX983032:TBC983035 TKT983032:TKY983035 TUP983032:TUU983035 UEL983032:UEQ983035 UOH983032:UOM983035 UYD983032:UYI983035 VHZ983032:VIE983035 VRV983032:VSA983035 WBR983032:WBW983035 WLN983032:WLS983035 WVJ983032:WVO983035 IX65538:JC65541 ST65538:SY65541 ACP65538:ACU65541 AML65538:AMQ65541 AWH65538:AWM65541 BGD65538:BGI65541 BPZ65538:BQE65541 BZV65538:CAA65541 CJR65538:CJW65541 CTN65538:CTS65541 DDJ65538:DDO65541 DNF65538:DNK65541 DXB65538:DXG65541 EGX65538:EHC65541 EQT65538:EQY65541 FAP65538:FAU65541 FKL65538:FKQ65541 FUH65538:FUM65541 GED65538:GEI65541 GNZ65538:GOE65541 GXV65538:GYA65541 HHR65538:HHW65541 HRN65538:HRS65541 IBJ65538:IBO65541 ILF65538:ILK65541 IVB65538:IVG65541 JEX65538:JFC65541 JOT65538:JOY65541 JYP65538:JYU65541 KIL65538:KIQ65541 KSH65538:KSM65541 LCD65538:LCI65541 LLZ65538:LME65541 LVV65538:LWA65541 MFR65538:MFW65541 MPN65538:MPS65541 MZJ65538:MZO65541 NJF65538:NJK65541 NTB65538:NTG65541 OCX65538:ODC65541 OMT65538:OMY65541 OWP65538:OWU65541 PGL65538:PGQ65541 PQH65538:PQM65541 QAD65538:QAI65541 QJZ65538:QKE65541 QTV65538:QUA65541 RDR65538:RDW65541 RNN65538:RNS65541 RXJ65538:RXO65541 SHF65538:SHK65541 SRB65538:SRG65541 TAX65538:TBC65541 TKT65538:TKY65541 TUP65538:TUU65541 UEL65538:UEQ65541 UOH65538:UOM65541 UYD65538:UYI65541 VHZ65538:VIE65541 VRV65538:VSA65541 WBR65538:WBW65541 WLN65538:WLS65541 WVJ65538:WVO65541 IX131074:JC131077 ST131074:SY131077 ACP131074:ACU131077 AML131074:AMQ131077 AWH131074:AWM131077 BGD131074:BGI131077 BPZ131074:BQE131077 BZV131074:CAA131077 CJR131074:CJW131077 CTN131074:CTS131077 DDJ131074:DDO131077 DNF131074:DNK131077 DXB131074:DXG131077 EGX131074:EHC131077 EQT131074:EQY131077 FAP131074:FAU131077 FKL131074:FKQ131077 FUH131074:FUM131077 GED131074:GEI131077 GNZ131074:GOE131077 GXV131074:GYA131077 HHR131074:HHW131077 HRN131074:HRS131077 IBJ131074:IBO131077 ILF131074:ILK131077 IVB131074:IVG131077 JEX131074:JFC131077 JOT131074:JOY131077 JYP131074:JYU131077 KIL131074:KIQ131077 KSH131074:KSM131077 LCD131074:LCI131077 LLZ131074:LME131077 LVV131074:LWA131077 MFR131074:MFW131077 MPN131074:MPS131077 MZJ131074:MZO131077 NJF131074:NJK131077 NTB131074:NTG131077 OCX131074:ODC131077 OMT131074:OMY131077 OWP131074:OWU131077 PGL131074:PGQ131077 PQH131074:PQM131077 QAD131074:QAI131077 QJZ131074:QKE131077 QTV131074:QUA131077 RDR131074:RDW131077 RNN131074:RNS131077 RXJ131074:RXO131077 SHF131074:SHK131077 SRB131074:SRG131077 TAX131074:TBC131077 TKT131074:TKY131077 TUP131074:TUU131077 UEL131074:UEQ131077 UOH131074:UOM131077 UYD131074:UYI131077 VHZ131074:VIE131077 VRV131074:VSA131077 WBR131074:WBW131077 WLN131074:WLS131077 WVJ131074:WVO131077 IX196610:JC196613 ST196610:SY196613 ACP196610:ACU196613 AML196610:AMQ196613 AWH196610:AWM196613 BGD196610:BGI196613 BPZ196610:BQE196613 BZV196610:CAA196613 CJR196610:CJW196613 CTN196610:CTS196613 DDJ196610:DDO196613 DNF196610:DNK196613 DXB196610:DXG196613 EGX196610:EHC196613 EQT196610:EQY196613 FAP196610:FAU196613 FKL196610:FKQ196613 FUH196610:FUM196613 GED196610:GEI196613 GNZ196610:GOE196613 GXV196610:GYA196613 HHR196610:HHW196613 HRN196610:HRS196613 IBJ196610:IBO196613 ILF196610:ILK196613 IVB196610:IVG196613 JEX196610:JFC196613 JOT196610:JOY196613 JYP196610:JYU196613 KIL196610:KIQ196613 KSH196610:KSM196613 LCD196610:LCI196613 LLZ196610:LME196613 LVV196610:LWA196613 MFR196610:MFW196613 MPN196610:MPS196613 MZJ196610:MZO196613 NJF196610:NJK196613 NTB196610:NTG196613 OCX196610:ODC196613 OMT196610:OMY196613 OWP196610:OWU196613 PGL196610:PGQ196613 PQH196610:PQM196613 QAD196610:QAI196613 QJZ196610:QKE196613 QTV196610:QUA196613 RDR196610:RDW196613 RNN196610:RNS196613 RXJ196610:RXO196613 SHF196610:SHK196613 SRB196610:SRG196613 TAX196610:TBC196613 TKT196610:TKY196613 TUP196610:TUU196613 UEL196610:UEQ196613 UOH196610:UOM196613 UYD196610:UYI196613 VHZ196610:VIE196613 VRV196610:VSA196613 WBR196610:WBW196613 WLN196610:WLS196613 WVJ196610:WVO196613 IX262146:JC262149 ST262146:SY262149 ACP262146:ACU262149 AML262146:AMQ262149 AWH262146:AWM262149 BGD262146:BGI262149 BPZ262146:BQE262149 BZV262146:CAA262149 CJR262146:CJW262149 CTN262146:CTS262149 DDJ262146:DDO262149 DNF262146:DNK262149 DXB262146:DXG262149 EGX262146:EHC262149 EQT262146:EQY262149 FAP262146:FAU262149 FKL262146:FKQ262149 FUH262146:FUM262149 GED262146:GEI262149 GNZ262146:GOE262149 GXV262146:GYA262149 HHR262146:HHW262149 HRN262146:HRS262149 IBJ262146:IBO262149 ILF262146:ILK262149 IVB262146:IVG262149 JEX262146:JFC262149 JOT262146:JOY262149 JYP262146:JYU262149 KIL262146:KIQ262149 KSH262146:KSM262149 LCD262146:LCI262149 LLZ262146:LME262149 LVV262146:LWA262149 MFR262146:MFW262149 MPN262146:MPS262149 MZJ262146:MZO262149 NJF262146:NJK262149 NTB262146:NTG262149 OCX262146:ODC262149 OMT262146:OMY262149 OWP262146:OWU262149 PGL262146:PGQ262149 PQH262146:PQM262149 QAD262146:QAI262149 QJZ262146:QKE262149 QTV262146:QUA262149 RDR262146:RDW262149 RNN262146:RNS262149 RXJ262146:RXO262149 SHF262146:SHK262149 SRB262146:SRG262149 TAX262146:TBC262149 TKT262146:TKY262149 TUP262146:TUU262149 UEL262146:UEQ262149 UOH262146:UOM262149 UYD262146:UYI262149 VHZ262146:VIE262149 VRV262146:VSA262149 WBR262146:WBW262149 WLN262146:WLS262149 WVJ262146:WVO262149 IX327682:JC327685 ST327682:SY327685 ACP327682:ACU327685 AML327682:AMQ327685 AWH327682:AWM327685 BGD327682:BGI327685 BPZ327682:BQE327685 BZV327682:CAA327685 CJR327682:CJW327685 CTN327682:CTS327685 DDJ327682:DDO327685 DNF327682:DNK327685 DXB327682:DXG327685 EGX327682:EHC327685 EQT327682:EQY327685 FAP327682:FAU327685 FKL327682:FKQ327685 FUH327682:FUM327685 GED327682:GEI327685 GNZ327682:GOE327685 GXV327682:GYA327685 HHR327682:HHW327685 HRN327682:HRS327685 IBJ327682:IBO327685 ILF327682:ILK327685 IVB327682:IVG327685 JEX327682:JFC327685 JOT327682:JOY327685 JYP327682:JYU327685 KIL327682:KIQ327685 KSH327682:KSM327685 LCD327682:LCI327685 LLZ327682:LME327685 LVV327682:LWA327685 MFR327682:MFW327685 MPN327682:MPS327685 MZJ327682:MZO327685 NJF327682:NJK327685 NTB327682:NTG327685 OCX327682:ODC327685 OMT327682:OMY327685 OWP327682:OWU327685 PGL327682:PGQ327685 PQH327682:PQM327685 QAD327682:QAI327685 QJZ327682:QKE327685 QTV327682:QUA327685 RDR327682:RDW327685 RNN327682:RNS327685 RXJ327682:RXO327685 SHF327682:SHK327685 SRB327682:SRG327685 TAX327682:TBC327685 TKT327682:TKY327685 TUP327682:TUU327685 UEL327682:UEQ327685 UOH327682:UOM327685 UYD327682:UYI327685 VHZ327682:VIE327685 VRV327682:VSA327685 WBR327682:WBW327685 WLN327682:WLS327685 WVJ327682:WVO327685 IX393218:JC393221 ST393218:SY393221 ACP393218:ACU393221 AML393218:AMQ393221 AWH393218:AWM393221 BGD393218:BGI393221 BPZ393218:BQE393221 BZV393218:CAA393221 CJR393218:CJW393221 CTN393218:CTS393221 DDJ393218:DDO393221 DNF393218:DNK393221 DXB393218:DXG393221 EGX393218:EHC393221 EQT393218:EQY393221 FAP393218:FAU393221 FKL393218:FKQ393221 FUH393218:FUM393221 GED393218:GEI393221 GNZ393218:GOE393221 GXV393218:GYA393221 HHR393218:HHW393221 HRN393218:HRS393221 IBJ393218:IBO393221 ILF393218:ILK393221 IVB393218:IVG393221 JEX393218:JFC393221 JOT393218:JOY393221 JYP393218:JYU393221 KIL393218:KIQ393221 KSH393218:KSM393221 LCD393218:LCI393221 LLZ393218:LME393221 LVV393218:LWA393221 MFR393218:MFW393221 MPN393218:MPS393221 MZJ393218:MZO393221 NJF393218:NJK393221 NTB393218:NTG393221 OCX393218:ODC393221 OMT393218:OMY393221 OWP393218:OWU393221 PGL393218:PGQ393221 PQH393218:PQM393221 QAD393218:QAI393221 QJZ393218:QKE393221 QTV393218:QUA393221 RDR393218:RDW393221 RNN393218:RNS393221 RXJ393218:RXO393221 SHF393218:SHK393221 SRB393218:SRG393221 TAX393218:TBC393221 TKT393218:TKY393221 TUP393218:TUU393221 UEL393218:UEQ393221 UOH393218:UOM393221 UYD393218:UYI393221 VHZ393218:VIE393221 VRV393218:VSA393221 WBR393218:WBW393221 WLN393218:WLS393221 WVJ393218:WVO393221 IX458754:JC458757 ST458754:SY458757 ACP458754:ACU458757 AML458754:AMQ458757 AWH458754:AWM458757 BGD458754:BGI458757 BPZ458754:BQE458757 BZV458754:CAA458757 CJR458754:CJW458757 CTN458754:CTS458757 DDJ458754:DDO458757 DNF458754:DNK458757 DXB458754:DXG458757 EGX458754:EHC458757 EQT458754:EQY458757 FAP458754:FAU458757 FKL458754:FKQ458757 FUH458754:FUM458757 GED458754:GEI458757 GNZ458754:GOE458757 GXV458754:GYA458757 HHR458754:HHW458757 HRN458754:HRS458757 IBJ458754:IBO458757 ILF458754:ILK458757 IVB458754:IVG458757 JEX458754:JFC458757 JOT458754:JOY458757 JYP458754:JYU458757 KIL458754:KIQ458757 KSH458754:KSM458757 LCD458754:LCI458757 LLZ458754:LME458757 LVV458754:LWA458757 MFR458754:MFW458757 MPN458754:MPS458757 MZJ458754:MZO458757 NJF458754:NJK458757 NTB458754:NTG458757 OCX458754:ODC458757 OMT458754:OMY458757 OWP458754:OWU458757 PGL458754:PGQ458757 PQH458754:PQM458757 QAD458754:QAI458757 QJZ458754:QKE458757 QTV458754:QUA458757 RDR458754:RDW458757 RNN458754:RNS458757 RXJ458754:RXO458757 SHF458754:SHK458757 SRB458754:SRG458757 TAX458754:TBC458757 TKT458754:TKY458757 TUP458754:TUU458757 UEL458754:UEQ458757 UOH458754:UOM458757 UYD458754:UYI458757 VHZ458754:VIE458757 VRV458754:VSA458757 WBR458754:WBW458757 WLN458754:WLS458757 WVJ458754:WVO458757 IX524290:JC524293 ST524290:SY524293 ACP524290:ACU524293 AML524290:AMQ524293 AWH524290:AWM524293 BGD524290:BGI524293 BPZ524290:BQE524293 BZV524290:CAA524293 CJR524290:CJW524293 CTN524290:CTS524293 DDJ524290:DDO524293 DNF524290:DNK524293 DXB524290:DXG524293 EGX524290:EHC524293 EQT524290:EQY524293 FAP524290:FAU524293 FKL524290:FKQ524293 FUH524290:FUM524293 GED524290:GEI524293 GNZ524290:GOE524293 GXV524290:GYA524293 HHR524290:HHW524293 HRN524290:HRS524293 IBJ524290:IBO524293 ILF524290:ILK524293 IVB524290:IVG524293 JEX524290:JFC524293 JOT524290:JOY524293 JYP524290:JYU524293 KIL524290:KIQ524293 KSH524290:KSM524293 LCD524290:LCI524293 LLZ524290:LME524293 LVV524290:LWA524293 MFR524290:MFW524293 MPN524290:MPS524293 MZJ524290:MZO524293 NJF524290:NJK524293 NTB524290:NTG524293 OCX524290:ODC524293 OMT524290:OMY524293 OWP524290:OWU524293 PGL524290:PGQ524293 PQH524290:PQM524293 QAD524290:QAI524293 QJZ524290:QKE524293 QTV524290:QUA524293 RDR524290:RDW524293 RNN524290:RNS524293 RXJ524290:RXO524293 SHF524290:SHK524293 SRB524290:SRG524293 TAX524290:TBC524293 TKT524290:TKY524293 TUP524290:TUU524293 UEL524290:UEQ524293 UOH524290:UOM524293 UYD524290:UYI524293 VHZ524290:VIE524293 VRV524290:VSA524293 WBR524290:WBW524293 WLN524290:WLS524293 WVJ524290:WVO524293 IX589826:JC589829 ST589826:SY589829 ACP589826:ACU589829 AML589826:AMQ589829 AWH589826:AWM589829 BGD589826:BGI589829 BPZ589826:BQE589829 BZV589826:CAA589829 CJR589826:CJW589829 CTN589826:CTS589829 DDJ589826:DDO589829 DNF589826:DNK589829 DXB589826:DXG589829 EGX589826:EHC589829 EQT589826:EQY589829 FAP589826:FAU589829 FKL589826:FKQ589829 FUH589826:FUM589829 GED589826:GEI589829 GNZ589826:GOE589829 GXV589826:GYA589829 HHR589826:HHW589829 HRN589826:HRS589829 IBJ589826:IBO589829 ILF589826:ILK589829 IVB589826:IVG589829 JEX589826:JFC589829 JOT589826:JOY589829 JYP589826:JYU589829 KIL589826:KIQ589829 KSH589826:KSM589829 LCD589826:LCI589829 LLZ589826:LME589829 LVV589826:LWA589829 MFR589826:MFW589829 MPN589826:MPS589829 MZJ589826:MZO589829 NJF589826:NJK589829 NTB589826:NTG589829 OCX589826:ODC589829 OMT589826:OMY589829 OWP589826:OWU589829 PGL589826:PGQ589829 PQH589826:PQM589829 QAD589826:QAI589829 QJZ589826:QKE589829 QTV589826:QUA589829 RDR589826:RDW589829 RNN589826:RNS589829 RXJ589826:RXO589829 SHF589826:SHK589829 SRB589826:SRG589829 TAX589826:TBC589829 TKT589826:TKY589829 TUP589826:TUU589829 UEL589826:UEQ589829 UOH589826:UOM589829 UYD589826:UYI589829 VHZ589826:VIE589829 VRV589826:VSA589829 WBR589826:WBW589829 WLN589826:WLS589829 WVJ589826:WVO589829 IX655362:JC655365 ST655362:SY655365 ACP655362:ACU655365 AML655362:AMQ655365 AWH655362:AWM655365 BGD655362:BGI655365 BPZ655362:BQE655365 BZV655362:CAA655365 CJR655362:CJW655365 CTN655362:CTS655365 DDJ655362:DDO655365 DNF655362:DNK655365 DXB655362:DXG655365 EGX655362:EHC655365 EQT655362:EQY655365 FAP655362:FAU655365 FKL655362:FKQ655365 FUH655362:FUM655365 GED655362:GEI655365 GNZ655362:GOE655365 GXV655362:GYA655365 HHR655362:HHW655365 HRN655362:HRS655365 IBJ655362:IBO655365 ILF655362:ILK655365 IVB655362:IVG655365 JEX655362:JFC655365 JOT655362:JOY655365 JYP655362:JYU655365 KIL655362:KIQ655365 KSH655362:KSM655365 LCD655362:LCI655365 LLZ655362:LME655365 LVV655362:LWA655365 MFR655362:MFW655365 MPN655362:MPS655365 MZJ655362:MZO655365 NJF655362:NJK655365 NTB655362:NTG655365 OCX655362:ODC655365 OMT655362:OMY655365 OWP655362:OWU655365 PGL655362:PGQ655365 PQH655362:PQM655365 QAD655362:QAI655365 QJZ655362:QKE655365 QTV655362:QUA655365 RDR655362:RDW655365 RNN655362:RNS655365 RXJ655362:RXO655365 SHF655362:SHK655365 SRB655362:SRG655365 TAX655362:TBC655365 TKT655362:TKY655365 TUP655362:TUU655365 UEL655362:UEQ655365 UOH655362:UOM655365 UYD655362:UYI655365 VHZ655362:VIE655365 VRV655362:VSA655365 WBR655362:WBW655365 WLN655362:WLS655365 WVJ655362:WVO655365 IX720898:JC720901 ST720898:SY720901 ACP720898:ACU720901 AML720898:AMQ720901 AWH720898:AWM720901 BGD720898:BGI720901 BPZ720898:BQE720901 BZV720898:CAA720901 CJR720898:CJW720901 CTN720898:CTS720901 DDJ720898:DDO720901 DNF720898:DNK720901 DXB720898:DXG720901 EGX720898:EHC720901 EQT720898:EQY720901 FAP720898:FAU720901 FKL720898:FKQ720901 FUH720898:FUM720901 GED720898:GEI720901 GNZ720898:GOE720901 GXV720898:GYA720901 HHR720898:HHW720901 HRN720898:HRS720901 IBJ720898:IBO720901 ILF720898:ILK720901 IVB720898:IVG720901 JEX720898:JFC720901 JOT720898:JOY720901 JYP720898:JYU720901 KIL720898:KIQ720901 KSH720898:KSM720901 LCD720898:LCI720901 LLZ720898:LME720901 LVV720898:LWA720901 MFR720898:MFW720901 MPN720898:MPS720901 MZJ720898:MZO720901 NJF720898:NJK720901 NTB720898:NTG720901 OCX720898:ODC720901 OMT720898:OMY720901 OWP720898:OWU720901 PGL720898:PGQ720901 PQH720898:PQM720901 QAD720898:QAI720901 QJZ720898:QKE720901 QTV720898:QUA720901 RDR720898:RDW720901 RNN720898:RNS720901 RXJ720898:RXO720901 SHF720898:SHK720901 SRB720898:SRG720901 TAX720898:TBC720901 TKT720898:TKY720901 TUP720898:TUU720901 UEL720898:UEQ720901 UOH720898:UOM720901 UYD720898:UYI720901 VHZ720898:VIE720901 VRV720898:VSA720901 WBR720898:WBW720901 WLN720898:WLS720901 WVJ720898:WVO720901 IX786434:JC786437 ST786434:SY786437 ACP786434:ACU786437 AML786434:AMQ786437 AWH786434:AWM786437 BGD786434:BGI786437 BPZ786434:BQE786437 BZV786434:CAA786437 CJR786434:CJW786437 CTN786434:CTS786437 DDJ786434:DDO786437 DNF786434:DNK786437 DXB786434:DXG786437 EGX786434:EHC786437 EQT786434:EQY786437 FAP786434:FAU786437 FKL786434:FKQ786437 FUH786434:FUM786437 GED786434:GEI786437 GNZ786434:GOE786437 GXV786434:GYA786437 HHR786434:HHW786437 HRN786434:HRS786437 IBJ786434:IBO786437 ILF786434:ILK786437 IVB786434:IVG786437 JEX786434:JFC786437 JOT786434:JOY786437 JYP786434:JYU786437 KIL786434:KIQ786437 KSH786434:KSM786437 LCD786434:LCI786437 LLZ786434:LME786437 LVV786434:LWA786437 MFR786434:MFW786437 MPN786434:MPS786437 MZJ786434:MZO786437 NJF786434:NJK786437 NTB786434:NTG786437 OCX786434:ODC786437 OMT786434:OMY786437 OWP786434:OWU786437 PGL786434:PGQ786437 PQH786434:PQM786437 QAD786434:QAI786437 QJZ786434:QKE786437 QTV786434:QUA786437 RDR786434:RDW786437 RNN786434:RNS786437 RXJ786434:RXO786437 SHF786434:SHK786437 SRB786434:SRG786437 TAX786434:TBC786437 TKT786434:TKY786437 TUP786434:TUU786437 UEL786434:UEQ786437 UOH786434:UOM786437 UYD786434:UYI786437 VHZ786434:VIE786437 VRV786434:VSA786437 WBR786434:WBW786437 WLN786434:WLS786437 WVJ786434:WVO786437 IX851970:JC851973 ST851970:SY851973 ACP851970:ACU851973 AML851970:AMQ851973 AWH851970:AWM851973 BGD851970:BGI851973 BPZ851970:BQE851973 BZV851970:CAA851973 CJR851970:CJW851973 CTN851970:CTS851973 DDJ851970:DDO851973 DNF851970:DNK851973 DXB851970:DXG851973 EGX851970:EHC851973 EQT851970:EQY851973 FAP851970:FAU851973 FKL851970:FKQ851973 FUH851970:FUM851973 GED851970:GEI851973 GNZ851970:GOE851973 GXV851970:GYA851973 HHR851970:HHW851973 HRN851970:HRS851973 IBJ851970:IBO851973 ILF851970:ILK851973 IVB851970:IVG851973 JEX851970:JFC851973 JOT851970:JOY851973 JYP851970:JYU851973 KIL851970:KIQ851973 KSH851970:KSM851973 LCD851970:LCI851973 LLZ851970:LME851973 LVV851970:LWA851973 MFR851970:MFW851973 MPN851970:MPS851973 MZJ851970:MZO851973 NJF851970:NJK851973 NTB851970:NTG851973 OCX851970:ODC851973 OMT851970:OMY851973 OWP851970:OWU851973 PGL851970:PGQ851973 PQH851970:PQM851973 QAD851970:QAI851973 QJZ851970:QKE851973 QTV851970:QUA851973 RDR851970:RDW851973 RNN851970:RNS851973 RXJ851970:RXO851973 SHF851970:SHK851973 SRB851970:SRG851973 TAX851970:TBC851973 TKT851970:TKY851973 TUP851970:TUU851973 UEL851970:UEQ851973 UOH851970:UOM851973 UYD851970:UYI851973 VHZ851970:VIE851973 VRV851970:VSA851973 WBR851970:WBW851973 WLN851970:WLS851973 WVJ851970:WVO851973 IX917506:JC917509 ST917506:SY917509 ACP917506:ACU917509 AML917506:AMQ917509 AWH917506:AWM917509 BGD917506:BGI917509 BPZ917506:BQE917509 BZV917506:CAA917509 CJR917506:CJW917509 CTN917506:CTS917509 DDJ917506:DDO917509 DNF917506:DNK917509 DXB917506:DXG917509 EGX917506:EHC917509 EQT917506:EQY917509 FAP917506:FAU917509 FKL917506:FKQ917509 FUH917506:FUM917509 GED917506:GEI917509 GNZ917506:GOE917509 GXV917506:GYA917509 HHR917506:HHW917509 HRN917506:HRS917509 IBJ917506:IBO917509 ILF917506:ILK917509 IVB917506:IVG917509 JEX917506:JFC917509 JOT917506:JOY917509 JYP917506:JYU917509 KIL917506:KIQ917509 KSH917506:KSM917509 LCD917506:LCI917509 LLZ917506:LME917509 LVV917506:LWA917509 MFR917506:MFW917509 MPN917506:MPS917509 MZJ917506:MZO917509 NJF917506:NJK917509 NTB917506:NTG917509 OCX917506:ODC917509 OMT917506:OMY917509 OWP917506:OWU917509 PGL917506:PGQ917509 PQH917506:PQM917509 QAD917506:QAI917509 QJZ917506:QKE917509 QTV917506:QUA917509 RDR917506:RDW917509 RNN917506:RNS917509 RXJ917506:RXO917509 SHF917506:SHK917509 SRB917506:SRG917509 TAX917506:TBC917509 TKT917506:TKY917509 TUP917506:TUU917509 UEL917506:UEQ917509 UOH917506:UOM917509 UYD917506:UYI917509 VHZ917506:VIE917509 VRV917506:VSA917509 WBR917506:WBW917509 WLN917506:WLS917509 WVJ917506:WVO917509 IX983042:JC983045 ST983042:SY983045 ACP983042:ACU983045 AML983042:AMQ983045 AWH983042:AWM983045 BGD983042:BGI983045 BPZ983042:BQE983045 BZV983042:CAA983045 CJR983042:CJW983045 CTN983042:CTS983045 DDJ983042:DDO983045 DNF983042:DNK983045 DXB983042:DXG983045 EGX983042:EHC983045 EQT983042:EQY983045 FAP983042:FAU983045 FKL983042:FKQ983045 FUH983042:FUM983045 GED983042:GEI983045 GNZ983042:GOE983045 GXV983042:GYA983045 HHR983042:HHW983045 HRN983042:HRS983045 IBJ983042:IBO983045 ILF983042:ILK983045 IVB983042:IVG983045 JEX983042:JFC983045 JOT983042:JOY983045 JYP983042:JYU983045 KIL983042:KIQ983045 KSH983042:KSM983045 LCD983042:LCI983045 LLZ983042:LME983045 LVV983042:LWA983045 MFR983042:MFW983045 MPN983042:MPS983045 MZJ983042:MZO983045 NJF983042:NJK983045 NTB983042:NTG983045 OCX983042:ODC983045 OMT983042:OMY983045 OWP983042:OWU983045 PGL983042:PGQ983045 PQH983042:PQM983045 QAD983042:QAI983045 QJZ983042:QKE983045 QTV983042:QUA983045 RDR983042:RDW983045 RNN983042:RNS983045 RXJ983042:RXO983045 SHF983042:SHK983045 SRB983042:SRG983045 TAX983042:TBC983045 TKT983042:TKY983045 TUP983042:TUU983045 UEL983042:UEQ983045 UOH983042:UOM983045 UYD983042:UYI983045 VHZ983042:VIE983045 VRV983042:VSA983045 WBR983042:WBW983045 WLN983042:WLS983045 WVJ983042:WVO983045 IX65533:JC65536 ST65533:SY65536 ACP65533:ACU65536 AML65533:AMQ65536 AWH65533:AWM65536 BGD65533:BGI65536 BPZ65533:BQE65536 BZV65533:CAA65536 CJR65533:CJW65536 CTN65533:CTS65536 DDJ65533:DDO65536 DNF65533:DNK65536 DXB65533:DXG65536 EGX65533:EHC65536 EQT65533:EQY65536 FAP65533:FAU65536 FKL65533:FKQ65536 FUH65533:FUM65536 GED65533:GEI65536 GNZ65533:GOE65536 GXV65533:GYA65536 HHR65533:HHW65536 HRN65533:HRS65536 IBJ65533:IBO65536 ILF65533:ILK65536 IVB65533:IVG65536 JEX65533:JFC65536 JOT65533:JOY65536 JYP65533:JYU65536 KIL65533:KIQ65536 KSH65533:KSM65536 LCD65533:LCI65536 LLZ65533:LME65536 LVV65533:LWA65536 MFR65533:MFW65536 MPN65533:MPS65536 MZJ65533:MZO65536 NJF65533:NJK65536 NTB65533:NTG65536 OCX65533:ODC65536 OMT65533:OMY65536 OWP65533:OWU65536 PGL65533:PGQ65536 PQH65533:PQM65536 QAD65533:QAI65536 QJZ65533:QKE65536 QTV65533:QUA65536 RDR65533:RDW65536 RNN65533:RNS65536 RXJ65533:RXO65536 SHF65533:SHK65536 SRB65533:SRG65536 TAX65533:TBC65536 TKT65533:TKY65536 TUP65533:TUU65536 UEL65533:UEQ65536 UOH65533:UOM65536 UYD65533:UYI65536 VHZ65533:VIE65536 VRV65533:VSA65536 WBR65533:WBW65536 WLN65533:WLS65536 WVJ65533:WVO65536 IX131069:JC131072 ST131069:SY131072 ACP131069:ACU131072 AML131069:AMQ131072 AWH131069:AWM131072 BGD131069:BGI131072 BPZ131069:BQE131072 BZV131069:CAA131072 CJR131069:CJW131072 CTN131069:CTS131072 DDJ131069:DDO131072 DNF131069:DNK131072 DXB131069:DXG131072 EGX131069:EHC131072 EQT131069:EQY131072 FAP131069:FAU131072 FKL131069:FKQ131072 FUH131069:FUM131072 GED131069:GEI131072 GNZ131069:GOE131072 GXV131069:GYA131072 HHR131069:HHW131072 HRN131069:HRS131072 IBJ131069:IBO131072 ILF131069:ILK131072 IVB131069:IVG131072 JEX131069:JFC131072 JOT131069:JOY131072 JYP131069:JYU131072 KIL131069:KIQ131072 KSH131069:KSM131072 LCD131069:LCI131072 LLZ131069:LME131072 LVV131069:LWA131072 MFR131069:MFW131072 MPN131069:MPS131072 MZJ131069:MZO131072 NJF131069:NJK131072 NTB131069:NTG131072 OCX131069:ODC131072 OMT131069:OMY131072 OWP131069:OWU131072 PGL131069:PGQ131072 PQH131069:PQM131072 QAD131069:QAI131072 QJZ131069:QKE131072 QTV131069:QUA131072 RDR131069:RDW131072 RNN131069:RNS131072 RXJ131069:RXO131072 SHF131069:SHK131072 SRB131069:SRG131072 TAX131069:TBC131072 TKT131069:TKY131072 TUP131069:TUU131072 UEL131069:UEQ131072 UOH131069:UOM131072 UYD131069:UYI131072 VHZ131069:VIE131072 VRV131069:VSA131072 WBR131069:WBW131072 WLN131069:WLS131072 WVJ131069:WVO131072 IX196605:JC196608 ST196605:SY196608 ACP196605:ACU196608 AML196605:AMQ196608 AWH196605:AWM196608 BGD196605:BGI196608 BPZ196605:BQE196608 BZV196605:CAA196608 CJR196605:CJW196608 CTN196605:CTS196608 DDJ196605:DDO196608 DNF196605:DNK196608 DXB196605:DXG196608 EGX196605:EHC196608 EQT196605:EQY196608 FAP196605:FAU196608 FKL196605:FKQ196608 FUH196605:FUM196608 GED196605:GEI196608 GNZ196605:GOE196608 GXV196605:GYA196608 HHR196605:HHW196608 HRN196605:HRS196608 IBJ196605:IBO196608 ILF196605:ILK196608 IVB196605:IVG196608 JEX196605:JFC196608 JOT196605:JOY196608 JYP196605:JYU196608 KIL196605:KIQ196608 KSH196605:KSM196608 LCD196605:LCI196608 LLZ196605:LME196608 LVV196605:LWA196608 MFR196605:MFW196608 MPN196605:MPS196608 MZJ196605:MZO196608 NJF196605:NJK196608 NTB196605:NTG196608 OCX196605:ODC196608 OMT196605:OMY196608 OWP196605:OWU196608 PGL196605:PGQ196608 PQH196605:PQM196608 QAD196605:QAI196608 QJZ196605:QKE196608 QTV196605:QUA196608 RDR196605:RDW196608 RNN196605:RNS196608 RXJ196605:RXO196608 SHF196605:SHK196608 SRB196605:SRG196608 TAX196605:TBC196608 TKT196605:TKY196608 TUP196605:TUU196608 UEL196605:UEQ196608 UOH196605:UOM196608 UYD196605:UYI196608 VHZ196605:VIE196608 VRV196605:VSA196608 WBR196605:WBW196608 WLN196605:WLS196608 WVJ196605:WVO196608 IX262141:JC262144 ST262141:SY262144 ACP262141:ACU262144 AML262141:AMQ262144 AWH262141:AWM262144 BGD262141:BGI262144 BPZ262141:BQE262144 BZV262141:CAA262144 CJR262141:CJW262144 CTN262141:CTS262144 DDJ262141:DDO262144 DNF262141:DNK262144 DXB262141:DXG262144 EGX262141:EHC262144 EQT262141:EQY262144 FAP262141:FAU262144 FKL262141:FKQ262144 FUH262141:FUM262144 GED262141:GEI262144 GNZ262141:GOE262144 GXV262141:GYA262144 HHR262141:HHW262144 HRN262141:HRS262144 IBJ262141:IBO262144 ILF262141:ILK262144 IVB262141:IVG262144 JEX262141:JFC262144 JOT262141:JOY262144 JYP262141:JYU262144 KIL262141:KIQ262144 KSH262141:KSM262144 LCD262141:LCI262144 LLZ262141:LME262144 LVV262141:LWA262144 MFR262141:MFW262144 MPN262141:MPS262144 MZJ262141:MZO262144 NJF262141:NJK262144 NTB262141:NTG262144 OCX262141:ODC262144 OMT262141:OMY262144 OWP262141:OWU262144 PGL262141:PGQ262144 PQH262141:PQM262144 QAD262141:QAI262144 QJZ262141:QKE262144 QTV262141:QUA262144 RDR262141:RDW262144 RNN262141:RNS262144 RXJ262141:RXO262144 SHF262141:SHK262144 SRB262141:SRG262144 TAX262141:TBC262144 TKT262141:TKY262144 TUP262141:TUU262144 UEL262141:UEQ262144 UOH262141:UOM262144 UYD262141:UYI262144 VHZ262141:VIE262144 VRV262141:VSA262144 WBR262141:WBW262144 WLN262141:WLS262144 WVJ262141:WVO262144 IX327677:JC327680 ST327677:SY327680 ACP327677:ACU327680 AML327677:AMQ327680 AWH327677:AWM327680 BGD327677:BGI327680 BPZ327677:BQE327680 BZV327677:CAA327680 CJR327677:CJW327680 CTN327677:CTS327680 DDJ327677:DDO327680 DNF327677:DNK327680 DXB327677:DXG327680 EGX327677:EHC327680 EQT327677:EQY327680 FAP327677:FAU327680 FKL327677:FKQ327680 FUH327677:FUM327680 GED327677:GEI327680 GNZ327677:GOE327680 GXV327677:GYA327680 HHR327677:HHW327680 HRN327677:HRS327680 IBJ327677:IBO327680 ILF327677:ILK327680 IVB327677:IVG327680 JEX327677:JFC327680 JOT327677:JOY327680 JYP327677:JYU327680 KIL327677:KIQ327680 KSH327677:KSM327680 LCD327677:LCI327680 LLZ327677:LME327680 LVV327677:LWA327680 MFR327677:MFW327680 MPN327677:MPS327680 MZJ327677:MZO327680 NJF327677:NJK327680 NTB327677:NTG327680 OCX327677:ODC327680 OMT327677:OMY327680 OWP327677:OWU327680 PGL327677:PGQ327680 PQH327677:PQM327680 QAD327677:QAI327680 QJZ327677:QKE327680 QTV327677:QUA327680 RDR327677:RDW327680 RNN327677:RNS327680 RXJ327677:RXO327680 SHF327677:SHK327680 SRB327677:SRG327680 TAX327677:TBC327680 TKT327677:TKY327680 TUP327677:TUU327680 UEL327677:UEQ327680 UOH327677:UOM327680 UYD327677:UYI327680 VHZ327677:VIE327680 VRV327677:VSA327680 WBR327677:WBW327680 WLN327677:WLS327680 WVJ327677:WVO327680 IX393213:JC393216 ST393213:SY393216 ACP393213:ACU393216 AML393213:AMQ393216 AWH393213:AWM393216 BGD393213:BGI393216 BPZ393213:BQE393216 BZV393213:CAA393216 CJR393213:CJW393216 CTN393213:CTS393216 DDJ393213:DDO393216 DNF393213:DNK393216 DXB393213:DXG393216 EGX393213:EHC393216 EQT393213:EQY393216 FAP393213:FAU393216 FKL393213:FKQ393216 FUH393213:FUM393216 GED393213:GEI393216 GNZ393213:GOE393216 GXV393213:GYA393216 HHR393213:HHW393216 HRN393213:HRS393216 IBJ393213:IBO393216 ILF393213:ILK393216 IVB393213:IVG393216 JEX393213:JFC393216 JOT393213:JOY393216 JYP393213:JYU393216 KIL393213:KIQ393216 KSH393213:KSM393216 LCD393213:LCI393216 LLZ393213:LME393216 LVV393213:LWA393216 MFR393213:MFW393216 MPN393213:MPS393216 MZJ393213:MZO393216 NJF393213:NJK393216 NTB393213:NTG393216 OCX393213:ODC393216 OMT393213:OMY393216 OWP393213:OWU393216 PGL393213:PGQ393216 PQH393213:PQM393216 QAD393213:QAI393216 QJZ393213:QKE393216 QTV393213:QUA393216 RDR393213:RDW393216 RNN393213:RNS393216 RXJ393213:RXO393216 SHF393213:SHK393216 SRB393213:SRG393216 TAX393213:TBC393216 TKT393213:TKY393216 TUP393213:TUU393216 UEL393213:UEQ393216 UOH393213:UOM393216 UYD393213:UYI393216 VHZ393213:VIE393216 VRV393213:VSA393216 WBR393213:WBW393216 WLN393213:WLS393216 WVJ393213:WVO393216 IX458749:JC458752 ST458749:SY458752 ACP458749:ACU458752 AML458749:AMQ458752 AWH458749:AWM458752 BGD458749:BGI458752 BPZ458749:BQE458752 BZV458749:CAA458752 CJR458749:CJW458752 CTN458749:CTS458752 DDJ458749:DDO458752 DNF458749:DNK458752 DXB458749:DXG458752 EGX458749:EHC458752 EQT458749:EQY458752 FAP458749:FAU458752 FKL458749:FKQ458752 FUH458749:FUM458752 GED458749:GEI458752 GNZ458749:GOE458752 GXV458749:GYA458752 HHR458749:HHW458752 HRN458749:HRS458752 IBJ458749:IBO458752 ILF458749:ILK458752 IVB458749:IVG458752 JEX458749:JFC458752 JOT458749:JOY458752 JYP458749:JYU458752 KIL458749:KIQ458752 KSH458749:KSM458752 LCD458749:LCI458752 LLZ458749:LME458752 LVV458749:LWA458752 MFR458749:MFW458752 MPN458749:MPS458752 MZJ458749:MZO458752 NJF458749:NJK458752 NTB458749:NTG458752 OCX458749:ODC458752 OMT458749:OMY458752 OWP458749:OWU458752 PGL458749:PGQ458752 PQH458749:PQM458752 QAD458749:QAI458752 QJZ458749:QKE458752 QTV458749:QUA458752 RDR458749:RDW458752 RNN458749:RNS458752 RXJ458749:RXO458752 SHF458749:SHK458752 SRB458749:SRG458752 TAX458749:TBC458752 TKT458749:TKY458752 TUP458749:TUU458752 UEL458749:UEQ458752 UOH458749:UOM458752 UYD458749:UYI458752 VHZ458749:VIE458752 VRV458749:VSA458752 WBR458749:WBW458752 WLN458749:WLS458752 WVJ458749:WVO458752 IX524285:JC524288 ST524285:SY524288 ACP524285:ACU524288 AML524285:AMQ524288 AWH524285:AWM524288 BGD524285:BGI524288 BPZ524285:BQE524288 BZV524285:CAA524288 CJR524285:CJW524288 CTN524285:CTS524288 DDJ524285:DDO524288 DNF524285:DNK524288 DXB524285:DXG524288 EGX524285:EHC524288 EQT524285:EQY524288 FAP524285:FAU524288 FKL524285:FKQ524288 FUH524285:FUM524288 GED524285:GEI524288 GNZ524285:GOE524288 GXV524285:GYA524288 HHR524285:HHW524288 HRN524285:HRS524288 IBJ524285:IBO524288 ILF524285:ILK524288 IVB524285:IVG524288 JEX524285:JFC524288 JOT524285:JOY524288 JYP524285:JYU524288 KIL524285:KIQ524288 KSH524285:KSM524288 LCD524285:LCI524288 LLZ524285:LME524288 LVV524285:LWA524288 MFR524285:MFW524288 MPN524285:MPS524288 MZJ524285:MZO524288 NJF524285:NJK524288 NTB524285:NTG524288 OCX524285:ODC524288 OMT524285:OMY524288 OWP524285:OWU524288 PGL524285:PGQ524288 PQH524285:PQM524288 QAD524285:QAI524288 QJZ524285:QKE524288 QTV524285:QUA524288 RDR524285:RDW524288 RNN524285:RNS524288 RXJ524285:RXO524288 SHF524285:SHK524288 SRB524285:SRG524288 TAX524285:TBC524288 TKT524285:TKY524288 TUP524285:TUU524288 UEL524285:UEQ524288 UOH524285:UOM524288 UYD524285:UYI524288 VHZ524285:VIE524288 VRV524285:VSA524288 WBR524285:WBW524288 WLN524285:WLS524288 WVJ524285:WVO524288 IX589821:JC589824 ST589821:SY589824 ACP589821:ACU589824 AML589821:AMQ589824 AWH589821:AWM589824 BGD589821:BGI589824 BPZ589821:BQE589824 BZV589821:CAA589824 CJR589821:CJW589824 CTN589821:CTS589824 DDJ589821:DDO589824 DNF589821:DNK589824 DXB589821:DXG589824 EGX589821:EHC589824 EQT589821:EQY589824 FAP589821:FAU589824 FKL589821:FKQ589824 FUH589821:FUM589824 GED589821:GEI589824 GNZ589821:GOE589824 GXV589821:GYA589824 HHR589821:HHW589824 HRN589821:HRS589824 IBJ589821:IBO589824 ILF589821:ILK589824 IVB589821:IVG589824 JEX589821:JFC589824 JOT589821:JOY589824 JYP589821:JYU589824 KIL589821:KIQ589824 KSH589821:KSM589824 LCD589821:LCI589824 LLZ589821:LME589824 LVV589821:LWA589824 MFR589821:MFW589824 MPN589821:MPS589824 MZJ589821:MZO589824 NJF589821:NJK589824 NTB589821:NTG589824 OCX589821:ODC589824 OMT589821:OMY589824 OWP589821:OWU589824 PGL589821:PGQ589824 PQH589821:PQM589824 QAD589821:QAI589824 QJZ589821:QKE589824 QTV589821:QUA589824 RDR589821:RDW589824 RNN589821:RNS589824 RXJ589821:RXO589824 SHF589821:SHK589824 SRB589821:SRG589824 TAX589821:TBC589824 TKT589821:TKY589824 TUP589821:TUU589824 UEL589821:UEQ589824 UOH589821:UOM589824 UYD589821:UYI589824 VHZ589821:VIE589824 VRV589821:VSA589824 WBR589821:WBW589824 WLN589821:WLS589824 WVJ589821:WVO589824 IX655357:JC655360 ST655357:SY655360 ACP655357:ACU655360 AML655357:AMQ655360 AWH655357:AWM655360 BGD655357:BGI655360 BPZ655357:BQE655360 BZV655357:CAA655360 CJR655357:CJW655360 CTN655357:CTS655360 DDJ655357:DDO655360 DNF655357:DNK655360 DXB655357:DXG655360 EGX655357:EHC655360 EQT655357:EQY655360 FAP655357:FAU655360 FKL655357:FKQ655360 FUH655357:FUM655360 GED655357:GEI655360 GNZ655357:GOE655360 GXV655357:GYA655360 HHR655357:HHW655360 HRN655357:HRS655360 IBJ655357:IBO655360 ILF655357:ILK655360 IVB655357:IVG655360 JEX655357:JFC655360 JOT655357:JOY655360 JYP655357:JYU655360 KIL655357:KIQ655360 KSH655357:KSM655360 LCD655357:LCI655360 LLZ655357:LME655360 LVV655357:LWA655360 MFR655357:MFW655360 MPN655357:MPS655360 MZJ655357:MZO655360 NJF655357:NJK655360 NTB655357:NTG655360 OCX655357:ODC655360 OMT655357:OMY655360 OWP655357:OWU655360 PGL655357:PGQ655360 PQH655357:PQM655360 QAD655357:QAI655360 QJZ655357:QKE655360 QTV655357:QUA655360 RDR655357:RDW655360 RNN655357:RNS655360 RXJ655357:RXO655360 SHF655357:SHK655360 SRB655357:SRG655360 TAX655357:TBC655360 TKT655357:TKY655360 TUP655357:TUU655360 UEL655357:UEQ655360 UOH655357:UOM655360 UYD655357:UYI655360 VHZ655357:VIE655360 VRV655357:VSA655360 WBR655357:WBW655360 WLN655357:WLS655360 WVJ655357:WVO655360 IX720893:JC720896 ST720893:SY720896 ACP720893:ACU720896 AML720893:AMQ720896 AWH720893:AWM720896 BGD720893:BGI720896 BPZ720893:BQE720896 BZV720893:CAA720896 CJR720893:CJW720896 CTN720893:CTS720896 DDJ720893:DDO720896 DNF720893:DNK720896 DXB720893:DXG720896 EGX720893:EHC720896 EQT720893:EQY720896 FAP720893:FAU720896 FKL720893:FKQ720896 FUH720893:FUM720896 GED720893:GEI720896 GNZ720893:GOE720896 GXV720893:GYA720896 HHR720893:HHW720896 HRN720893:HRS720896 IBJ720893:IBO720896 ILF720893:ILK720896 IVB720893:IVG720896 JEX720893:JFC720896 JOT720893:JOY720896 JYP720893:JYU720896 KIL720893:KIQ720896 KSH720893:KSM720896 LCD720893:LCI720896 LLZ720893:LME720896 LVV720893:LWA720896 MFR720893:MFW720896 MPN720893:MPS720896 MZJ720893:MZO720896 NJF720893:NJK720896 NTB720893:NTG720896 OCX720893:ODC720896 OMT720893:OMY720896 OWP720893:OWU720896 PGL720893:PGQ720896 PQH720893:PQM720896 QAD720893:QAI720896 QJZ720893:QKE720896 QTV720893:QUA720896 RDR720893:RDW720896 RNN720893:RNS720896 RXJ720893:RXO720896 SHF720893:SHK720896 SRB720893:SRG720896 TAX720893:TBC720896 TKT720893:TKY720896 TUP720893:TUU720896 UEL720893:UEQ720896 UOH720893:UOM720896 UYD720893:UYI720896 VHZ720893:VIE720896 VRV720893:VSA720896 WBR720893:WBW720896 WLN720893:WLS720896 WVJ720893:WVO720896 IX786429:JC786432 ST786429:SY786432 ACP786429:ACU786432 AML786429:AMQ786432 AWH786429:AWM786432 BGD786429:BGI786432 BPZ786429:BQE786432 BZV786429:CAA786432 CJR786429:CJW786432 CTN786429:CTS786432 DDJ786429:DDO786432 DNF786429:DNK786432 DXB786429:DXG786432 EGX786429:EHC786432 EQT786429:EQY786432 FAP786429:FAU786432 FKL786429:FKQ786432 FUH786429:FUM786432 GED786429:GEI786432 GNZ786429:GOE786432 GXV786429:GYA786432 HHR786429:HHW786432 HRN786429:HRS786432 IBJ786429:IBO786432 ILF786429:ILK786432 IVB786429:IVG786432 JEX786429:JFC786432 JOT786429:JOY786432 JYP786429:JYU786432 KIL786429:KIQ786432 KSH786429:KSM786432 LCD786429:LCI786432 LLZ786429:LME786432 LVV786429:LWA786432 MFR786429:MFW786432 MPN786429:MPS786432 MZJ786429:MZO786432 NJF786429:NJK786432 NTB786429:NTG786432 OCX786429:ODC786432 OMT786429:OMY786432 OWP786429:OWU786432 PGL786429:PGQ786432 PQH786429:PQM786432 QAD786429:QAI786432 QJZ786429:QKE786432 QTV786429:QUA786432 RDR786429:RDW786432 RNN786429:RNS786432 RXJ786429:RXO786432 SHF786429:SHK786432 SRB786429:SRG786432 TAX786429:TBC786432 TKT786429:TKY786432 TUP786429:TUU786432 UEL786429:UEQ786432 UOH786429:UOM786432 UYD786429:UYI786432 VHZ786429:VIE786432 VRV786429:VSA786432 WBR786429:WBW786432 WLN786429:WLS786432 WVJ786429:WVO786432 IX851965:JC851968 ST851965:SY851968 ACP851965:ACU851968 AML851965:AMQ851968 AWH851965:AWM851968 BGD851965:BGI851968 BPZ851965:BQE851968 BZV851965:CAA851968 CJR851965:CJW851968 CTN851965:CTS851968 DDJ851965:DDO851968 DNF851965:DNK851968 DXB851965:DXG851968 EGX851965:EHC851968 EQT851965:EQY851968 FAP851965:FAU851968 FKL851965:FKQ851968 FUH851965:FUM851968 GED851965:GEI851968 GNZ851965:GOE851968 GXV851965:GYA851968 HHR851965:HHW851968 HRN851965:HRS851968 IBJ851965:IBO851968 ILF851965:ILK851968 IVB851965:IVG851968 JEX851965:JFC851968 JOT851965:JOY851968 JYP851965:JYU851968 KIL851965:KIQ851968 KSH851965:KSM851968 LCD851965:LCI851968 LLZ851965:LME851968 LVV851965:LWA851968 MFR851965:MFW851968 MPN851965:MPS851968 MZJ851965:MZO851968 NJF851965:NJK851968 NTB851965:NTG851968 OCX851965:ODC851968 OMT851965:OMY851968 OWP851965:OWU851968 PGL851965:PGQ851968 PQH851965:PQM851968 QAD851965:QAI851968 QJZ851965:QKE851968 QTV851965:QUA851968 RDR851965:RDW851968 RNN851965:RNS851968 RXJ851965:RXO851968 SHF851965:SHK851968 SRB851965:SRG851968 TAX851965:TBC851968 TKT851965:TKY851968 TUP851965:TUU851968 UEL851965:UEQ851968 UOH851965:UOM851968 UYD851965:UYI851968 VHZ851965:VIE851968 VRV851965:VSA851968 WBR851965:WBW851968 WLN851965:WLS851968 WVJ851965:WVO851968 IX917501:JC917504 ST917501:SY917504 ACP917501:ACU917504 AML917501:AMQ917504 AWH917501:AWM917504 BGD917501:BGI917504 BPZ917501:BQE917504 BZV917501:CAA917504 CJR917501:CJW917504 CTN917501:CTS917504 DDJ917501:DDO917504 DNF917501:DNK917504 DXB917501:DXG917504 EGX917501:EHC917504 EQT917501:EQY917504 FAP917501:FAU917504 FKL917501:FKQ917504 FUH917501:FUM917504 GED917501:GEI917504 GNZ917501:GOE917504 GXV917501:GYA917504 HHR917501:HHW917504 HRN917501:HRS917504 IBJ917501:IBO917504 ILF917501:ILK917504 IVB917501:IVG917504 JEX917501:JFC917504 JOT917501:JOY917504 JYP917501:JYU917504 KIL917501:KIQ917504 KSH917501:KSM917504 LCD917501:LCI917504 LLZ917501:LME917504 LVV917501:LWA917504 MFR917501:MFW917504 MPN917501:MPS917504 MZJ917501:MZO917504 NJF917501:NJK917504 NTB917501:NTG917504 OCX917501:ODC917504 OMT917501:OMY917504 OWP917501:OWU917504 PGL917501:PGQ917504 PQH917501:PQM917504 QAD917501:QAI917504 QJZ917501:QKE917504 QTV917501:QUA917504 RDR917501:RDW917504 RNN917501:RNS917504 RXJ917501:RXO917504 SHF917501:SHK917504 SRB917501:SRG917504 TAX917501:TBC917504 TKT917501:TKY917504 TUP917501:TUU917504 UEL917501:UEQ917504 UOH917501:UOM917504 UYD917501:UYI917504 VHZ917501:VIE917504 VRV917501:VSA917504 WBR917501:WBW917504 WLN917501:WLS917504 WVJ917501:WVO917504 IX983037:JC983040 ST983037:SY983040 ACP983037:ACU983040 AML983037:AMQ983040 AWH983037:AWM983040 BGD983037:BGI983040 BPZ983037:BQE983040 BZV983037:CAA983040 CJR983037:CJW983040 CTN983037:CTS983040 DDJ983037:DDO983040 DNF983037:DNK983040 DXB983037:DXG983040 EGX983037:EHC983040 EQT983037:EQY983040 FAP983037:FAU983040 FKL983037:FKQ983040 FUH983037:FUM983040 GED983037:GEI983040 GNZ983037:GOE983040 GXV983037:GYA983040 HHR983037:HHW983040 HRN983037:HRS983040 IBJ983037:IBO983040 ILF983037:ILK983040 IVB983037:IVG983040 JEX983037:JFC983040 JOT983037:JOY983040 JYP983037:JYU983040 KIL983037:KIQ983040 KSH983037:KSM983040 LCD983037:LCI983040 LLZ983037:LME983040 LVV983037:LWA983040 MFR983037:MFW983040 MPN983037:MPS983040 MZJ983037:MZO983040 NJF983037:NJK983040 NTB983037:NTG983040 OCX983037:ODC983040 OMT983037:OMY983040 OWP983037:OWU983040 PGL983037:PGQ983040 PQH983037:PQM983040 QAD983037:QAI983040 QJZ983037:QKE983040 QTV983037:QUA983040 RDR983037:RDW983040 RNN983037:RNS983040 RXJ983037:RXO983040 SHF983037:SHK983040 SRB983037:SRG983040 TAX983037:TBC983040 TKT983037:TKY983040 TUP983037:TUU983040 UEL983037:UEQ983040 UOH983037:UOM983040 UYD983037:UYI983040 VHZ983037:VIE983040 VRV983037:VSA983040 WBR983037:WBW983040 WLN983037:WLS983040 WVJ983037:WVO983040 IX65543:JC65546 ST65543:SY65546 ACP65543:ACU65546 AML65543:AMQ65546 AWH65543:AWM65546 BGD65543:BGI65546 BPZ65543:BQE65546 BZV65543:CAA65546 CJR65543:CJW65546 CTN65543:CTS65546 DDJ65543:DDO65546 DNF65543:DNK65546 DXB65543:DXG65546 EGX65543:EHC65546 EQT65543:EQY65546 FAP65543:FAU65546 FKL65543:FKQ65546 FUH65543:FUM65546 GED65543:GEI65546 GNZ65543:GOE65546 GXV65543:GYA65546 HHR65543:HHW65546 HRN65543:HRS65546 IBJ65543:IBO65546 ILF65543:ILK65546 IVB65543:IVG65546 JEX65543:JFC65546 JOT65543:JOY65546 JYP65543:JYU65546 KIL65543:KIQ65546 KSH65543:KSM65546 LCD65543:LCI65546 LLZ65543:LME65546 LVV65543:LWA65546 MFR65543:MFW65546 MPN65543:MPS65546 MZJ65543:MZO65546 NJF65543:NJK65546 NTB65543:NTG65546 OCX65543:ODC65546 OMT65543:OMY65546 OWP65543:OWU65546 PGL65543:PGQ65546 PQH65543:PQM65546 QAD65543:QAI65546 QJZ65543:QKE65546 QTV65543:QUA65546 RDR65543:RDW65546 RNN65543:RNS65546 RXJ65543:RXO65546 SHF65543:SHK65546 SRB65543:SRG65546 TAX65543:TBC65546 TKT65543:TKY65546 TUP65543:TUU65546 UEL65543:UEQ65546 UOH65543:UOM65546 UYD65543:UYI65546 VHZ65543:VIE65546 VRV65543:VSA65546 WBR65543:WBW65546 WLN65543:WLS65546 WVJ65543:WVO65546 IX131079:JC131082 ST131079:SY131082 ACP131079:ACU131082 AML131079:AMQ131082 AWH131079:AWM131082 BGD131079:BGI131082 BPZ131079:BQE131082 BZV131079:CAA131082 CJR131079:CJW131082 CTN131079:CTS131082 DDJ131079:DDO131082 DNF131079:DNK131082 DXB131079:DXG131082 EGX131079:EHC131082 EQT131079:EQY131082 FAP131079:FAU131082 FKL131079:FKQ131082 FUH131079:FUM131082 GED131079:GEI131082 GNZ131079:GOE131082 GXV131079:GYA131082 HHR131079:HHW131082 HRN131079:HRS131082 IBJ131079:IBO131082 ILF131079:ILK131082 IVB131079:IVG131082 JEX131079:JFC131082 JOT131079:JOY131082 JYP131079:JYU131082 KIL131079:KIQ131082 KSH131079:KSM131082 LCD131079:LCI131082 LLZ131079:LME131082 LVV131079:LWA131082 MFR131079:MFW131082 MPN131079:MPS131082 MZJ131079:MZO131082 NJF131079:NJK131082 NTB131079:NTG131082 OCX131079:ODC131082 OMT131079:OMY131082 OWP131079:OWU131082 PGL131079:PGQ131082 PQH131079:PQM131082 QAD131079:QAI131082 QJZ131079:QKE131082 QTV131079:QUA131082 RDR131079:RDW131082 RNN131079:RNS131082 RXJ131079:RXO131082 SHF131079:SHK131082 SRB131079:SRG131082 TAX131079:TBC131082 TKT131079:TKY131082 TUP131079:TUU131082 UEL131079:UEQ131082 UOH131079:UOM131082 UYD131079:UYI131082 VHZ131079:VIE131082 VRV131079:VSA131082 WBR131079:WBW131082 WLN131079:WLS131082 WVJ131079:WVO131082 IX196615:JC196618 ST196615:SY196618 ACP196615:ACU196618 AML196615:AMQ196618 AWH196615:AWM196618 BGD196615:BGI196618 BPZ196615:BQE196618 BZV196615:CAA196618 CJR196615:CJW196618 CTN196615:CTS196618 DDJ196615:DDO196618 DNF196615:DNK196618 DXB196615:DXG196618 EGX196615:EHC196618 EQT196615:EQY196618 FAP196615:FAU196618 FKL196615:FKQ196618 FUH196615:FUM196618 GED196615:GEI196618 GNZ196615:GOE196618 GXV196615:GYA196618 HHR196615:HHW196618 HRN196615:HRS196618 IBJ196615:IBO196618 ILF196615:ILK196618 IVB196615:IVG196618 JEX196615:JFC196618 JOT196615:JOY196618 JYP196615:JYU196618 KIL196615:KIQ196618 KSH196615:KSM196618 LCD196615:LCI196618 LLZ196615:LME196618 LVV196615:LWA196618 MFR196615:MFW196618 MPN196615:MPS196618 MZJ196615:MZO196618 NJF196615:NJK196618 NTB196615:NTG196618 OCX196615:ODC196618 OMT196615:OMY196618 OWP196615:OWU196618 PGL196615:PGQ196618 PQH196615:PQM196618 QAD196615:QAI196618 QJZ196615:QKE196618 QTV196615:QUA196618 RDR196615:RDW196618 RNN196615:RNS196618 RXJ196615:RXO196618 SHF196615:SHK196618 SRB196615:SRG196618 TAX196615:TBC196618 TKT196615:TKY196618 TUP196615:TUU196618 UEL196615:UEQ196618 UOH196615:UOM196618 UYD196615:UYI196618 VHZ196615:VIE196618 VRV196615:VSA196618 WBR196615:WBW196618 WLN196615:WLS196618 WVJ196615:WVO196618 IX262151:JC262154 ST262151:SY262154 ACP262151:ACU262154 AML262151:AMQ262154 AWH262151:AWM262154 BGD262151:BGI262154 BPZ262151:BQE262154 BZV262151:CAA262154 CJR262151:CJW262154 CTN262151:CTS262154 DDJ262151:DDO262154 DNF262151:DNK262154 DXB262151:DXG262154 EGX262151:EHC262154 EQT262151:EQY262154 FAP262151:FAU262154 FKL262151:FKQ262154 FUH262151:FUM262154 GED262151:GEI262154 GNZ262151:GOE262154 GXV262151:GYA262154 HHR262151:HHW262154 HRN262151:HRS262154 IBJ262151:IBO262154 ILF262151:ILK262154 IVB262151:IVG262154 JEX262151:JFC262154 JOT262151:JOY262154 JYP262151:JYU262154 KIL262151:KIQ262154 KSH262151:KSM262154 LCD262151:LCI262154 LLZ262151:LME262154 LVV262151:LWA262154 MFR262151:MFW262154 MPN262151:MPS262154 MZJ262151:MZO262154 NJF262151:NJK262154 NTB262151:NTG262154 OCX262151:ODC262154 OMT262151:OMY262154 OWP262151:OWU262154 PGL262151:PGQ262154 PQH262151:PQM262154 QAD262151:QAI262154 QJZ262151:QKE262154 QTV262151:QUA262154 RDR262151:RDW262154 RNN262151:RNS262154 RXJ262151:RXO262154 SHF262151:SHK262154 SRB262151:SRG262154 TAX262151:TBC262154 TKT262151:TKY262154 TUP262151:TUU262154 UEL262151:UEQ262154 UOH262151:UOM262154 UYD262151:UYI262154 VHZ262151:VIE262154 VRV262151:VSA262154 WBR262151:WBW262154 WLN262151:WLS262154 WVJ262151:WVO262154 IX327687:JC327690 ST327687:SY327690 ACP327687:ACU327690 AML327687:AMQ327690 AWH327687:AWM327690 BGD327687:BGI327690 BPZ327687:BQE327690 BZV327687:CAA327690 CJR327687:CJW327690 CTN327687:CTS327690 DDJ327687:DDO327690 DNF327687:DNK327690 DXB327687:DXG327690 EGX327687:EHC327690 EQT327687:EQY327690 FAP327687:FAU327690 FKL327687:FKQ327690 FUH327687:FUM327690 GED327687:GEI327690 GNZ327687:GOE327690 GXV327687:GYA327690 HHR327687:HHW327690 HRN327687:HRS327690 IBJ327687:IBO327690 ILF327687:ILK327690 IVB327687:IVG327690 JEX327687:JFC327690 JOT327687:JOY327690 JYP327687:JYU327690 KIL327687:KIQ327690 KSH327687:KSM327690 LCD327687:LCI327690 LLZ327687:LME327690 LVV327687:LWA327690 MFR327687:MFW327690 MPN327687:MPS327690 MZJ327687:MZO327690 NJF327687:NJK327690 NTB327687:NTG327690 OCX327687:ODC327690 OMT327687:OMY327690 OWP327687:OWU327690 PGL327687:PGQ327690 PQH327687:PQM327690 QAD327687:QAI327690 QJZ327687:QKE327690 QTV327687:QUA327690 RDR327687:RDW327690 RNN327687:RNS327690 RXJ327687:RXO327690 SHF327687:SHK327690 SRB327687:SRG327690 TAX327687:TBC327690 TKT327687:TKY327690 TUP327687:TUU327690 UEL327687:UEQ327690 UOH327687:UOM327690 UYD327687:UYI327690 VHZ327687:VIE327690 VRV327687:VSA327690 WBR327687:WBW327690 WLN327687:WLS327690 WVJ327687:WVO327690 IX393223:JC393226 ST393223:SY393226 ACP393223:ACU393226 AML393223:AMQ393226 AWH393223:AWM393226 BGD393223:BGI393226 BPZ393223:BQE393226 BZV393223:CAA393226 CJR393223:CJW393226 CTN393223:CTS393226 DDJ393223:DDO393226 DNF393223:DNK393226 DXB393223:DXG393226 EGX393223:EHC393226 EQT393223:EQY393226 FAP393223:FAU393226 FKL393223:FKQ393226 FUH393223:FUM393226 GED393223:GEI393226 GNZ393223:GOE393226 GXV393223:GYA393226 HHR393223:HHW393226 HRN393223:HRS393226 IBJ393223:IBO393226 ILF393223:ILK393226 IVB393223:IVG393226 JEX393223:JFC393226 JOT393223:JOY393226 JYP393223:JYU393226 KIL393223:KIQ393226 KSH393223:KSM393226 LCD393223:LCI393226 LLZ393223:LME393226 LVV393223:LWA393226 MFR393223:MFW393226 MPN393223:MPS393226 MZJ393223:MZO393226 NJF393223:NJK393226 NTB393223:NTG393226 OCX393223:ODC393226 OMT393223:OMY393226 OWP393223:OWU393226 PGL393223:PGQ393226 PQH393223:PQM393226 QAD393223:QAI393226 QJZ393223:QKE393226 QTV393223:QUA393226 RDR393223:RDW393226 RNN393223:RNS393226 RXJ393223:RXO393226 SHF393223:SHK393226 SRB393223:SRG393226 TAX393223:TBC393226 TKT393223:TKY393226 TUP393223:TUU393226 UEL393223:UEQ393226 UOH393223:UOM393226 UYD393223:UYI393226 VHZ393223:VIE393226 VRV393223:VSA393226 WBR393223:WBW393226 WLN393223:WLS393226 WVJ393223:WVO393226 IX458759:JC458762 ST458759:SY458762 ACP458759:ACU458762 AML458759:AMQ458762 AWH458759:AWM458762 BGD458759:BGI458762 BPZ458759:BQE458762 BZV458759:CAA458762 CJR458759:CJW458762 CTN458759:CTS458762 DDJ458759:DDO458762 DNF458759:DNK458762 DXB458759:DXG458762 EGX458759:EHC458762 EQT458759:EQY458762 FAP458759:FAU458762 FKL458759:FKQ458762 FUH458759:FUM458762 GED458759:GEI458762 GNZ458759:GOE458762 GXV458759:GYA458762 HHR458759:HHW458762 HRN458759:HRS458762 IBJ458759:IBO458762 ILF458759:ILK458762 IVB458759:IVG458762 JEX458759:JFC458762 JOT458759:JOY458762 JYP458759:JYU458762 KIL458759:KIQ458762 KSH458759:KSM458762 LCD458759:LCI458762 LLZ458759:LME458762 LVV458759:LWA458762 MFR458759:MFW458762 MPN458759:MPS458762 MZJ458759:MZO458762 NJF458759:NJK458762 NTB458759:NTG458762 OCX458759:ODC458762 OMT458759:OMY458762 OWP458759:OWU458762 PGL458759:PGQ458762 PQH458759:PQM458762 QAD458759:QAI458762 QJZ458759:QKE458762 QTV458759:QUA458762 RDR458759:RDW458762 RNN458759:RNS458762 RXJ458759:RXO458762 SHF458759:SHK458762 SRB458759:SRG458762 TAX458759:TBC458762 TKT458759:TKY458762 TUP458759:TUU458762 UEL458759:UEQ458762 UOH458759:UOM458762 UYD458759:UYI458762 VHZ458759:VIE458762 VRV458759:VSA458762 WBR458759:WBW458762 WLN458759:WLS458762 WVJ458759:WVO458762 IX524295:JC524298 ST524295:SY524298 ACP524295:ACU524298 AML524295:AMQ524298 AWH524295:AWM524298 BGD524295:BGI524298 BPZ524295:BQE524298 BZV524295:CAA524298 CJR524295:CJW524298 CTN524295:CTS524298 DDJ524295:DDO524298 DNF524295:DNK524298 DXB524295:DXG524298 EGX524295:EHC524298 EQT524295:EQY524298 FAP524295:FAU524298 FKL524295:FKQ524298 FUH524295:FUM524298 GED524295:GEI524298 GNZ524295:GOE524298 GXV524295:GYA524298 HHR524295:HHW524298 HRN524295:HRS524298 IBJ524295:IBO524298 ILF524295:ILK524298 IVB524295:IVG524298 JEX524295:JFC524298 JOT524295:JOY524298 JYP524295:JYU524298 KIL524295:KIQ524298 KSH524295:KSM524298 LCD524295:LCI524298 LLZ524295:LME524298 LVV524295:LWA524298 MFR524295:MFW524298 MPN524295:MPS524298 MZJ524295:MZO524298 NJF524295:NJK524298 NTB524295:NTG524298 OCX524295:ODC524298 OMT524295:OMY524298 OWP524295:OWU524298 PGL524295:PGQ524298 PQH524295:PQM524298 QAD524295:QAI524298 QJZ524295:QKE524298 QTV524295:QUA524298 RDR524295:RDW524298 RNN524295:RNS524298 RXJ524295:RXO524298 SHF524295:SHK524298 SRB524295:SRG524298 TAX524295:TBC524298 TKT524295:TKY524298 TUP524295:TUU524298 UEL524295:UEQ524298 UOH524295:UOM524298 UYD524295:UYI524298 VHZ524295:VIE524298 VRV524295:VSA524298 WBR524295:WBW524298 WLN524295:WLS524298 WVJ524295:WVO524298 IX589831:JC589834 ST589831:SY589834 ACP589831:ACU589834 AML589831:AMQ589834 AWH589831:AWM589834 BGD589831:BGI589834 BPZ589831:BQE589834 BZV589831:CAA589834 CJR589831:CJW589834 CTN589831:CTS589834 DDJ589831:DDO589834 DNF589831:DNK589834 DXB589831:DXG589834 EGX589831:EHC589834 EQT589831:EQY589834 FAP589831:FAU589834 FKL589831:FKQ589834 FUH589831:FUM589834 GED589831:GEI589834 GNZ589831:GOE589834 GXV589831:GYA589834 HHR589831:HHW589834 HRN589831:HRS589834 IBJ589831:IBO589834 ILF589831:ILK589834 IVB589831:IVG589834 JEX589831:JFC589834 JOT589831:JOY589834 JYP589831:JYU589834 KIL589831:KIQ589834 KSH589831:KSM589834 LCD589831:LCI589834 LLZ589831:LME589834 LVV589831:LWA589834 MFR589831:MFW589834 MPN589831:MPS589834 MZJ589831:MZO589834 NJF589831:NJK589834 NTB589831:NTG589834 OCX589831:ODC589834 OMT589831:OMY589834 OWP589831:OWU589834 PGL589831:PGQ589834 PQH589831:PQM589834 QAD589831:QAI589834 QJZ589831:QKE589834 QTV589831:QUA589834 RDR589831:RDW589834 RNN589831:RNS589834 RXJ589831:RXO589834 SHF589831:SHK589834 SRB589831:SRG589834 TAX589831:TBC589834 TKT589831:TKY589834 TUP589831:TUU589834 UEL589831:UEQ589834 UOH589831:UOM589834 UYD589831:UYI589834 VHZ589831:VIE589834 VRV589831:VSA589834 WBR589831:WBW589834 WLN589831:WLS589834 WVJ589831:WVO589834 IX655367:JC655370 ST655367:SY655370 ACP655367:ACU655370 AML655367:AMQ655370 AWH655367:AWM655370 BGD655367:BGI655370 BPZ655367:BQE655370 BZV655367:CAA655370 CJR655367:CJW655370 CTN655367:CTS655370 DDJ655367:DDO655370 DNF655367:DNK655370 DXB655367:DXG655370 EGX655367:EHC655370 EQT655367:EQY655370 FAP655367:FAU655370 FKL655367:FKQ655370 FUH655367:FUM655370 GED655367:GEI655370 GNZ655367:GOE655370 GXV655367:GYA655370 HHR655367:HHW655370 HRN655367:HRS655370 IBJ655367:IBO655370 ILF655367:ILK655370 IVB655367:IVG655370 JEX655367:JFC655370 JOT655367:JOY655370 JYP655367:JYU655370 KIL655367:KIQ655370 KSH655367:KSM655370 LCD655367:LCI655370 LLZ655367:LME655370 LVV655367:LWA655370 MFR655367:MFW655370 MPN655367:MPS655370 MZJ655367:MZO655370 NJF655367:NJK655370 NTB655367:NTG655370 OCX655367:ODC655370 OMT655367:OMY655370 OWP655367:OWU655370 PGL655367:PGQ655370 PQH655367:PQM655370 QAD655367:QAI655370 QJZ655367:QKE655370 QTV655367:QUA655370 RDR655367:RDW655370 RNN655367:RNS655370 RXJ655367:RXO655370 SHF655367:SHK655370 SRB655367:SRG655370 TAX655367:TBC655370 TKT655367:TKY655370 TUP655367:TUU655370 UEL655367:UEQ655370 UOH655367:UOM655370 UYD655367:UYI655370 VHZ655367:VIE655370 VRV655367:VSA655370 WBR655367:WBW655370 WLN655367:WLS655370 WVJ655367:WVO655370 IX720903:JC720906 ST720903:SY720906 ACP720903:ACU720906 AML720903:AMQ720906 AWH720903:AWM720906 BGD720903:BGI720906 BPZ720903:BQE720906 BZV720903:CAA720906 CJR720903:CJW720906 CTN720903:CTS720906 DDJ720903:DDO720906 DNF720903:DNK720906 DXB720903:DXG720906 EGX720903:EHC720906 EQT720903:EQY720906 FAP720903:FAU720906 FKL720903:FKQ720906 FUH720903:FUM720906 GED720903:GEI720906 GNZ720903:GOE720906 GXV720903:GYA720906 HHR720903:HHW720906 HRN720903:HRS720906 IBJ720903:IBO720906 ILF720903:ILK720906 IVB720903:IVG720906 JEX720903:JFC720906 JOT720903:JOY720906 JYP720903:JYU720906 KIL720903:KIQ720906 KSH720903:KSM720906 LCD720903:LCI720906 LLZ720903:LME720906 LVV720903:LWA720906 MFR720903:MFW720906 MPN720903:MPS720906 MZJ720903:MZO720906 NJF720903:NJK720906 NTB720903:NTG720906 OCX720903:ODC720906 OMT720903:OMY720906 OWP720903:OWU720906 PGL720903:PGQ720906 PQH720903:PQM720906 QAD720903:QAI720906 QJZ720903:QKE720906 QTV720903:QUA720906 RDR720903:RDW720906 RNN720903:RNS720906 RXJ720903:RXO720906 SHF720903:SHK720906 SRB720903:SRG720906 TAX720903:TBC720906 TKT720903:TKY720906 TUP720903:TUU720906 UEL720903:UEQ720906 UOH720903:UOM720906 UYD720903:UYI720906 VHZ720903:VIE720906 VRV720903:VSA720906 WBR720903:WBW720906 WLN720903:WLS720906 WVJ720903:WVO720906 IX786439:JC786442 ST786439:SY786442 ACP786439:ACU786442 AML786439:AMQ786442 AWH786439:AWM786442 BGD786439:BGI786442 BPZ786439:BQE786442 BZV786439:CAA786442 CJR786439:CJW786442 CTN786439:CTS786442 DDJ786439:DDO786442 DNF786439:DNK786442 DXB786439:DXG786442 EGX786439:EHC786442 EQT786439:EQY786442 FAP786439:FAU786442 FKL786439:FKQ786442 FUH786439:FUM786442 GED786439:GEI786442 GNZ786439:GOE786442 GXV786439:GYA786442 HHR786439:HHW786442 HRN786439:HRS786442 IBJ786439:IBO786442 ILF786439:ILK786442 IVB786439:IVG786442 JEX786439:JFC786442 JOT786439:JOY786442 JYP786439:JYU786442 KIL786439:KIQ786442 KSH786439:KSM786442 LCD786439:LCI786442 LLZ786439:LME786442 LVV786439:LWA786442 MFR786439:MFW786442 MPN786439:MPS786442 MZJ786439:MZO786442 NJF786439:NJK786442 NTB786439:NTG786442 OCX786439:ODC786442 OMT786439:OMY786442 OWP786439:OWU786442 PGL786439:PGQ786442 PQH786439:PQM786442 QAD786439:QAI786442 QJZ786439:QKE786442 QTV786439:QUA786442 RDR786439:RDW786442 RNN786439:RNS786442 RXJ786439:RXO786442 SHF786439:SHK786442 SRB786439:SRG786442 TAX786439:TBC786442 TKT786439:TKY786442 TUP786439:TUU786442 UEL786439:UEQ786442 UOH786439:UOM786442 UYD786439:UYI786442 VHZ786439:VIE786442 VRV786439:VSA786442 WBR786439:WBW786442 WLN786439:WLS786442 WVJ786439:WVO786442 IX851975:JC851978 ST851975:SY851978 ACP851975:ACU851978 AML851975:AMQ851978 AWH851975:AWM851978 BGD851975:BGI851978 BPZ851975:BQE851978 BZV851975:CAA851978 CJR851975:CJW851978 CTN851975:CTS851978 DDJ851975:DDO851978 DNF851975:DNK851978 DXB851975:DXG851978 EGX851975:EHC851978 EQT851975:EQY851978 FAP851975:FAU851978 FKL851975:FKQ851978 FUH851975:FUM851978 GED851975:GEI851978 GNZ851975:GOE851978 GXV851975:GYA851978 HHR851975:HHW851978 HRN851975:HRS851978 IBJ851975:IBO851978 ILF851975:ILK851978 IVB851975:IVG851978 JEX851975:JFC851978 JOT851975:JOY851978 JYP851975:JYU851978 KIL851975:KIQ851978 KSH851975:KSM851978 LCD851975:LCI851978 LLZ851975:LME851978 LVV851975:LWA851978 MFR851975:MFW851978 MPN851975:MPS851978 MZJ851975:MZO851978 NJF851975:NJK851978 NTB851975:NTG851978 OCX851975:ODC851978 OMT851975:OMY851978 OWP851975:OWU851978 PGL851975:PGQ851978 PQH851975:PQM851978 QAD851975:QAI851978 QJZ851975:QKE851978 QTV851975:QUA851978 RDR851975:RDW851978 RNN851975:RNS851978 RXJ851975:RXO851978 SHF851975:SHK851978 SRB851975:SRG851978 TAX851975:TBC851978 TKT851975:TKY851978 TUP851975:TUU851978 UEL851975:UEQ851978 UOH851975:UOM851978 UYD851975:UYI851978 VHZ851975:VIE851978 VRV851975:VSA851978 WBR851975:WBW851978 WLN851975:WLS851978 WVJ851975:WVO851978 IX917511:JC917514 ST917511:SY917514 ACP917511:ACU917514 AML917511:AMQ917514 AWH917511:AWM917514 BGD917511:BGI917514 BPZ917511:BQE917514 BZV917511:CAA917514 CJR917511:CJW917514 CTN917511:CTS917514 DDJ917511:DDO917514 DNF917511:DNK917514 DXB917511:DXG917514 EGX917511:EHC917514 EQT917511:EQY917514 FAP917511:FAU917514 FKL917511:FKQ917514 FUH917511:FUM917514 GED917511:GEI917514 GNZ917511:GOE917514 GXV917511:GYA917514 HHR917511:HHW917514 HRN917511:HRS917514 IBJ917511:IBO917514 ILF917511:ILK917514 IVB917511:IVG917514 JEX917511:JFC917514 JOT917511:JOY917514 JYP917511:JYU917514 KIL917511:KIQ917514 KSH917511:KSM917514 LCD917511:LCI917514 LLZ917511:LME917514 LVV917511:LWA917514 MFR917511:MFW917514 MPN917511:MPS917514 MZJ917511:MZO917514 NJF917511:NJK917514 NTB917511:NTG917514 OCX917511:ODC917514 OMT917511:OMY917514 OWP917511:OWU917514 PGL917511:PGQ917514 PQH917511:PQM917514 QAD917511:QAI917514 QJZ917511:QKE917514 QTV917511:QUA917514 RDR917511:RDW917514 RNN917511:RNS917514 RXJ917511:RXO917514 SHF917511:SHK917514 SRB917511:SRG917514 TAX917511:TBC917514 TKT917511:TKY917514 TUP917511:TUU917514 UEL917511:UEQ917514 UOH917511:UOM917514 UYD917511:UYI917514 VHZ917511:VIE917514 VRV917511:VSA917514 WBR917511:WBW917514 WLN917511:WLS917514 WVJ917511:WVO917514 IX983047:JC983050 ST983047:SY983050 ACP983047:ACU983050 AML983047:AMQ983050 AWH983047:AWM983050 BGD983047:BGI983050 BPZ983047:BQE983050 BZV983047:CAA983050 CJR983047:CJW983050 CTN983047:CTS983050 DDJ983047:DDO983050 DNF983047:DNK983050 DXB983047:DXG983050 EGX983047:EHC983050 EQT983047:EQY983050 FAP983047:FAU983050 FKL983047:FKQ983050 FUH983047:FUM983050 GED983047:GEI983050 GNZ983047:GOE983050 GXV983047:GYA983050 HHR983047:HHW983050 HRN983047:HRS983050 IBJ983047:IBO983050 ILF983047:ILK983050 IVB983047:IVG983050 JEX983047:JFC983050 JOT983047:JOY983050 JYP983047:JYU983050 KIL983047:KIQ983050 KSH983047:KSM983050 LCD983047:LCI983050 LLZ983047:LME983050 LVV983047:LWA983050 MFR983047:MFW983050 MPN983047:MPS983050 MZJ983047:MZO983050 NJF983047:NJK983050 NTB983047:NTG983050 OCX983047:ODC983050 OMT983047:OMY983050 OWP983047:OWU983050 PGL983047:PGQ983050 PQH983047:PQM983050 QAD983047:QAI983050 QJZ983047:QKE983050 QTV983047:QUA983050 RDR983047:RDW983050 RNN983047:RNS983050 RXJ983047:RXO983050 SHF983047:SHK983050 SRB983047:SRG983050 TAX983047:TBC983050 TKT983047:TKY983050 TUP983047:TUU983050 UEL983047:UEQ983050 UOH983047:UOM983050 UYD983047:UYI983050 VHZ983047:VIE983050 VRV983047:VSA983050 WBR983047:WBW983050 WLN983047:WLS983050 WVJ983047:WVO983050 IX65548:JC65551 ST65548:SY65551 ACP65548:ACU65551 AML65548:AMQ65551 AWH65548:AWM65551 BGD65548:BGI65551 BPZ65548:BQE65551 BZV65548:CAA65551 CJR65548:CJW65551 CTN65548:CTS65551 DDJ65548:DDO65551 DNF65548:DNK65551 DXB65548:DXG65551 EGX65548:EHC65551 EQT65548:EQY65551 FAP65548:FAU65551 FKL65548:FKQ65551 FUH65548:FUM65551 GED65548:GEI65551 GNZ65548:GOE65551 GXV65548:GYA65551 HHR65548:HHW65551 HRN65548:HRS65551 IBJ65548:IBO65551 ILF65548:ILK65551 IVB65548:IVG65551 JEX65548:JFC65551 JOT65548:JOY65551 JYP65548:JYU65551 KIL65548:KIQ65551 KSH65548:KSM65551 LCD65548:LCI65551 LLZ65548:LME65551 LVV65548:LWA65551 MFR65548:MFW65551 MPN65548:MPS65551 MZJ65548:MZO65551 NJF65548:NJK65551 NTB65548:NTG65551 OCX65548:ODC65551 OMT65548:OMY65551 OWP65548:OWU65551 PGL65548:PGQ65551 PQH65548:PQM65551 QAD65548:QAI65551 QJZ65548:QKE65551 QTV65548:QUA65551 RDR65548:RDW65551 RNN65548:RNS65551 RXJ65548:RXO65551 SHF65548:SHK65551 SRB65548:SRG65551 TAX65548:TBC65551 TKT65548:TKY65551 TUP65548:TUU65551 UEL65548:UEQ65551 UOH65548:UOM65551 UYD65548:UYI65551 VHZ65548:VIE65551 VRV65548:VSA65551 WBR65548:WBW65551 WLN65548:WLS65551 WVJ65548:WVO65551 IX131084:JC131087 ST131084:SY131087 ACP131084:ACU131087 AML131084:AMQ131087 AWH131084:AWM131087 BGD131084:BGI131087 BPZ131084:BQE131087 BZV131084:CAA131087 CJR131084:CJW131087 CTN131084:CTS131087 DDJ131084:DDO131087 DNF131084:DNK131087 DXB131084:DXG131087 EGX131084:EHC131087 EQT131084:EQY131087 FAP131084:FAU131087 FKL131084:FKQ131087 FUH131084:FUM131087 GED131084:GEI131087 GNZ131084:GOE131087 GXV131084:GYA131087 HHR131084:HHW131087 HRN131084:HRS131087 IBJ131084:IBO131087 ILF131084:ILK131087 IVB131084:IVG131087 JEX131084:JFC131087 JOT131084:JOY131087 JYP131084:JYU131087 KIL131084:KIQ131087 KSH131084:KSM131087 LCD131084:LCI131087 LLZ131084:LME131087 LVV131084:LWA131087 MFR131084:MFW131087 MPN131084:MPS131087 MZJ131084:MZO131087 NJF131084:NJK131087 NTB131084:NTG131087 OCX131084:ODC131087 OMT131084:OMY131087 OWP131084:OWU131087 PGL131084:PGQ131087 PQH131084:PQM131087 QAD131084:QAI131087 QJZ131084:QKE131087 QTV131084:QUA131087 RDR131084:RDW131087 RNN131084:RNS131087 RXJ131084:RXO131087 SHF131084:SHK131087 SRB131084:SRG131087 TAX131084:TBC131087 TKT131084:TKY131087 TUP131084:TUU131087 UEL131084:UEQ131087 UOH131084:UOM131087 UYD131084:UYI131087 VHZ131084:VIE131087 VRV131084:VSA131087 WBR131084:WBW131087 WLN131084:WLS131087 WVJ131084:WVO131087 IX196620:JC196623 ST196620:SY196623 ACP196620:ACU196623 AML196620:AMQ196623 AWH196620:AWM196623 BGD196620:BGI196623 BPZ196620:BQE196623 BZV196620:CAA196623 CJR196620:CJW196623 CTN196620:CTS196623 DDJ196620:DDO196623 DNF196620:DNK196623 DXB196620:DXG196623 EGX196620:EHC196623 EQT196620:EQY196623 FAP196620:FAU196623 FKL196620:FKQ196623 FUH196620:FUM196623 GED196620:GEI196623 GNZ196620:GOE196623 GXV196620:GYA196623 HHR196620:HHW196623 HRN196620:HRS196623 IBJ196620:IBO196623 ILF196620:ILK196623 IVB196620:IVG196623 JEX196620:JFC196623 JOT196620:JOY196623 JYP196620:JYU196623 KIL196620:KIQ196623 KSH196620:KSM196623 LCD196620:LCI196623 LLZ196620:LME196623 LVV196620:LWA196623 MFR196620:MFW196623 MPN196620:MPS196623 MZJ196620:MZO196623 NJF196620:NJK196623 NTB196620:NTG196623 OCX196620:ODC196623 OMT196620:OMY196623 OWP196620:OWU196623 PGL196620:PGQ196623 PQH196620:PQM196623 QAD196620:QAI196623 QJZ196620:QKE196623 QTV196620:QUA196623 RDR196620:RDW196623 RNN196620:RNS196623 RXJ196620:RXO196623 SHF196620:SHK196623 SRB196620:SRG196623 TAX196620:TBC196623 TKT196620:TKY196623 TUP196620:TUU196623 UEL196620:UEQ196623 UOH196620:UOM196623 UYD196620:UYI196623 VHZ196620:VIE196623 VRV196620:VSA196623 WBR196620:WBW196623 WLN196620:WLS196623 WVJ196620:WVO196623 IX262156:JC262159 ST262156:SY262159 ACP262156:ACU262159 AML262156:AMQ262159 AWH262156:AWM262159 BGD262156:BGI262159 BPZ262156:BQE262159 BZV262156:CAA262159 CJR262156:CJW262159 CTN262156:CTS262159 DDJ262156:DDO262159 DNF262156:DNK262159 DXB262156:DXG262159 EGX262156:EHC262159 EQT262156:EQY262159 FAP262156:FAU262159 FKL262156:FKQ262159 FUH262156:FUM262159 GED262156:GEI262159 GNZ262156:GOE262159 GXV262156:GYA262159 HHR262156:HHW262159 HRN262156:HRS262159 IBJ262156:IBO262159 ILF262156:ILK262159 IVB262156:IVG262159 JEX262156:JFC262159 JOT262156:JOY262159 JYP262156:JYU262159 KIL262156:KIQ262159 KSH262156:KSM262159 LCD262156:LCI262159 LLZ262156:LME262159 LVV262156:LWA262159 MFR262156:MFW262159 MPN262156:MPS262159 MZJ262156:MZO262159 NJF262156:NJK262159 NTB262156:NTG262159 OCX262156:ODC262159 OMT262156:OMY262159 OWP262156:OWU262159 PGL262156:PGQ262159 PQH262156:PQM262159 QAD262156:QAI262159 QJZ262156:QKE262159 QTV262156:QUA262159 RDR262156:RDW262159 RNN262156:RNS262159 RXJ262156:RXO262159 SHF262156:SHK262159 SRB262156:SRG262159 TAX262156:TBC262159 TKT262156:TKY262159 TUP262156:TUU262159 UEL262156:UEQ262159 UOH262156:UOM262159 UYD262156:UYI262159 VHZ262156:VIE262159 VRV262156:VSA262159 WBR262156:WBW262159 WLN262156:WLS262159 WVJ262156:WVO262159 IX327692:JC327695 ST327692:SY327695 ACP327692:ACU327695 AML327692:AMQ327695 AWH327692:AWM327695 BGD327692:BGI327695 BPZ327692:BQE327695 BZV327692:CAA327695 CJR327692:CJW327695 CTN327692:CTS327695 DDJ327692:DDO327695 DNF327692:DNK327695 DXB327692:DXG327695 EGX327692:EHC327695 EQT327692:EQY327695 FAP327692:FAU327695 FKL327692:FKQ327695 FUH327692:FUM327695 GED327692:GEI327695 GNZ327692:GOE327695 GXV327692:GYA327695 HHR327692:HHW327695 HRN327692:HRS327695 IBJ327692:IBO327695 ILF327692:ILK327695 IVB327692:IVG327695 JEX327692:JFC327695 JOT327692:JOY327695 JYP327692:JYU327695 KIL327692:KIQ327695 KSH327692:KSM327695 LCD327692:LCI327695 LLZ327692:LME327695 LVV327692:LWA327695 MFR327692:MFW327695 MPN327692:MPS327695 MZJ327692:MZO327695 NJF327692:NJK327695 NTB327692:NTG327695 OCX327692:ODC327695 OMT327692:OMY327695 OWP327692:OWU327695 PGL327692:PGQ327695 PQH327692:PQM327695 QAD327692:QAI327695 QJZ327692:QKE327695 QTV327692:QUA327695 RDR327692:RDW327695 RNN327692:RNS327695 RXJ327692:RXO327695 SHF327692:SHK327695 SRB327692:SRG327695 TAX327692:TBC327695 TKT327692:TKY327695 TUP327692:TUU327695 UEL327692:UEQ327695 UOH327692:UOM327695 UYD327692:UYI327695 VHZ327692:VIE327695 VRV327692:VSA327695 WBR327692:WBW327695 WLN327692:WLS327695 WVJ327692:WVO327695 IX393228:JC393231 ST393228:SY393231 ACP393228:ACU393231 AML393228:AMQ393231 AWH393228:AWM393231 BGD393228:BGI393231 BPZ393228:BQE393231 BZV393228:CAA393231 CJR393228:CJW393231 CTN393228:CTS393231 DDJ393228:DDO393231 DNF393228:DNK393231 DXB393228:DXG393231 EGX393228:EHC393231 EQT393228:EQY393231 FAP393228:FAU393231 FKL393228:FKQ393231 FUH393228:FUM393231 GED393228:GEI393231 GNZ393228:GOE393231 GXV393228:GYA393231 HHR393228:HHW393231 HRN393228:HRS393231 IBJ393228:IBO393231 ILF393228:ILK393231 IVB393228:IVG393231 JEX393228:JFC393231 JOT393228:JOY393231 JYP393228:JYU393231 KIL393228:KIQ393231 KSH393228:KSM393231 LCD393228:LCI393231 LLZ393228:LME393231 LVV393228:LWA393231 MFR393228:MFW393231 MPN393228:MPS393231 MZJ393228:MZO393231 NJF393228:NJK393231 NTB393228:NTG393231 OCX393228:ODC393231 OMT393228:OMY393231 OWP393228:OWU393231 PGL393228:PGQ393231 PQH393228:PQM393231 QAD393228:QAI393231 QJZ393228:QKE393231 QTV393228:QUA393231 RDR393228:RDW393231 RNN393228:RNS393231 RXJ393228:RXO393231 SHF393228:SHK393231 SRB393228:SRG393231 TAX393228:TBC393231 TKT393228:TKY393231 TUP393228:TUU393231 UEL393228:UEQ393231 UOH393228:UOM393231 UYD393228:UYI393231 VHZ393228:VIE393231 VRV393228:VSA393231 WBR393228:WBW393231 WLN393228:WLS393231 WVJ393228:WVO393231 IX458764:JC458767 ST458764:SY458767 ACP458764:ACU458767 AML458764:AMQ458767 AWH458764:AWM458767 BGD458764:BGI458767 BPZ458764:BQE458767 BZV458764:CAA458767 CJR458764:CJW458767 CTN458764:CTS458767 DDJ458764:DDO458767 DNF458764:DNK458767 DXB458764:DXG458767 EGX458764:EHC458767 EQT458764:EQY458767 FAP458764:FAU458767 FKL458764:FKQ458767 FUH458764:FUM458767 GED458764:GEI458767 GNZ458764:GOE458767 GXV458764:GYA458767 HHR458764:HHW458767 HRN458764:HRS458767 IBJ458764:IBO458767 ILF458764:ILK458767 IVB458764:IVG458767 JEX458764:JFC458767 JOT458764:JOY458767 JYP458764:JYU458767 KIL458764:KIQ458767 KSH458764:KSM458767 LCD458764:LCI458767 LLZ458764:LME458767 LVV458764:LWA458767 MFR458764:MFW458767 MPN458764:MPS458767 MZJ458764:MZO458767 NJF458764:NJK458767 NTB458764:NTG458767 OCX458764:ODC458767 OMT458764:OMY458767 OWP458764:OWU458767 PGL458764:PGQ458767 PQH458764:PQM458767 QAD458764:QAI458767 QJZ458764:QKE458767 QTV458764:QUA458767 RDR458764:RDW458767 RNN458764:RNS458767 RXJ458764:RXO458767 SHF458764:SHK458767 SRB458764:SRG458767 TAX458764:TBC458767 TKT458764:TKY458767 TUP458764:TUU458767 UEL458764:UEQ458767 UOH458764:UOM458767 UYD458764:UYI458767 VHZ458764:VIE458767 VRV458764:VSA458767 WBR458764:WBW458767 WLN458764:WLS458767 WVJ458764:WVO458767 IX524300:JC524303 ST524300:SY524303 ACP524300:ACU524303 AML524300:AMQ524303 AWH524300:AWM524303 BGD524300:BGI524303 BPZ524300:BQE524303 BZV524300:CAA524303 CJR524300:CJW524303 CTN524300:CTS524303 DDJ524300:DDO524303 DNF524300:DNK524303 DXB524300:DXG524303 EGX524300:EHC524303 EQT524300:EQY524303 FAP524300:FAU524303 FKL524300:FKQ524303 FUH524300:FUM524303 GED524300:GEI524303 GNZ524300:GOE524303 GXV524300:GYA524303 HHR524300:HHW524303 HRN524300:HRS524303 IBJ524300:IBO524303 ILF524300:ILK524303 IVB524300:IVG524303 JEX524300:JFC524303 JOT524300:JOY524303 JYP524300:JYU524303 KIL524300:KIQ524303 KSH524300:KSM524303 LCD524300:LCI524303 LLZ524300:LME524303 LVV524300:LWA524303 MFR524300:MFW524303 MPN524300:MPS524303 MZJ524300:MZO524303 NJF524300:NJK524303 NTB524300:NTG524303 OCX524300:ODC524303 OMT524300:OMY524303 OWP524300:OWU524303 PGL524300:PGQ524303 PQH524300:PQM524303 QAD524300:QAI524303 QJZ524300:QKE524303 QTV524300:QUA524303 RDR524300:RDW524303 RNN524300:RNS524303 RXJ524300:RXO524303 SHF524300:SHK524303 SRB524300:SRG524303 TAX524300:TBC524303 TKT524300:TKY524303 TUP524300:TUU524303 UEL524300:UEQ524303 UOH524300:UOM524303 UYD524300:UYI524303 VHZ524300:VIE524303 VRV524300:VSA524303 WBR524300:WBW524303 WLN524300:WLS524303 WVJ524300:WVO524303 IX589836:JC589839 ST589836:SY589839 ACP589836:ACU589839 AML589836:AMQ589839 AWH589836:AWM589839 BGD589836:BGI589839 BPZ589836:BQE589839 BZV589836:CAA589839 CJR589836:CJW589839 CTN589836:CTS589839 DDJ589836:DDO589839 DNF589836:DNK589839 DXB589836:DXG589839 EGX589836:EHC589839 EQT589836:EQY589839 FAP589836:FAU589839 FKL589836:FKQ589839 FUH589836:FUM589839 GED589836:GEI589839 GNZ589836:GOE589839 GXV589836:GYA589839 HHR589836:HHW589839 HRN589836:HRS589839 IBJ589836:IBO589839 ILF589836:ILK589839 IVB589836:IVG589839 JEX589836:JFC589839 JOT589836:JOY589839 JYP589836:JYU589839 KIL589836:KIQ589839 KSH589836:KSM589839 LCD589836:LCI589839 LLZ589836:LME589839 LVV589836:LWA589839 MFR589836:MFW589839 MPN589836:MPS589839 MZJ589836:MZO589839 NJF589836:NJK589839 NTB589836:NTG589839 OCX589836:ODC589839 OMT589836:OMY589839 OWP589836:OWU589839 PGL589836:PGQ589839 PQH589836:PQM589839 QAD589836:QAI589839 QJZ589836:QKE589839 QTV589836:QUA589839 RDR589836:RDW589839 RNN589836:RNS589839 RXJ589836:RXO589839 SHF589836:SHK589839 SRB589836:SRG589839 TAX589836:TBC589839 TKT589836:TKY589839 TUP589836:TUU589839 UEL589836:UEQ589839 UOH589836:UOM589839 UYD589836:UYI589839 VHZ589836:VIE589839 VRV589836:VSA589839 WBR589836:WBW589839 WLN589836:WLS589839 WVJ589836:WVO589839 IX655372:JC655375 ST655372:SY655375 ACP655372:ACU655375 AML655372:AMQ655375 AWH655372:AWM655375 BGD655372:BGI655375 BPZ655372:BQE655375 BZV655372:CAA655375 CJR655372:CJW655375 CTN655372:CTS655375 DDJ655372:DDO655375 DNF655372:DNK655375 DXB655372:DXG655375 EGX655372:EHC655375 EQT655372:EQY655375 FAP655372:FAU655375 FKL655372:FKQ655375 FUH655372:FUM655375 GED655372:GEI655375 GNZ655372:GOE655375 GXV655372:GYA655375 HHR655372:HHW655375 HRN655372:HRS655375 IBJ655372:IBO655375 ILF655372:ILK655375 IVB655372:IVG655375 JEX655372:JFC655375 JOT655372:JOY655375 JYP655372:JYU655375 KIL655372:KIQ655375 KSH655372:KSM655375 LCD655372:LCI655375 LLZ655372:LME655375 LVV655372:LWA655375 MFR655372:MFW655375 MPN655372:MPS655375 MZJ655372:MZO655375 NJF655372:NJK655375 NTB655372:NTG655375 OCX655372:ODC655375 OMT655372:OMY655375 OWP655372:OWU655375 PGL655372:PGQ655375 PQH655372:PQM655375 QAD655372:QAI655375 QJZ655372:QKE655375 QTV655372:QUA655375 RDR655372:RDW655375 RNN655372:RNS655375 RXJ655372:RXO655375 SHF655372:SHK655375 SRB655372:SRG655375 TAX655372:TBC655375 TKT655372:TKY655375 TUP655372:TUU655375 UEL655372:UEQ655375 UOH655372:UOM655375 UYD655372:UYI655375 VHZ655372:VIE655375 VRV655372:VSA655375 WBR655372:WBW655375 WLN655372:WLS655375 WVJ655372:WVO655375 IX720908:JC720911 ST720908:SY720911 ACP720908:ACU720911 AML720908:AMQ720911 AWH720908:AWM720911 BGD720908:BGI720911 BPZ720908:BQE720911 BZV720908:CAA720911 CJR720908:CJW720911 CTN720908:CTS720911 DDJ720908:DDO720911 DNF720908:DNK720911 DXB720908:DXG720911 EGX720908:EHC720911 EQT720908:EQY720911 FAP720908:FAU720911 FKL720908:FKQ720911 FUH720908:FUM720911 GED720908:GEI720911 GNZ720908:GOE720911 GXV720908:GYA720911 HHR720908:HHW720911 HRN720908:HRS720911 IBJ720908:IBO720911 ILF720908:ILK720911 IVB720908:IVG720911 JEX720908:JFC720911 JOT720908:JOY720911 JYP720908:JYU720911 KIL720908:KIQ720911 KSH720908:KSM720911 LCD720908:LCI720911 LLZ720908:LME720911 LVV720908:LWA720911 MFR720908:MFW720911 MPN720908:MPS720911 MZJ720908:MZO720911 NJF720908:NJK720911 NTB720908:NTG720911 OCX720908:ODC720911 OMT720908:OMY720911 OWP720908:OWU720911 PGL720908:PGQ720911 PQH720908:PQM720911 QAD720908:QAI720911 QJZ720908:QKE720911 QTV720908:QUA720911 RDR720908:RDW720911 RNN720908:RNS720911 RXJ720908:RXO720911 SHF720908:SHK720911 SRB720908:SRG720911 TAX720908:TBC720911 TKT720908:TKY720911 TUP720908:TUU720911 UEL720908:UEQ720911 UOH720908:UOM720911 UYD720908:UYI720911 VHZ720908:VIE720911 VRV720908:VSA720911 WBR720908:WBW720911 WLN720908:WLS720911 WVJ720908:WVO720911 IX786444:JC786447 ST786444:SY786447 ACP786444:ACU786447 AML786444:AMQ786447 AWH786444:AWM786447 BGD786444:BGI786447 BPZ786444:BQE786447 BZV786444:CAA786447 CJR786444:CJW786447 CTN786444:CTS786447 DDJ786444:DDO786447 DNF786444:DNK786447 DXB786444:DXG786447 EGX786444:EHC786447 EQT786444:EQY786447 FAP786444:FAU786447 FKL786444:FKQ786447 FUH786444:FUM786447 GED786444:GEI786447 GNZ786444:GOE786447 GXV786444:GYA786447 HHR786444:HHW786447 HRN786444:HRS786447 IBJ786444:IBO786447 ILF786444:ILK786447 IVB786444:IVG786447 JEX786444:JFC786447 JOT786444:JOY786447 JYP786444:JYU786447 KIL786444:KIQ786447 KSH786444:KSM786447 LCD786444:LCI786447 LLZ786444:LME786447 LVV786444:LWA786447 MFR786444:MFW786447 MPN786444:MPS786447 MZJ786444:MZO786447 NJF786444:NJK786447 NTB786444:NTG786447 OCX786444:ODC786447 OMT786444:OMY786447 OWP786444:OWU786447 PGL786444:PGQ786447 PQH786444:PQM786447 QAD786444:QAI786447 QJZ786444:QKE786447 QTV786444:QUA786447 RDR786444:RDW786447 RNN786444:RNS786447 RXJ786444:RXO786447 SHF786444:SHK786447 SRB786444:SRG786447 TAX786444:TBC786447 TKT786444:TKY786447 TUP786444:TUU786447 UEL786444:UEQ786447 UOH786444:UOM786447 UYD786444:UYI786447 VHZ786444:VIE786447 VRV786444:VSA786447 WBR786444:WBW786447 WLN786444:WLS786447 WVJ786444:WVO786447 IX851980:JC851983 ST851980:SY851983 ACP851980:ACU851983 AML851980:AMQ851983 AWH851980:AWM851983 BGD851980:BGI851983 BPZ851980:BQE851983 BZV851980:CAA851983 CJR851980:CJW851983 CTN851980:CTS851983 DDJ851980:DDO851983 DNF851980:DNK851983 DXB851980:DXG851983 EGX851980:EHC851983 EQT851980:EQY851983 FAP851980:FAU851983 FKL851980:FKQ851983 FUH851980:FUM851983 GED851980:GEI851983 GNZ851980:GOE851983 GXV851980:GYA851983 HHR851980:HHW851983 HRN851980:HRS851983 IBJ851980:IBO851983 ILF851980:ILK851983 IVB851980:IVG851983 JEX851980:JFC851983 JOT851980:JOY851983 JYP851980:JYU851983 KIL851980:KIQ851983 KSH851980:KSM851983 LCD851980:LCI851983 LLZ851980:LME851983 LVV851980:LWA851983 MFR851980:MFW851983 MPN851980:MPS851983 MZJ851980:MZO851983 NJF851980:NJK851983 NTB851980:NTG851983 OCX851980:ODC851983 OMT851980:OMY851983 OWP851980:OWU851983 PGL851980:PGQ851983 PQH851980:PQM851983 QAD851980:QAI851983 QJZ851980:QKE851983 QTV851980:QUA851983 RDR851980:RDW851983 RNN851980:RNS851983 RXJ851980:RXO851983 SHF851980:SHK851983 SRB851980:SRG851983 TAX851980:TBC851983 TKT851980:TKY851983 TUP851980:TUU851983 UEL851980:UEQ851983 UOH851980:UOM851983 UYD851980:UYI851983 VHZ851980:VIE851983 VRV851980:VSA851983 WBR851980:WBW851983 WLN851980:WLS851983 WVJ851980:WVO851983 IX917516:JC917519 ST917516:SY917519 ACP917516:ACU917519 AML917516:AMQ917519 AWH917516:AWM917519 BGD917516:BGI917519 BPZ917516:BQE917519 BZV917516:CAA917519 CJR917516:CJW917519 CTN917516:CTS917519 DDJ917516:DDO917519 DNF917516:DNK917519 DXB917516:DXG917519 EGX917516:EHC917519 EQT917516:EQY917519 FAP917516:FAU917519 FKL917516:FKQ917519 FUH917516:FUM917519 GED917516:GEI917519 GNZ917516:GOE917519 GXV917516:GYA917519 HHR917516:HHW917519 HRN917516:HRS917519 IBJ917516:IBO917519 ILF917516:ILK917519 IVB917516:IVG917519 JEX917516:JFC917519 JOT917516:JOY917519 JYP917516:JYU917519 KIL917516:KIQ917519 KSH917516:KSM917519 LCD917516:LCI917519 LLZ917516:LME917519 LVV917516:LWA917519 MFR917516:MFW917519 MPN917516:MPS917519 MZJ917516:MZO917519 NJF917516:NJK917519 NTB917516:NTG917519 OCX917516:ODC917519 OMT917516:OMY917519 OWP917516:OWU917519 PGL917516:PGQ917519 PQH917516:PQM917519 QAD917516:QAI917519 QJZ917516:QKE917519 QTV917516:QUA917519 RDR917516:RDW917519 RNN917516:RNS917519 RXJ917516:RXO917519 SHF917516:SHK917519 SRB917516:SRG917519 TAX917516:TBC917519 TKT917516:TKY917519 TUP917516:TUU917519 UEL917516:UEQ917519 UOH917516:UOM917519 UYD917516:UYI917519 VHZ917516:VIE917519 VRV917516:VSA917519 WBR917516:WBW917519 WLN917516:WLS917519 WVJ917516:WVO917519 IX983052:JC983055 ST983052:SY983055 ACP983052:ACU983055 AML983052:AMQ983055 AWH983052:AWM983055 BGD983052:BGI983055 BPZ983052:BQE983055 BZV983052:CAA983055 CJR983052:CJW983055 CTN983052:CTS983055 DDJ983052:DDO983055 DNF983052:DNK983055 DXB983052:DXG983055 EGX983052:EHC983055 EQT983052:EQY983055 FAP983052:FAU983055 FKL983052:FKQ983055 FUH983052:FUM983055 GED983052:GEI983055 GNZ983052:GOE983055 GXV983052:GYA983055 HHR983052:HHW983055 HRN983052:HRS983055 IBJ983052:IBO983055 ILF983052:ILK983055 IVB983052:IVG983055 JEX983052:JFC983055 JOT983052:JOY983055 JYP983052:JYU983055 KIL983052:KIQ983055 KSH983052:KSM983055 LCD983052:LCI983055 LLZ983052:LME983055 LVV983052:LWA983055 MFR983052:MFW983055 MPN983052:MPS983055 MZJ983052:MZO983055 NJF983052:NJK983055 NTB983052:NTG983055 OCX983052:ODC983055 OMT983052:OMY983055 OWP983052:OWU983055 PGL983052:PGQ983055 PQH983052:PQM983055 QAD983052:QAI983055 QJZ983052:QKE983055 QTV983052:QUA983055 RDR983052:RDW983055 RNN983052:RNS983055 RXJ983052:RXO983055 SHF983052:SHK983055 SRB983052:SRG983055 TAX983052:TBC983055 TKT983052:TKY983055 TUP983052:TUU983055 UEL983052:UEQ983055 UOH983052:UOM983055 UYD983052:UYI983055 VHZ983052:VIE983055 VRV983052:VSA983055 WBR983052:WBW983055 WLN983052:WLS983055 WVJ983052:WVO983055 C131059:G131062 C196595:G196598 C262131:G262134 C327667:G327670 C393203:G393206 C458739:G458742 C524275:G524278 C589811:G589814 C655347:G655350 C720883:G720886 C786419:G786422 C851955:G851958 C917491:G917494 C983027:G983030 C65503:G65506 C131039:G131042 C196575:G196578 C262111:G262114 C327647:G327650 C393183:G393186 C458719:G458722 C524255:G524258 C589791:G589794 C655327:G655330 C720863:G720866 C786399:G786402 C851935:G851938 C917471:G917474 C983007:G983010 C65553:G65554 C131089:G131090 C196625:G196626 C262161:G262162 C327697:G327698 C393233:G393234 C458769:G458770 C524305:G524306 C589841:G589842 C655377:G655378 C720913:G720914 C786449:G786450 C851985:G851986 C917521:G917522 C983057:G983058 C65518:G65521 C131054:G131057 C196590:G196593 C262126:G262129 C327662:G327665 C393198:G393201 C458734:G458737 C524270:G524273 C589806:G589809 C655342:G655345 C720878:G720881 C786414:G786417 C851950:G851953 C917486:G917489 C983022:G983025 C65508:G65511 C131044:G131047 C196580:G196583 C262116:G262119 C327652:G327655 C393188:G393191 C458724:G458727 C524260:G524263 C589796:G589799 C655332:G655335 C720868:G720871 C786404:G786407 C851940:G851943 C917476:G917479 C983012:G983015 C65513:G65516 C131049:G131052 C196585:G196588 C262121:G262124 C327657:G327660 C393193:G393196 C458729:G458732 C524265:G524268 C589801:G589804 C655337:G655340 C720873:G720876 C786409:G786412 C851945:G851948 C917481:G917484 C983017:G983020 C65528:G65531 C131064:G131067 C196600:G196603 C262136:G262139 C327672:G327675 C393208:G393211 C458744:G458747 C524280:G524283 C589816:G589819 C655352:G655355 C720888:G720891 C786424:G786427 C851960:G851963 C917496:G917499 C983032:G983035 C65538:G65541 C131074:G131077 C196610:G196613 C262146:G262149 C327682:G327685 C393218:G393221 C458754:G458757 C524290:G524293 C589826:G589829 C655362:G655365 C720898:G720901 C786434:G786437 C851970:G851973 C917506:G917509 C983042:G983045 C65533:G65536 C131069:G131072 C196605:G196608 C262141:G262144 C327677:G327680 C393213:G393216 C458749:G458752 C524285:G524288 C589821:G589824 C655357:G655360 C720893:G720896 C786429:G786432 C851965:G851968 C917501:G917504 C983037:G983040 C65543:G65546 C131079:G131082 C196615:G196618 C262151:G262154 C327687:G327690 C393223:G393226 C458759:G458762 C524295:G524298 C589831:G589834 C655367:G655370 C720903:G720906 C786439:G786442 C851975:G851978 C917511:G917514 C983047:G983050 C65548:G65551 C131084:G131087 C196620:G196623 C262156:G262159 C327692:G327695 C393228:G393231 C458764:G458767 C524300:G524303 C589836:G589839 C655372:G655375 C720908:G720911 C786444:G786447 C851980:G851983 C917516:G917519 C983052:G983055 C65523:G65526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NOTICE</vt:lpstr>
      <vt:lpstr>ANXE-1 DEPENSES Porteur</vt:lpstr>
      <vt:lpstr>PARTENAIRE 1</vt:lpstr>
      <vt:lpstr>PARTENAIRE 2</vt:lpstr>
      <vt:lpstr>PARTENAIRE 3</vt:lpstr>
      <vt:lpstr>PARTENAIRE 4</vt:lpstr>
      <vt:lpstr>ANXE-1BIS</vt:lpstr>
      <vt:lpstr>Porteur</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AURIAC-MEILLEUR Xavier</dc:creator>
  <cp:lastModifiedBy>FURET Maiwen</cp:lastModifiedBy>
  <dcterms:created xsi:type="dcterms:W3CDTF">2022-09-26T12:44:30Z</dcterms:created>
  <dcterms:modified xsi:type="dcterms:W3CDTF">2024-08-29T12:02:21Z</dcterms:modified>
</cp:coreProperties>
</file>