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I:\FRANCEAGRIMER\ENTITE\INTV\SPOPP\U_APO\API\INFORMATIQUE\3-SITE INTERNET\PSA 2023-2027\Aides collectives\2. Demande de paiement\"/>
    </mc:Choice>
  </mc:AlternateContent>
  <bookViews>
    <workbookView xWindow="0" yWindow="0" windowWidth="25200" windowHeight="11385"/>
  </bookViews>
  <sheets>
    <sheet name="Détail calcul fd deplacement" sheetId="1" r:id="rId1"/>
  </sheets>
  <definedNames>
    <definedName name="_xlnm._FilterDatabase" localSheetId="0" hidden="1">'Détail calcul fd deplacement'!$A$8:$T$47</definedName>
    <definedName name="_xlnm.Print_Titles" localSheetId="0">'Détail calcul fd deplacement'!$1:$8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P21" i="1" l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T31" i="1"/>
  <c r="T32" i="1"/>
  <c r="T33" i="1"/>
  <c r="T34" i="1"/>
  <c r="T35" i="1"/>
  <c r="T36" i="1"/>
  <c r="T37" i="1"/>
  <c r="T38" i="1"/>
  <c r="T39" i="1"/>
  <c r="T40" i="1"/>
  <c r="T41" i="1"/>
  <c r="T42" i="1"/>
  <c r="R31" i="1"/>
  <c r="R32" i="1"/>
  <c r="R33" i="1"/>
  <c r="R34" i="1"/>
  <c r="R35" i="1"/>
  <c r="R36" i="1"/>
  <c r="R37" i="1"/>
  <c r="R38" i="1"/>
  <c r="R39" i="1"/>
  <c r="R40" i="1"/>
  <c r="R41" i="1"/>
  <c r="K31" i="1"/>
  <c r="K32" i="1"/>
  <c r="K33" i="1"/>
  <c r="K34" i="1"/>
  <c r="K35" i="1"/>
  <c r="K36" i="1"/>
  <c r="K37" i="1"/>
  <c r="K38" i="1"/>
  <c r="K39" i="1"/>
  <c r="K40" i="1"/>
  <c r="K41" i="1"/>
  <c r="H31" i="1"/>
  <c r="H32" i="1"/>
  <c r="H33" i="1"/>
  <c r="H34" i="1"/>
  <c r="H35" i="1"/>
  <c r="H36" i="1"/>
  <c r="H37" i="1"/>
  <c r="H38" i="1"/>
  <c r="H39" i="1"/>
  <c r="H40" i="1"/>
  <c r="H41" i="1"/>
  <c r="M31" i="1"/>
  <c r="M32" i="1"/>
  <c r="M33" i="1"/>
  <c r="M34" i="1"/>
  <c r="M35" i="1"/>
  <c r="M36" i="1"/>
  <c r="M37" i="1"/>
  <c r="M38" i="1"/>
  <c r="M39" i="1"/>
  <c r="M40" i="1"/>
  <c r="M41" i="1"/>
  <c r="P46" i="1" l="1"/>
  <c r="P20" i="1"/>
  <c r="P19" i="1"/>
  <c r="P18" i="1"/>
  <c r="P17" i="1"/>
  <c r="P16" i="1"/>
  <c r="P15" i="1"/>
  <c r="P14" i="1"/>
  <c r="P13" i="1"/>
  <c r="P12" i="1"/>
  <c r="P11" i="1"/>
  <c r="P10" i="1"/>
  <c r="K46" i="1"/>
  <c r="K45" i="1"/>
  <c r="K44" i="1"/>
  <c r="K43" i="1"/>
  <c r="K42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R45" i="1"/>
  <c r="M45" i="1"/>
  <c r="H45" i="1"/>
  <c r="R44" i="1"/>
  <c r="M44" i="1"/>
  <c r="H44" i="1"/>
  <c r="R43" i="1"/>
  <c r="M43" i="1"/>
  <c r="H43" i="1"/>
  <c r="R42" i="1"/>
  <c r="M42" i="1"/>
  <c r="H42" i="1"/>
  <c r="R30" i="1"/>
  <c r="M30" i="1"/>
  <c r="H30" i="1"/>
  <c r="R29" i="1"/>
  <c r="M29" i="1"/>
  <c r="H29" i="1"/>
  <c r="R28" i="1"/>
  <c r="M28" i="1"/>
  <c r="H28" i="1"/>
  <c r="R27" i="1"/>
  <c r="M27" i="1"/>
  <c r="H27" i="1"/>
  <c r="R26" i="1"/>
  <c r="M26" i="1"/>
  <c r="H26" i="1"/>
  <c r="R25" i="1"/>
  <c r="M25" i="1"/>
  <c r="H25" i="1"/>
  <c r="R24" i="1"/>
  <c r="M24" i="1"/>
  <c r="H24" i="1"/>
  <c r="R23" i="1"/>
  <c r="M23" i="1"/>
  <c r="H23" i="1"/>
  <c r="R22" i="1"/>
  <c r="M22" i="1"/>
  <c r="H22" i="1"/>
  <c r="R21" i="1"/>
  <c r="M21" i="1"/>
  <c r="H21" i="1"/>
  <c r="R20" i="1"/>
  <c r="M20" i="1"/>
  <c r="H20" i="1"/>
  <c r="R19" i="1"/>
  <c r="M19" i="1"/>
  <c r="H19" i="1"/>
  <c r="R18" i="1"/>
  <c r="M18" i="1"/>
  <c r="H18" i="1"/>
  <c r="R17" i="1"/>
  <c r="M17" i="1"/>
  <c r="H17" i="1"/>
  <c r="R16" i="1"/>
  <c r="M16" i="1"/>
  <c r="H16" i="1"/>
  <c r="R15" i="1"/>
  <c r="M15" i="1"/>
  <c r="H15" i="1"/>
  <c r="R14" i="1"/>
  <c r="M14" i="1"/>
  <c r="H14" i="1"/>
  <c r="R13" i="1"/>
  <c r="M13" i="1"/>
  <c r="H13" i="1"/>
  <c r="R12" i="1"/>
  <c r="M12" i="1"/>
  <c r="H12" i="1"/>
  <c r="R11" i="1"/>
  <c r="M11" i="1"/>
  <c r="H11" i="1"/>
  <c r="R10" i="1"/>
  <c r="M10" i="1"/>
  <c r="H10" i="1"/>
  <c r="T12" i="1" l="1"/>
  <c r="T16" i="1"/>
  <c r="T20" i="1"/>
  <c r="T24" i="1"/>
  <c r="T28" i="1"/>
  <c r="T43" i="1"/>
  <c r="T13" i="1"/>
  <c r="T17" i="1"/>
  <c r="T21" i="1"/>
  <c r="T25" i="1"/>
  <c r="T29" i="1"/>
  <c r="T44" i="1"/>
  <c r="T10" i="1"/>
  <c r="T14" i="1"/>
  <c r="T18" i="1"/>
  <c r="T22" i="1"/>
  <c r="T30" i="1"/>
  <c r="T45" i="1"/>
  <c r="T11" i="1"/>
  <c r="T15" i="1"/>
  <c r="T19" i="1"/>
  <c r="T23" i="1"/>
  <c r="T27" i="1"/>
  <c r="T26" i="1"/>
  <c r="P9" i="1"/>
  <c r="O47" i="1"/>
  <c r="K9" i="1"/>
  <c r="M46" i="1" l="1"/>
  <c r="M9" i="1"/>
  <c r="F47" i="1"/>
  <c r="S47" i="1"/>
  <c r="N47" i="1"/>
  <c r="H46" i="1"/>
  <c r="I47" i="1"/>
  <c r="G47" i="1"/>
  <c r="H9" i="1"/>
  <c r="H47" i="1" l="1"/>
  <c r="M47" i="1"/>
  <c r="R9" i="1" l="1"/>
  <c r="T9" i="1" s="1"/>
  <c r="R46" i="1"/>
  <c r="T46" i="1" s="1"/>
  <c r="J47" i="1"/>
  <c r="T47" i="1" l="1"/>
  <c r="R47" i="1"/>
  <c r="E47" i="1"/>
</calcChain>
</file>

<file path=xl/sharedStrings.xml><?xml version="1.0" encoding="utf-8"?>
<sst xmlns="http://schemas.openxmlformats.org/spreadsheetml/2006/main" count="36" uniqueCount="35">
  <si>
    <t>Montant total remboursé au salarié</t>
  </si>
  <si>
    <t>Hébergements</t>
  </si>
  <si>
    <t>Nombre
Nuits</t>
  </si>
  <si>
    <t>Unitaire
 Km</t>
  </si>
  <si>
    <t>Repas</t>
  </si>
  <si>
    <t>Nombre
Repas</t>
  </si>
  <si>
    <t>Nombre km</t>
  </si>
  <si>
    <t>Nom du salarié</t>
  </si>
  <si>
    <t>Frais kilométriques</t>
  </si>
  <si>
    <t>référence du justificatif</t>
  </si>
  <si>
    <t>Date du justificatif</t>
  </si>
  <si>
    <t xml:space="preserve">Date de débit de la note de frais </t>
  </si>
  <si>
    <t>Raison sociale de la structure</t>
  </si>
  <si>
    <t>Commune de Paris</t>
  </si>
  <si>
    <t>Outre-mer: Martinique, Guadeloupe, Réunion, Mayotte,…</t>
  </si>
  <si>
    <t>Montant imputable au projet</t>
  </si>
  <si>
    <t>(3) Autres dépenses en lien avec des frais de mission: location de voiture, train, avion, parking, bus, métro…</t>
  </si>
  <si>
    <t>Montant
Kms</t>
  </si>
  <si>
    <t>Divers</t>
  </si>
  <si>
    <t>RECAPITULATIF DES NOTES DE FRAIS</t>
  </si>
  <si>
    <t>Montant total
Nuits</t>
  </si>
  <si>
    <t>Montant unitaire pris en charge par la structure
Nuit
(ne pas remplir car formules)</t>
  </si>
  <si>
    <t>Montant unitaire pris en charge par la structure
Repas
(ne pas remplir car formules)</t>
  </si>
  <si>
    <t>(1) Plafonnement au Barème Fonction Publique Hébergement, à partir du 22 septembre 2023 en application de l'arrêté du 20 septembre 2023 modifiant le décret n°2006-781 du 03/07/2006</t>
  </si>
  <si>
    <t>Grandes villes (200 000 habitants et plus) et communes de la métropole du Grand Paris</t>
  </si>
  <si>
    <t>(2) Barème Fonction Publique  Repas : 20 €</t>
  </si>
  <si>
    <r>
      <t xml:space="preserve">Montant 
autres dépenses
</t>
    </r>
    <r>
      <rPr>
        <sz val="11"/>
        <color rgb="FFFF0000"/>
        <rFont val="Arial Narrow"/>
        <family val="2"/>
      </rPr>
      <t>(3)</t>
    </r>
  </si>
  <si>
    <t>Montant
présenté
au PSA</t>
  </si>
  <si>
    <r>
      <t xml:space="preserve">Plafonnement unitaire barème FP
</t>
    </r>
    <r>
      <rPr>
        <sz val="11"/>
        <color rgb="FFFF0000"/>
        <rFont val="Arial Narrow"/>
        <family val="2"/>
      </rPr>
      <t>(1)</t>
    </r>
  </si>
  <si>
    <t>TOTAUX</t>
  </si>
  <si>
    <t>Montant total
Repas</t>
  </si>
  <si>
    <r>
      <t xml:space="preserve">Plafonnement unitaire FP 
Repas
(ne pas remplir) </t>
    </r>
    <r>
      <rPr>
        <sz val="11"/>
        <color rgb="FFFF0000"/>
        <rFont val="Arial Narrow"/>
        <family val="2"/>
      </rPr>
      <t>(2)</t>
    </r>
  </si>
  <si>
    <t>Tarif de base:</t>
  </si>
  <si>
    <t>* Si besoin de plus de lignes nous contacter</t>
  </si>
  <si>
    <t>Du XX/XX/202X au XX/XX/202X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</si>
</sst>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#,##0.00\ &quot;€&quot;"/>
  </numFmts>
  <fonts count="22" x14ac:knownFonts="1">
    <font>
      <sz val="11"/>
      <color rgb="FF000000"/>
      <name val="Calibri"/>
      <family val="2"/>
      <charset val="1"/>
    </font>
    <font>
      <b/>
      <sz val="10"/>
      <color rgb="FF000000"/>
      <name val="Arial"/>
      <family val="2"/>
      <charset val="1"/>
    </font>
    <font>
      <sz val="10"/>
      <color rgb="FF000000"/>
      <name val="Arial"/>
      <family val="2"/>
      <charset val="1"/>
    </font>
    <font>
      <i/>
      <sz val="11"/>
      <color rgb="FF000000"/>
      <name val="Calibri"/>
      <family val="2"/>
      <charset val="1"/>
    </font>
    <font>
      <b/>
      <sz val="11"/>
      <color rgb="FF000000"/>
      <name val="Calibri"/>
      <family val="2"/>
    </font>
    <font>
      <sz val="11"/>
      <color rgb="FF000000"/>
      <name val="Arial Narrow"/>
      <family val="2"/>
    </font>
    <font>
      <sz val="11"/>
      <name val="Arial Narrow"/>
      <family val="2"/>
    </font>
    <font>
      <b/>
      <sz val="12"/>
      <name val="Calibri"/>
      <family val="2"/>
      <charset val="1"/>
    </font>
    <font>
      <b/>
      <sz val="12"/>
      <name val="Arial"/>
      <family val="2"/>
      <charset val="1"/>
    </font>
    <font>
      <sz val="8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b/>
      <sz val="14"/>
      <color indexed="8"/>
      <name val="Arial"/>
      <family val="2"/>
    </font>
    <font>
      <sz val="11"/>
      <color rgb="FFFF0000"/>
      <name val="Arial Narrow"/>
      <family val="2"/>
    </font>
    <font>
      <b/>
      <sz val="11"/>
      <name val="Arial Narrow"/>
      <family val="2"/>
    </font>
    <font>
      <b/>
      <sz val="11"/>
      <color rgb="FF000000"/>
      <name val="Arial Narrow"/>
      <family val="2"/>
    </font>
    <font>
      <b/>
      <sz val="20"/>
      <color rgb="FF000000"/>
      <name val="Arial Narrow"/>
      <family val="2"/>
    </font>
    <font>
      <b/>
      <sz val="16"/>
      <color indexed="8"/>
      <name val="Arial"/>
      <family val="2"/>
    </font>
    <font>
      <b/>
      <sz val="11"/>
      <name val="Arial"/>
      <family val="2"/>
    </font>
    <font>
      <sz val="11"/>
      <color rgb="FF000000"/>
      <name val="Arial"/>
      <family val="2"/>
      <charset val="1"/>
    </font>
    <font>
      <b/>
      <sz val="11"/>
      <name val="Calibri"/>
      <family val="2"/>
      <charset val="1"/>
    </font>
    <font>
      <b/>
      <sz val="11"/>
      <color rgb="FF00B05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EDEDED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1" fillId="0" borderId="0" applyFont="0" applyFill="0" applyBorder="0" applyAlignment="0" applyProtection="0"/>
    <xf numFmtId="43" fontId="11" fillId="0" borderId="0" applyFont="0" applyFill="0" applyBorder="0" applyAlignment="0" applyProtection="0"/>
  </cellStyleXfs>
  <cellXfs count="103">
    <xf numFmtId="0" fontId="0" fillId="0" borderId="0" xfId="0"/>
    <xf numFmtId="0" fontId="10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164" fontId="10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10" fillId="0" borderId="0" xfId="0" quotePrefix="1" applyFont="1" applyAlignment="1">
      <alignment vertical="center"/>
    </xf>
    <xf numFmtId="44" fontId="0" fillId="0" borderId="1" xfId="1" applyFont="1" applyBorder="1" applyAlignment="1">
      <alignment vertical="center"/>
    </xf>
    <xf numFmtId="0" fontId="10" fillId="0" borderId="0" xfId="0" applyFont="1" applyAlignment="1">
      <alignment vertical="center"/>
    </xf>
    <xf numFmtId="0" fontId="4" fillId="0" borderId="12" xfId="0" applyFont="1" applyBorder="1" applyAlignment="1">
      <alignment horizontal="center" vertical="center"/>
    </xf>
    <xf numFmtId="1" fontId="12" fillId="0" borderId="0" xfId="0" applyNumberFormat="1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14" fillId="4" borderId="9" xfId="0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8" fillId="0" borderId="0" xfId="0" applyFont="1" applyFill="1" applyAlignment="1">
      <alignment horizontal="right" vertical="center"/>
    </xf>
    <xf numFmtId="0" fontId="10" fillId="0" borderId="0" xfId="0" applyFont="1" applyFill="1" applyAlignment="1">
      <alignment horizontal="center" vertical="center"/>
    </xf>
    <xf numFmtId="0" fontId="0" fillId="0" borderId="0" xfId="0" applyBorder="1" applyAlignment="1">
      <alignment vertical="center" wrapText="1"/>
    </xf>
    <xf numFmtId="44" fontId="0" fillId="0" borderId="0" xfId="1" applyFont="1" applyBorder="1" applyAlignment="1">
      <alignment vertical="center"/>
    </xf>
    <xf numFmtId="44" fontId="0" fillId="0" borderId="0" xfId="1" applyFont="1" applyAlignment="1">
      <alignment horizontal="left" vertical="center"/>
    </xf>
    <xf numFmtId="14" fontId="0" fillId="0" borderId="0" xfId="0" applyNumberFormat="1" applyAlignment="1">
      <alignment vertical="center"/>
    </xf>
    <xf numFmtId="14" fontId="12" fillId="0" borderId="0" xfId="0" applyNumberFormat="1" applyFont="1" applyAlignment="1">
      <alignment horizontal="center" vertical="center"/>
    </xf>
    <xf numFmtId="14" fontId="1" fillId="0" borderId="0" xfId="0" applyNumberFormat="1" applyFont="1" applyFill="1" applyAlignment="1">
      <alignment vertical="center"/>
    </xf>
    <xf numFmtId="14" fontId="2" fillId="0" borderId="0" xfId="0" applyNumberFormat="1" applyFont="1" applyFill="1" applyAlignment="1">
      <alignment vertical="center"/>
    </xf>
    <xf numFmtId="0" fontId="19" fillId="0" borderId="0" xfId="0" applyFont="1" applyBorder="1" applyAlignment="1">
      <alignment vertical="center"/>
    </xf>
    <xf numFmtId="14" fontId="19" fillId="0" borderId="0" xfId="0" applyNumberFormat="1" applyFont="1" applyBorder="1" applyAlignment="1">
      <alignment vertical="center"/>
    </xf>
    <xf numFmtId="0" fontId="20" fillId="0" borderId="0" xfId="0" applyFont="1" applyBorder="1" applyAlignment="1">
      <alignment horizontal="right" vertical="center"/>
    </xf>
    <xf numFmtId="0" fontId="0" fillId="0" borderId="0" xfId="0" applyFont="1" applyAlignment="1">
      <alignment vertical="center"/>
    </xf>
    <xf numFmtId="0" fontId="15" fillId="3" borderId="19" xfId="0" applyFont="1" applyFill="1" applyBorder="1" applyAlignment="1">
      <alignment horizontal="center" vertical="center" wrapText="1"/>
    </xf>
    <xf numFmtId="0" fontId="15" fillId="3" borderId="20" xfId="0" applyFont="1" applyFill="1" applyBorder="1" applyAlignment="1">
      <alignment horizontal="center" vertical="center" wrapText="1"/>
    </xf>
    <xf numFmtId="14" fontId="15" fillId="3" borderId="20" xfId="0" applyNumberFormat="1" applyFont="1" applyFill="1" applyBorder="1" applyAlignment="1">
      <alignment horizontal="center" vertical="center" wrapText="1"/>
    </xf>
    <xf numFmtId="14" fontId="15" fillId="3" borderId="30" xfId="0" applyNumberFormat="1" applyFont="1" applyFill="1" applyBorder="1" applyAlignment="1">
      <alignment horizontal="center" vertical="center" wrapText="1"/>
    </xf>
    <xf numFmtId="0" fontId="14" fillId="3" borderId="21" xfId="0" applyFont="1" applyFill="1" applyBorder="1" applyAlignment="1">
      <alignment horizontal="center" vertical="center" wrapText="1"/>
    </xf>
    <xf numFmtId="44" fontId="6" fillId="4" borderId="27" xfId="1" applyFont="1" applyFill="1" applyBorder="1" applyAlignment="1">
      <alignment horizontal="center" vertical="center" wrapText="1"/>
    </xf>
    <xf numFmtId="164" fontId="6" fillId="7" borderId="15" xfId="0" applyNumberFormat="1" applyFont="1" applyFill="1" applyBorder="1" applyAlignment="1">
      <alignment horizontal="center" vertical="center" wrapText="1"/>
    </xf>
    <xf numFmtId="44" fontId="14" fillId="4" borderId="27" xfId="0" applyNumberFormat="1" applyFont="1" applyFill="1" applyBorder="1" applyAlignment="1">
      <alignment horizontal="center" vertical="center" wrapText="1"/>
    </xf>
    <xf numFmtId="44" fontId="6" fillId="2" borderId="15" xfId="0" applyNumberFormat="1" applyFont="1" applyFill="1" applyBorder="1" applyAlignment="1">
      <alignment horizontal="center" vertical="center" wrapText="1"/>
    </xf>
    <xf numFmtId="44" fontId="14" fillId="5" borderId="25" xfId="0" applyNumberFormat="1" applyFont="1" applyFill="1" applyBorder="1" applyAlignment="1">
      <alignment horizontal="right" vertical="center" wrapText="1"/>
    </xf>
    <xf numFmtId="44" fontId="6" fillId="4" borderId="6" xfId="1" applyFont="1" applyFill="1" applyBorder="1" applyAlignment="1">
      <alignment horizontal="center" vertical="center" wrapText="1"/>
    </xf>
    <xf numFmtId="44" fontId="14" fillId="4" borderId="6" xfId="0" applyNumberFormat="1" applyFont="1" applyFill="1" applyBorder="1" applyAlignment="1">
      <alignment horizontal="center" vertical="center" wrapText="1"/>
    </xf>
    <xf numFmtId="44" fontId="14" fillId="5" borderId="26" xfId="0" applyNumberFormat="1" applyFont="1" applyFill="1" applyBorder="1" applyAlignment="1">
      <alignment horizontal="right" vertical="center" wrapText="1"/>
    </xf>
    <xf numFmtId="164" fontId="14" fillId="0" borderId="35" xfId="0" applyNumberFormat="1" applyFont="1" applyBorder="1" applyAlignment="1">
      <alignment horizontal="right" vertical="center" wrapText="1"/>
    </xf>
    <xf numFmtId="0" fontId="14" fillId="0" borderId="19" xfId="2" applyNumberFormat="1" applyFont="1" applyFill="1" applyBorder="1" applyAlignment="1">
      <alignment horizontal="center" vertical="center" wrapText="1"/>
    </xf>
    <xf numFmtId="164" fontId="14" fillId="0" borderId="20" xfId="1" applyNumberFormat="1" applyFont="1" applyFill="1" applyBorder="1" applyAlignment="1">
      <alignment horizontal="center" vertical="center" wrapText="1"/>
    </xf>
    <xf numFmtId="44" fontId="14" fillId="4" borderId="21" xfId="1" applyFont="1" applyFill="1" applyBorder="1" applyAlignment="1">
      <alignment horizontal="center" vertical="center" wrapText="1"/>
    </xf>
    <xf numFmtId="0" fontId="14" fillId="0" borderId="19" xfId="0" applyNumberFormat="1" applyFont="1" applyFill="1" applyBorder="1" applyAlignment="1">
      <alignment horizontal="center" vertical="center" wrapText="1"/>
    </xf>
    <xf numFmtId="164" fontId="14" fillId="0" borderId="20" xfId="0" applyNumberFormat="1" applyFont="1" applyFill="1" applyBorder="1" applyAlignment="1">
      <alignment horizontal="center" vertical="center" wrapText="1"/>
    </xf>
    <xf numFmtId="164" fontId="14" fillId="6" borderId="20" xfId="0" applyNumberFormat="1" applyFont="1" applyFill="1" applyBorder="1" applyAlignment="1">
      <alignment horizontal="center" vertical="center" wrapText="1"/>
    </xf>
    <xf numFmtId="164" fontId="14" fillId="7" borderId="20" xfId="0" applyNumberFormat="1" applyFont="1" applyFill="1" applyBorder="1" applyAlignment="1">
      <alignment horizontal="center" vertical="center" wrapText="1"/>
    </xf>
    <xf numFmtId="44" fontId="14" fillId="4" borderId="21" xfId="0" applyNumberFormat="1" applyFont="1" applyFill="1" applyBorder="1" applyAlignment="1">
      <alignment horizontal="center" vertical="center" wrapText="1"/>
    </xf>
    <xf numFmtId="44" fontId="14" fillId="0" borderId="20" xfId="0" applyNumberFormat="1" applyFont="1" applyFill="1" applyBorder="1" applyAlignment="1">
      <alignment horizontal="center" vertical="center" wrapText="1"/>
    </xf>
    <xf numFmtId="44" fontId="14" fillId="2" borderId="20" xfId="0" applyNumberFormat="1" applyFont="1" applyFill="1" applyBorder="1" applyAlignment="1">
      <alignment horizontal="center" vertical="center" wrapText="1"/>
    </xf>
    <xf numFmtId="164" fontId="14" fillId="0" borderId="21" xfId="0" applyNumberFormat="1" applyFont="1" applyFill="1" applyBorder="1" applyAlignment="1">
      <alignment horizontal="center" vertical="center" wrapText="1"/>
    </xf>
    <xf numFmtId="44" fontId="14" fillId="5" borderId="16" xfId="0" applyNumberFormat="1" applyFont="1" applyFill="1" applyBorder="1" applyAlignment="1">
      <alignment horizontal="right" vertical="center" wrapText="1"/>
    </xf>
    <xf numFmtId="0" fontId="5" fillId="0" borderId="14" xfId="0" applyFont="1" applyFill="1" applyBorder="1" applyAlignment="1" applyProtection="1">
      <alignment horizontal="center" vertical="center" wrapText="1"/>
      <protection locked="0"/>
    </xf>
    <xf numFmtId="17" fontId="5" fillId="0" borderId="15" xfId="0" applyNumberFormat="1" applyFont="1" applyBorder="1" applyAlignment="1" applyProtection="1">
      <alignment horizontal="center" vertical="center" wrapText="1"/>
      <protection locked="0"/>
    </xf>
    <xf numFmtId="14" fontId="5" fillId="0" borderId="15" xfId="0" applyNumberFormat="1" applyFont="1" applyBorder="1" applyAlignment="1" applyProtection="1">
      <alignment horizontal="center" vertical="center" wrapText="1"/>
      <protection locked="0"/>
    </xf>
    <xf numFmtId="14" fontId="5" fillId="0" borderId="31" xfId="0" applyNumberFormat="1" applyFont="1" applyBorder="1" applyAlignment="1" applyProtection="1">
      <alignment horizontal="center" vertical="center" wrapText="1"/>
      <protection locked="0"/>
    </xf>
    <xf numFmtId="164" fontId="14" fillId="0" borderId="31" xfId="0" applyNumberFormat="1" applyFont="1" applyBorder="1" applyAlignment="1" applyProtection="1">
      <alignment horizontal="right" vertical="center" wrapText="1"/>
      <protection locked="0"/>
    </xf>
    <xf numFmtId="0" fontId="6" fillId="0" borderId="14" xfId="2" applyNumberFormat="1" applyFont="1" applyFill="1" applyBorder="1" applyAlignment="1" applyProtection="1">
      <alignment horizontal="center" vertical="center" wrapText="1"/>
      <protection locked="0"/>
    </xf>
    <xf numFmtId="164" fontId="6" fillId="0" borderId="15" xfId="1" applyNumberFormat="1" applyFont="1" applyFill="1" applyBorder="1" applyAlignment="1" applyProtection="1">
      <alignment horizontal="center" vertical="center" wrapText="1"/>
      <protection locked="0"/>
    </xf>
    <xf numFmtId="0" fontId="5" fillId="0" borderId="5" xfId="0" applyFont="1" applyFill="1" applyBorder="1" applyAlignment="1" applyProtection="1">
      <alignment horizontal="center" vertical="center" wrapText="1"/>
      <protection locked="0"/>
    </xf>
    <xf numFmtId="17" fontId="5" fillId="0" borderId="1" xfId="0" applyNumberFormat="1" applyFont="1" applyBorder="1" applyAlignment="1" applyProtection="1">
      <alignment horizontal="center" vertical="center" wrapText="1"/>
      <protection locked="0"/>
    </xf>
    <xf numFmtId="14" fontId="5" fillId="0" borderId="1" xfId="0" applyNumberFormat="1" applyFont="1" applyBorder="1" applyAlignment="1" applyProtection="1">
      <alignment horizontal="center" vertical="center" wrapText="1"/>
      <protection locked="0"/>
    </xf>
    <xf numFmtId="14" fontId="5" fillId="0" borderId="32" xfId="0" applyNumberFormat="1" applyFont="1" applyBorder="1" applyAlignment="1" applyProtection="1">
      <alignment horizontal="center" vertical="center" wrapText="1"/>
      <protection locked="0"/>
    </xf>
    <xf numFmtId="164" fontId="14" fillId="0" borderId="32" xfId="0" applyNumberFormat="1" applyFont="1" applyBorder="1" applyAlignment="1" applyProtection="1">
      <alignment horizontal="right" vertical="center" wrapText="1"/>
      <protection locked="0"/>
    </xf>
    <xf numFmtId="0" fontId="6" fillId="0" borderId="5" xfId="2" applyNumberFormat="1" applyFont="1" applyFill="1" applyBorder="1" applyAlignment="1" applyProtection="1">
      <alignment horizontal="center" vertical="center" wrapText="1"/>
      <protection locked="0"/>
    </xf>
    <xf numFmtId="164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5" fillId="0" borderId="13" xfId="0" applyFont="1" applyFill="1" applyBorder="1" applyAlignment="1" applyProtection="1">
      <alignment horizontal="center" vertical="center" wrapText="1"/>
      <protection locked="0"/>
    </xf>
    <xf numFmtId="17" fontId="5" fillId="0" borderId="17" xfId="0" applyNumberFormat="1" applyFont="1" applyBorder="1" applyAlignment="1" applyProtection="1">
      <alignment horizontal="center" vertical="center" wrapText="1"/>
      <protection locked="0"/>
    </xf>
    <xf numFmtId="14" fontId="5" fillId="0" borderId="17" xfId="0" applyNumberFormat="1" applyFont="1" applyBorder="1" applyAlignment="1" applyProtection="1">
      <alignment horizontal="center" vertical="center" wrapText="1"/>
      <protection locked="0"/>
    </xf>
    <xf numFmtId="14" fontId="5" fillId="0" borderId="33" xfId="0" applyNumberFormat="1" applyFont="1" applyBorder="1" applyAlignment="1" applyProtection="1">
      <alignment horizontal="center" vertical="center" wrapText="1"/>
      <protection locked="0"/>
    </xf>
    <xf numFmtId="164" fontId="14" fillId="0" borderId="33" xfId="0" applyNumberFormat="1" applyFont="1" applyBorder="1" applyAlignment="1" applyProtection="1">
      <alignment horizontal="right" vertical="center" wrapText="1"/>
      <protection locked="0"/>
    </xf>
    <xf numFmtId="0" fontId="6" fillId="0" borderId="22" xfId="2" applyNumberFormat="1" applyFont="1" applyFill="1" applyBorder="1" applyAlignment="1" applyProtection="1">
      <alignment horizontal="center" vertical="center" wrapText="1"/>
      <protection locked="0"/>
    </xf>
    <xf numFmtId="164" fontId="6" fillId="0" borderId="23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14" xfId="0" applyNumberFormat="1" applyFont="1" applyFill="1" applyBorder="1" applyAlignment="1" applyProtection="1">
      <alignment horizontal="center" vertical="center" wrapText="1"/>
      <protection locked="0"/>
    </xf>
    <xf numFmtId="44" fontId="6" fillId="0" borderId="15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5" xfId="0" applyNumberFormat="1" applyFont="1" applyFill="1" applyBorder="1" applyAlignment="1" applyProtection="1">
      <alignment horizontal="center" vertical="center" wrapText="1"/>
      <protection locked="0"/>
    </xf>
    <xf numFmtId="44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3" xfId="0" applyNumberFormat="1" applyFont="1" applyFill="1" applyBorder="1" applyAlignment="1" applyProtection="1">
      <alignment horizontal="center" vertical="center" wrapText="1"/>
      <protection locked="0"/>
    </xf>
    <xf numFmtId="44" fontId="6" fillId="0" borderId="17" xfId="0" applyNumberFormat="1" applyFont="1" applyFill="1" applyBorder="1" applyAlignment="1" applyProtection="1">
      <alignment horizontal="center" vertical="center" wrapText="1"/>
      <protection locked="0"/>
    </xf>
    <xf numFmtId="164" fontId="6" fillId="0" borderId="27" xfId="0" applyNumberFormat="1" applyFont="1" applyFill="1" applyBorder="1" applyAlignment="1" applyProtection="1">
      <alignment horizontal="center" vertical="center" wrapText="1"/>
      <protection locked="0"/>
    </xf>
    <xf numFmtId="164" fontId="14" fillId="0" borderId="6" xfId="0" applyNumberFormat="1" applyFont="1" applyFill="1" applyBorder="1" applyAlignment="1" applyProtection="1">
      <alignment horizontal="center" vertical="center" wrapText="1"/>
      <protection locked="0"/>
    </xf>
    <xf numFmtId="164" fontId="6" fillId="0" borderId="6" xfId="0" applyNumberFormat="1" applyFont="1" applyFill="1" applyBorder="1" applyAlignment="1" applyProtection="1">
      <alignment horizontal="center" vertical="center" wrapText="1"/>
      <protection locked="0"/>
    </xf>
    <xf numFmtId="164" fontId="6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14" fillId="5" borderId="24" xfId="0" applyFont="1" applyFill="1" applyBorder="1" applyAlignment="1">
      <alignment horizontal="center" vertical="center" wrapText="1"/>
    </xf>
    <xf numFmtId="0" fontId="14" fillId="5" borderId="28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5" fillId="0" borderId="34" xfId="0" applyFont="1" applyFill="1" applyBorder="1" applyAlignment="1">
      <alignment horizontal="center" vertical="center" wrapText="1"/>
    </xf>
    <xf numFmtId="0" fontId="15" fillId="0" borderId="29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/>
    </xf>
    <xf numFmtId="1" fontId="17" fillId="0" borderId="0" xfId="0" applyNumberFormat="1" applyFont="1" applyAlignment="1" applyProtection="1">
      <alignment horizontal="center" vertical="center"/>
      <protection locked="0"/>
    </xf>
    <xf numFmtId="0" fontId="18" fillId="0" borderId="0" xfId="0" applyFont="1" applyFill="1" applyAlignment="1" applyProtection="1">
      <alignment horizontal="center" vertical="center"/>
      <protection locked="0"/>
    </xf>
    <xf numFmtId="0" fontId="21" fillId="0" borderId="0" xfId="0" applyFont="1" applyAlignment="1">
      <alignment horizontal="center" vertical="center"/>
    </xf>
  </cellXfs>
  <cellStyles count="3">
    <cellStyle name="Milliers" xfId="2" builtinId="3"/>
    <cellStyle name="Monétaire" xfId="1" builtinId="4"/>
    <cellStyle name="Normal" xfId="0" builtinId="0"/>
  </cellStyles>
  <dxfs count="0"/>
  <tableStyles count="0" defaultTableStyle="TableStyleMedium2" defaultPivotStyle="PivotStyleLight16"/>
  <colors>
    <mruColors>
      <color rgb="FFEDEDE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58"/>
  <sheetViews>
    <sheetView tabSelected="1" zoomScale="85" zoomScaleNormal="85" workbookViewId="0">
      <selection activeCell="K5" sqref="K5"/>
    </sheetView>
  </sheetViews>
  <sheetFormatPr baseColWidth="10" defaultColWidth="11.42578125" defaultRowHeight="15.75" x14ac:dyDescent="0.25"/>
  <cols>
    <col min="1" max="1" width="34.28515625" style="2" customWidth="1"/>
    <col min="2" max="2" width="15" style="2" bestFit="1" customWidth="1"/>
    <col min="3" max="3" width="13.140625" style="22" bestFit="1" customWidth="1"/>
    <col min="4" max="4" width="14.7109375" style="22" customWidth="1"/>
    <col min="5" max="5" width="15.85546875" style="4" bestFit="1" customWidth="1"/>
    <col min="6" max="6" width="12" style="2" bestFit="1" customWidth="1"/>
    <col min="7" max="7" width="10.7109375" style="2" bestFit="1" customWidth="1"/>
    <col min="8" max="8" width="12" style="2" customWidth="1"/>
    <col min="9" max="9" width="12" style="2" bestFit="1" customWidth="1"/>
    <col min="10" max="10" width="10.42578125" style="2" customWidth="1"/>
    <col min="11" max="11" width="15.7109375" style="2" customWidth="1"/>
    <col min="12" max="12" width="13.42578125" style="2" customWidth="1"/>
    <col min="13" max="13" width="14.28515625" style="2" bestFit="1" customWidth="1"/>
    <col min="14" max="14" width="8.5703125" style="2" customWidth="1"/>
    <col min="15" max="15" width="12" style="2" customWidth="1"/>
    <col min="16" max="16" width="16.85546875" style="2" customWidth="1"/>
    <col min="17" max="17" width="14.5703125" style="2" customWidth="1"/>
    <col min="18" max="18" width="11.5703125" style="2" customWidth="1"/>
    <col min="19" max="19" width="14.28515625" style="2" customWidth="1"/>
    <col min="20" max="20" width="14.42578125" style="4" customWidth="1"/>
    <col min="21" max="21" width="23.42578125" style="1" customWidth="1"/>
    <col min="22" max="16384" width="11.42578125" style="2"/>
  </cols>
  <sheetData>
    <row r="1" spans="1:21" s="16" customFormat="1" ht="25.5" x14ac:dyDescent="0.25">
      <c r="A1" s="99" t="s">
        <v>19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99"/>
      <c r="U1" s="18"/>
    </row>
    <row r="2" spans="1:21" ht="18" x14ac:dyDescent="0.25">
      <c r="A2" s="5"/>
      <c r="B2" s="20"/>
      <c r="C2" s="23"/>
      <c r="D2" s="23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</row>
    <row r="3" spans="1:21" ht="20.25" x14ac:dyDescent="0.25">
      <c r="A3" s="100" t="s">
        <v>12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</row>
    <row r="4" spans="1:21" ht="15" x14ac:dyDescent="0.25">
      <c r="A4" s="101" t="s">
        <v>34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01"/>
    </row>
    <row r="5" spans="1:21" ht="15" x14ac:dyDescent="0.25">
      <c r="C5" s="2"/>
      <c r="D5" s="2"/>
      <c r="E5" s="2"/>
      <c r="Q5" s="102" t="s">
        <v>33</v>
      </c>
      <c r="R5" s="102"/>
      <c r="S5" s="102"/>
      <c r="T5" s="102"/>
    </row>
    <row r="6" spans="1:21" s="16" customFormat="1" ht="16.5" thickBot="1" x14ac:dyDescent="0.3">
      <c r="A6" s="15"/>
      <c r="C6" s="24"/>
      <c r="D6" s="25"/>
      <c r="E6" s="17"/>
      <c r="F6" s="15"/>
      <c r="G6" s="15"/>
      <c r="H6" s="15"/>
      <c r="T6" s="17"/>
      <c r="U6" s="18"/>
    </row>
    <row r="7" spans="1:21" s="29" customFormat="1" ht="21" customHeight="1" thickBot="1" x14ac:dyDescent="0.3">
      <c r="A7" s="10"/>
      <c r="B7" s="26"/>
      <c r="C7" s="27"/>
      <c r="D7" s="27"/>
      <c r="E7" s="28"/>
      <c r="F7" s="91" t="s">
        <v>8</v>
      </c>
      <c r="G7" s="92"/>
      <c r="H7" s="93"/>
      <c r="I7" s="94" t="s">
        <v>1</v>
      </c>
      <c r="J7" s="95"/>
      <c r="K7" s="95"/>
      <c r="L7" s="95"/>
      <c r="M7" s="96"/>
      <c r="N7" s="94" t="s">
        <v>4</v>
      </c>
      <c r="O7" s="95"/>
      <c r="P7" s="95"/>
      <c r="Q7" s="95"/>
      <c r="R7" s="96"/>
      <c r="S7" s="8" t="s">
        <v>18</v>
      </c>
      <c r="T7" s="89" t="s">
        <v>27</v>
      </c>
      <c r="U7" s="1"/>
    </row>
    <row r="8" spans="1:21" s="29" customFormat="1" ht="109.5" customHeight="1" thickBot="1" x14ac:dyDescent="0.3">
      <c r="A8" s="30" t="s">
        <v>7</v>
      </c>
      <c r="B8" s="31" t="s">
        <v>9</v>
      </c>
      <c r="C8" s="32" t="s">
        <v>10</v>
      </c>
      <c r="D8" s="33" t="s">
        <v>11</v>
      </c>
      <c r="E8" s="34" t="s">
        <v>0</v>
      </c>
      <c r="F8" s="11" t="s">
        <v>6</v>
      </c>
      <c r="G8" s="12" t="s">
        <v>3</v>
      </c>
      <c r="H8" s="13" t="s">
        <v>17</v>
      </c>
      <c r="I8" s="11" t="s">
        <v>2</v>
      </c>
      <c r="J8" s="12" t="s">
        <v>20</v>
      </c>
      <c r="K8" s="12" t="s">
        <v>21</v>
      </c>
      <c r="L8" s="12" t="s">
        <v>28</v>
      </c>
      <c r="M8" s="13" t="s">
        <v>15</v>
      </c>
      <c r="N8" s="11" t="s">
        <v>5</v>
      </c>
      <c r="O8" s="12" t="s">
        <v>30</v>
      </c>
      <c r="P8" s="12" t="s">
        <v>22</v>
      </c>
      <c r="Q8" s="12" t="s">
        <v>31</v>
      </c>
      <c r="R8" s="13" t="s">
        <v>15</v>
      </c>
      <c r="S8" s="14" t="s">
        <v>26</v>
      </c>
      <c r="T8" s="90"/>
      <c r="U8" s="1"/>
    </row>
    <row r="9" spans="1:21" s="29" customFormat="1" ht="16.5" x14ac:dyDescent="0.25">
      <c r="A9" s="56"/>
      <c r="B9" s="57"/>
      <c r="C9" s="58"/>
      <c r="D9" s="59"/>
      <c r="E9" s="60"/>
      <c r="F9" s="61"/>
      <c r="G9" s="62"/>
      <c r="H9" s="35">
        <f>F9*G9</f>
        <v>0</v>
      </c>
      <c r="I9" s="77"/>
      <c r="J9" s="78"/>
      <c r="K9" s="36" t="str">
        <f>IF(I9="","",ROUND(J9/I9,2))</f>
        <v/>
      </c>
      <c r="L9" s="78"/>
      <c r="M9" s="37">
        <f>IF(J9&gt;I9*L9,I9*L9,J9)</f>
        <v>0</v>
      </c>
      <c r="N9" s="77"/>
      <c r="O9" s="78"/>
      <c r="P9" s="36" t="str">
        <f>IF(N9="","",ROUND(O9/N9,2))</f>
        <v/>
      </c>
      <c r="Q9" s="38">
        <v>20</v>
      </c>
      <c r="R9" s="37">
        <f>IF(O9&gt;N9*Q9,N9*Q9,O9)</f>
        <v>0</v>
      </c>
      <c r="S9" s="83"/>
      <c r="T9" s="39">
        <f>S9+R9+M9+H9</f>
        <v>0</v>
      </c>
      <c r="U9" s="3"/>
    </row>
    <row r="10" spans="1:21" s="29" customFormat="1" ht="16.5" x14ac:dyDescent="0.25">
      <c r="A10" s="63"/>
      <c r="B10" s="64"/>
      <c r="C10" s="65"/>
      <c r="D10" s="66"/>
      <c r="E10" s="67"/>
      <c r="F10" s="68"/>
      <c r="G10" s="69"/>
      <c r="H10" s="40">
        <f t="shared" ref="H10:H45" si="0">F10*G10</f>
        <v>0</v>
      </c>
      <c r="I10" s="79"/>
      <c r="J10" s="80"/>
      <c r="K10" s="36" t="str">
        <f t="shared" ref="K10:K46" si="1">IF(I10="","",ROUND(J10/I10,2))</f>
        <v/>
      </c>
      <c r="L10" s="80"/>
      <c r="M10" s="37">
        <f t="shared" ref="M10:M45" si="2">IF(J10&gt;I10*L10,I10*L10,J10)</f>
        <v>0</v>
      </c>
      <c r="N10" s="79"/>
      <c r="O10" s="78"/>
      <c r="P10" s="36" t="str">
        <f t="shared" ref="P10:P46" si="3">IF(N10="","",ROUND(O10/N10,2))</f>
        <v/>
      </c>
      <c r="Q10" s="38">
        <v>20</v>
      </c>
      <c r="R10" s="41">
        <f t="shared" ref="R10:R45" si="4">IF(O10&gt;N10*Q10,N10*Q10,O10)</f>
        <v>0</v>
      </c>
      <c r="S10" s="84"/>
      <c r="T10" s="42">
        <f t="shared" ref="T10:T45" si="5">S10+R10+M10+H10</f>
        <v>0</v>
      </c>
      <c r="U10" s="3"/>
    </row>
    <row r="11" spans="1:21" s="29" customFormat="1" ht="16.5" x14ac:dyDescent="0.25">
      <c r="A11" s="63"/>
      <c r="B11" s="64"/>
      <c r="C11" s="65"/>
      <c r="D11" s="66"/>
      <c r="E11" s="67"/>
      <c r="F11" s="68"/>
      <c r="G11" s="69"/>
      <c r="H11" s="40">
        <f t="shared" si="0"/>
        <v>0</v>
      </c>
      <c r="I11" s="79"/>
      <c r="J11" s="80"/>
      <c r="K11" s="36" t="str">
        <f t="shared" si="1"/>
        <v/>
      </c>
      <c r="L11" s="80"/>
      <c r="M11" s="37">
        <f t="shared" si="2"/>
        <v>0</v>
      </c>
      <c r="N11" s="79"/>
      <c r="O11" s="78"/>
      <c r="P11" s="36" t="str">
        <f t="shared" si="3"/>
        <v/>
      </c>
      <c r="Q11" s="38">
        <v>20</v>
      </c>
      <c r="R11" s="41">
        <f t="shared" si="4"/>
        <v>0</v>
      </c>
      <c r="S11" s="84"/>
      <c r="T11" s="42">
        <f t="shared" si="5"/>
        <v>0</v>
      </c>
      <c r="U11" s="3"/>
    </row>
    <row r="12" spans="1:21" s="29" customFormat="1" ht="16.5" x14ac:dyDescent="0.25">
      <c r="A12" s="63"/>
      <c r="B12" s="64"/>
      <c r="C12" s="65"/>
      <c r="D12" s="66"/>
      <c r="E12" s="67"/>
      <c r="F12" s="68"/>
      <c r="G12" s="69"/>
      <c r="H12" s="40">
        <f t="shared" si="0"/>
        <v>0</v>
      </c>
      <c r="I12" s="79"/>
      <c r="J12" s="80"/>
      <c r="K12" s="36" t="str">
        <f t="shared" si="1"/>
        <v/>
      </c>
      <c r="L12" s="80"/>
      <c r="M12" s="37">
        <f t="shared" si="2"/>
        <v>0</v>
      </c>
      <c r="N12" s="79"/>
      <c r="O12" s="78"/>
      <c r="P12" s="36" t="str">
        <f t="shared" si="3"/>
        <v/>
      </c>
      <c r="Q12" s="38">
        <v>20</v>
      </c>
      <c r="R12" s="41">
        <f t="shared" si="4"/>
        <v>0</v>
      </c>
      <c r="S12" s="84"/>
      <c r="T12" s="42">
        <f t="shared" si="5"/>
        <v>0</v>
      </c>
      <c r="U12" s="3"/>
    </row>
    <row r="13" spans="1:21" s="29" customFormat="1" ht="16.5" x14ac:dyDescent="0.25">
      <c r="A13" s="63"/>
      <c r="B13" s="64"/>
      <c r="C13" s="65"/>
      <c r="D13" s="66"/>
      <c r="E13" s="67"/>
      <c r="F13" s="68"/>
      <c r="G13" s="69"/>
      <c r="H13" s="40">
        <f t="shared" si="0"/>
        <v>0</v>
      </c>
      <c r="I13" s="79"/>
      <c r="J13" s="80"/>
      <c r="K13" s="36" t="str">
        <f t="shared" si="1"/>
        <v/>
      </c>
      <c r="L13" s="80"/>
      <c r="M13" s="37">
        <f t="shared" si="2"/>
        <v>0</v>
      </c>
      <c r="N13" s="79"/>
      <c r="O13" s="78"/>
      <c r="P13" s="36" t="str">
        <f t="shared" si="3"/>
        <v/>
      </c>
      <c r="Q13" s="38">
        <v>20</v>
      </c>
      <c r="R13" s="41">
        <f t="shared" si="4"/>
        <v>0</v>
      </c>
      <c r="S13" s="84"/>
      <c r="T13" s="42">
        <f t="shared" si="5"/>
        <v>0</v>
      </c>
      <c r="U13" s="3"/>
    </row>
    <row r="14" spans="1:21" s="29" customFormat="1" ht="16.5" x14ac:dyDescent="0.25">
      <c r="A14" s="63"/>
      <c r="B14" s="64"/>
      <c r="C14" s="65"/>
      <c r="D14" s="66"/>
      <c r="E14" s="67"/>
      <c r="F14" s="68"/>
      <c r="G14" s="69"/>
      <c r="H14" s="40">
        <f t="shared" si="0"/>
        <v>0</v>
      </c>
      <c r="I14" s="79"/>
      <c r="J14" s="80"/>
      <c r="K14" s="36" t="str">
        <f t="shared" si="1"/>
        <v/>
      </c>
      <c r="L14" s="80"/>
      <c r="M14" s="37">
        <f t="shared" si="2"/>
        <v>0</v>
      </c>
      <c r="N14" s="79"/>
      <c r="O14" s="78"/>
      <c r="P14" s="36" t="str">
        <f t="shared" si="3"/>
        <v/>
      </c>
      <c r="Q14" s="38">
        <v>20</v>
      </c>
      <c r="R14" s="41">
        <f t="shared" si="4"/>
        <v>0</v>
      </c>
      <c r="S14" s="84"/>
      <c r="T14" s="42">
        <f t="shared" si="5"/>
        <v>0</v>
      </c>
      <c r="U14" s="3"/>
    </row>
    <row r="15" spans="1:21" s="29" customFormat="1" ht="16.5" x14ac:dyDescent="0.25">
      <c r="A15" s="63"/>
      <c r="B15" s="64"/>
      <c r="C15" s="65"/>
      <c r="D15" s="66"/>
      <c r="E15" s="67"/>
      <c r="F15" s="68"/>
      <c r="G15" s="69"/>
      <c r="H15" s="40">
        <f t="shared" si="0"/>
        <v>0</v>
      </c>
      <c r="I15" s="79"/>
      <c r="J15" s="80"/>
      <c r="K15" s="36" t="str">
        <f t="shared" si="1"/>
        <v/>
      </c>
      <c r="L15" s="80"/>
      <c r="M15" s="37">
        <f t="shared" si="2"/>
        <v>0</v>
      </c>
      <c r="N15" s="79"/>
      <c r="O15" s="78"/>
      <c r="P15" s="36" t="str">
        <f t="shared" si="3"/>
        <v/>
      </c>
      <c r="Q15" s="38">
        <v>20</v>
      </c>
      <c r="R15" s="41">
        <f t="shared" si="4"/>
        <v>0</v>
      </c>
      <c r="S15" s="84"/>
      <c r="T15" s="42">
        <f t="shared" si="5"/>
        <v>0</v>
      </c>
      <c r="U15" s="3"/>
    </row>
    <row r="16" spans="1:21" s="29" customFormat="1" ht="16.5" x14ac:dyDescent="0.25">
      <c r="A16" s="63"/>
      <c r="B16" s="64"/>
      <c r="C16" s="65"/>
      <c r="D16" s="66"/>
      <c r="E16" s="67"/>
      <c r="F16" s="68"/>
      <c r="G16" s="69"/>
      <c r="H16" s="40">
        <f t="shared" si="0"/>
        <v>0</v>
      </c>
      <c r="I16" s="79"/>
      <c r="J16" s="80"/>
      <c r="K16" s="36" t="str">
        <f t="shared" si="1"/>
        <v/>
      </c>
      <c r="L16" s="80"/>
      <c r="M16" s="37">
        <f t="shared" si="2"/>
        <v>0</v>
      </c>
      <c r="N16" s="79"/>
      <c r="O16" s="78"/>
      <c r="P16" s="36" t="str">
        <f t="shared" si="3"/>
        <v/>
      </c>
      <c r="Q16" s="38">
        <v>20</v>
      </c>
      <c r="R16" s="41">
        <f t="shared" si="4"/>
        <v>0</v>
      </c>
      <c r="S16" s="84"/>
      <c r="T16" s="42">
        <f t="shared" si="5"/>
        <v>0</v>
      </c>
      <c r="U16" s="3"/>
    </row>
    <row r="17" spans="1:21" s="29" customFormat="1" ht="16.5" x14ac:dyDescent="0.25">
      <c r="A17" s="63"/>
      <c r="B17" s="64"/>
      <c r="C17" s="65"/>
      <c r="D17" s="66"/>
      <c r="E17" s="67"/>
      <c r="F17" s="68"/>
      <c r="G17" s="69"/>
      <c r="H17" s="40">
        <f t="shared" si="0"/>
        <v>0</v>
      </c>
      <c r="I17" s="79"/>
      <c r="J17" s="80"/>
      <c r="K17" s="36" t="str">
        <f t="shared" si="1"/>
        <v/>
      </c>
      <c r="L17" s="80"/>
      <c r="M17" s="37">
        <f t="shared" si="2"/>
        <v>0</v>
      </c>
      <c r="N17" s="79"/>
      <c r="O17" s="78"/>
      <c r="P17" s="36" t="str">
        <f t="shared" si="3"/>
        <v/>
      </c>
      <c r="Q17" s="38">
        <v>20</v>
      </c>
      <c r="R17" s="41">
        <f t="shared" si="4"/>
        <v>0</v>
      </c>
      <c r="S17" s="84"/>
      <c r="T17" s="42">
        <f t="shared" si="5"/>
        <v>0</v>
      </c>
      <c r="U17" s="3"/>
    </row>
    <row r="18" spans="1:21" s="29" customFormat="1" ht="16.5" x14ac:dyDescent="0.25">
      <c r="A18" s="63"/>
      <c r="B18" s="64"/>
      <c r="C18" s="65"/>
      <c r="D18" s="66"/>
      <c r="E18" s="67"/>
      <c r="F18" s="68"/>
      <c r="G18" s="69"/>
      <c r="H18" s="40">
        <f t="shared" si="0"/>
        <v>0</v>
      </c>
      <c r="I18" s="79"/>
      <c r="J18" s="80"/>
      <c r="K18" s="36" t="str">
        <f t="shared" si="1"/>
        <v/>
      </c>
      <c r="L18" s="80"/>
      <c r="M18" s="37">
        <f t="shared" si="2"/>
        <v>0</v>
      </c>
      <c r="N18" s="79"/>
      <c r="O18" s="78"/>
      <c r="P18" s="36" t="str">
        <f t="shared" si="3"/>
        <v/>
      </c>
      <c r="Q18" s="38">
        <v>20</v>
      </c>
      <c r="R18" s="41">
        <f t="shared" si="4"/>
        <v>0</v>
      </c>
      <c r="S18" s="84"/>
      <c r="T18" s="42">
        <f t="shared" si="5"/>
        <v>0</v>
      </c>
      <c r="U18" s="3"/>
    </row>
    <row r="19" spans="1:21" s="29" customFormat="1" ht="16.5" x14ac:dyDescent="0.25">
      <c r="A19" s="63"/>
      <c r="B19" s="64"/>
      <c r="C19" s="65"/>
      <c r="D19" s="66"/>
      <c r="E19" s="67"/>
      <c r="F19" s="68"/>
      <c r="G19" s="69"/>
      <c r="H19" s="40">
        <f t="shared" si="0"/>
        <v>0</v>
      </c>
      <c r="I19" s="79"/>
      <c r="J19" s="80"/>
      <c r="K19" s="36" t="str">
        <f t="shared" si="1"/>
        <v/>
      </c>
      <c r="L19" s="80"/>
      <c r="M19" s="37">
        <f t="shared" si="2"/>
        <v>0</v>
      </c>
      <c r="N19" s="79"/>
      <c r="O19" s="78"/>
      <c r="P19" s="36" t="str">
        <f t="shared" si="3"/>
        <v/>
      </c>
      <c r="Q19" s="38">
        <v>20</v>
      </c>
      <c r="R19" s="41">
        <f t="shared" si="4"/>
        <v>0</v>
      </c>
      <c r="S19" s="84"/>
      <c r="T19" s="42">
        <f t="shared" si="5"/>
        <v>0</v>
      </c>
      <c r="U19" s="3"/>
    </row>
    <row r="20" spans="1:21" s="29" customFormat="1" ht="16.5" x14ac:dyDescent="0.25">
      <c r="A20" s="63"/>
      <c r="B20" s="64"/>
      <c r="C20" s="65"/>
      <c r="D20" s="66"/>
      <c r="E20" s="67"/>
      <c r="F20" s="68"/>
      <c r="G20" s="69"/>
      <c r="H20" s="40">
        <f t="shared" si="0"/>
        <v>0</v>
      </c>
      <c r="I20" s="79"/>
      <c r="J20" s="80"/>
      <c r="K20" s="36" t="str">
        <f t="shared" si="1"/>
        <v/>
      </c>
      <c r="L20" s="80"/>
      <c r="M20" s="37">
        <f t="shared" si="2"/>
        <v>0</v>
      </c>
      <c r="N20" s="79"/>
      <c r="O20" s="78"/>
      <c r="P20" s="36" t="str">
        <f t="shared" si="3"/>
        <v/>
      </c>
      <c r="Q20" s="38">
        <v>20</v>
      </c>
      <c r="R20" s="41">
        <f t="shared" si="4"/>
        <v>0</v>
      </c>
      <c r="S20" s="84"/>
      <c r="T20" s="42">
        <f t="shared" si="5"/>
        <v>0</v>
      </c>
      <c r="U20" s="3"/>
    </row>
    <row r="21" spans="1:21" s="29" customFormat="1" ht="16.5" x14ac:dyDescent="0.25">
      <c r="A21" s="63"/>
      <c r="B21" s="64"/>
      <c r="C21" s="65"/>
      <c r="D21" s="66"/>
      <c r="E21" s="67"/>
      <c r="F21" s="68"/>
      <c r="G21" s="69"/>
      <c r="H21" s="40">
        <f t="shared" si="0"/>
        <v>0</v>
      </c>
      <c r="I21" s="79"/>
      <c r="J21" s="80"/>
      <c r="K21" s="36" t="str">
        <f t="shared" si="1"/>
        <v/>
      </c>
      <c r="L21" s="80"/>
      <c r="M21" s="37">
        <f t="shared" si="2"/>
        <v>0</v>
      </c>
      <c r="N21" s="79"/>
      <c r="O21" s="78"/>
      <c r="P21" s="36" t="str">
        <f t="shared" si="3"/>
        <v/>
      </c>
      <c r="Q21" s="38">
        <v>20</v>
      </c>
      <c r="R21" s="41">
        <f t="shared" si="4"/>
        <v>0</v>
      </c>
      <c r="S21" s="84"/>
      <c r="T21" s="42">
        <f t="shared" si="5"/>
        <v>0</v>
      </c>
      <c r="U21" s="3"/>
    </row>
    <row r="22" spans="1:21" s="29" customFormat="1" ht="16.5" x14ac:dyDescent="0.25">
      <c r="A22" s="63"/>
      <c r="B22" s="64"/>
      <c r="C22" s="65"/>
      <c r="D22" s="66"/>
      <c r="E22" s="67"/>
      <c r="F22" s="68"/>
      <c r="G22" s="69"/>
      <c r="H22" s="40">
        <f t="shared" si="0"/>
        <v>0</v>
      </c>
      <c r="I22" s="79"/>
      <c r="J22" s="80"/>
      <c r="K22" s="36" t="str">
        <f t="shared" si="1"/>
        <v/>
      </c>
      <c r="L22" s="80"/>
      <c r="M22" s="37">
        <f t="shared" si="2"/>
        <v>0</v>
      </c>
      <c r="N22" s="79"/>
      <c r="O22" s="78"/>
      <c r="P22" s="36" t="str">
        <f t="shared" si="3"/>
        <v/>
      </c>
      <c r="Q22" s="38">
        <v>20</v>
      </c>
      <c r="R22" s="41">
        <f t="shared" si="4"/>
        <v>0</v>
      </c>
      <c r="S22" s="84"/>
      <c r="T22" s="42">
        <f t="shared" si="5"/>
        <v>0</v>
      </c>
      <c r="U22" s="3"/>
    </row>
    <row r="23" spans="1:21" s="29" customFormat="1" ht="16.5" x14ac:dyDescent="0.25">
      <c r="A23" s="63"/>
      <c r="B23" s="64"/>
      <c r="C23" s="65"/>
      <c r="D23" s="66"/>
      <c r="E23" s="67"/>
      <c r="F23" s="68"/>
      <c r="G23" s="69"/>
      <c r="H23" s="40">
        <f t="shared" si="0"/>
        <v>0</v>
      </c>
      <c r="I23" s="79"/>
      <c r="J23" s="80"/>
      <c r="K23" s="36" t="str">
        <f t="shared" si="1"/>
        <v/>
      </c>
      <c r="L23" s="80"/>
      <c r="M23" s="37">
        <f t="shared" si="2"/>
        <v>0</v>
      </c>
      <c r="N23" s="79"/>
      <c r="O23" s="78"/>
      <c r="P23" s="36" t="str">
        <f t="shared" si="3"/>
        <v/>
      </c>
      <c r="Q23" s="38">
        <v>20</v>
      </c>
      <c r="R23" s="41">
        <f t="shared" si="4"/>
        <v>0</v>
      </c>
      <c r="S23" s="85"/>
      <c r="T23" s="42">
        <f t="shared" si="5"/>
        <v>0</v>
      </c>
      <c r="U23" s="3"/>
    </row>
    <row r="24" spans="1:21" s="29" customFormat="1" ht="16.5" x14ac:dyDescent="0.25">
      <c r="A24" s="63"/>
      <c r="B24" s="64"/>
      <c r="C24" s="65"/>
      <c r="D24" s="66"/>
      <c r="E24" s="67"/>
      <c r="F24" s="68"/>
      <c r="G24" s="69"/>
      <c r="H24" s="40">
        <f t="shared" si="0"/>
        <v>0</v>
      </c>
      <c r="I24" s="79"/>
      <c r="J24" s="80"/>
      <c r="K24" s="36" t="str">
        <f t="shared" si="1"/>
        <v/>
      </c>
      <c r="L24" s="80"/>
      <c r="M24" s="37">
        <f t="shared" si="2"/>
        <v>0</v>
      </c>
      <c r="N24" s="79"/>
      <c r="O24" s="78"/>
      <c r="P24" s="36" t="str">
        <f t="shared" si="3"/>
        <v/>
      </c>
      <c r="Q24" s="38">
        <v>20</v>
      </c>
      <c r="R24" s="41">
        <f t="shared" si="4"/>
        <v>0</v>
      </c>
      <c r="S24" s="85"/>
      <c r="T24" s="42">
        <f t="shared" si="5"/>
        <v>0</v>
      </c>
      <c r="U24" s="3"/>
    </row>
    <row r="25" spans="1:21" s="29" customFormat="1" ht="16.5" x14ac:dyDescent="0.25">
      <c r="A25" s="63"/>
      <c r="B25" s="64"/>
      <c r="C25" s="65"/>
      <c r="D25" s="66"/>
      <c r="E25" s="67"/>
      <c r="F25" s="68"/>
      <c r="G25" s="69"/>
      <c r="H25" s="40">
        <f t="shared" si="0"/>
        <v>0</v>
      </c>
      <c r="I25" s="79"/>
      <c r="J25" s="80"/>
      <c r="K25" s="36" t="str">
        <f t="shared" si="1"/>
        <v/>
      </c>
      <c r="L25" s="80"/>
      <c r="M25" s="37">
        <f t="shared" si="2"/>
        <v>0</v>
      </c>
      <c r="N25" s="79"/>
      <c r="O25" s="78"/>
      <c r="P25" s="36" t="str">
        <f t="shared" si="3"/>
        <v/>
      </c>
      <c r="Q25" s="38">
        <v>20</v>
      </c>
      <c r="R25" s="41">
        <f t="shared" si="4"/>
        <v>0</v>
      </c>
      <c r="S25" s="85"/>
      <c r="T25" s="42">
        <f t="shared" si="5"/>
        <v>0</v>
      </c>
      <c r="U25" s="3"/>
    </row>
    <row r="26" spans="1:21" s="29" customFormat="1" ht="16.5" x14ac:dyDescent="0.25">
      <c r="A26" s="63"/>
      <c r="B26" s="64"/>
      <c r="C26" s="65"/>
      <c r="D26" s="66"/>
      <c r="E26" s="67"/>
      <c r="F26" s="68"/>
      <c r="G26" s="69"/>
      <c r="H26" s="40">
        <f t="shared" si="0"/>
        <v>0</v>
      </c>
      <c r="I26" s="79"/>
      <c r="J26" s="80"/>
      <c r="K26" s="36" t="str">
        <f t="shared" si="1"/>
        <v/>
      </c>
      <c r="L26" s="80"/>
      <c r="M26" s="37">
        <f t="shared" si="2"/>
        <v>0</v>
      </c>
      <c r="N26" s="79"/>
      <c r="O26" s="78"/>
      <c r="P26" s="36" t="str">
        <f t="shared" si="3"/>
        <v/>
      </c>
      <c r="Q26" s="38">
        <v>20</v>
      </c>
      <c r="R26" s="41">
        <f t="shared" si="4"/>
        <v>0</v>
      </c>
      <c r="S26" s="85"/>
      <c r="T26" s="42">
        <f t="shared" si="5"/>
        <v>0</v>
      </c>
      <c r="U26" s="3"/>
    </row>
    <row r="27" spans="1:21" s="29" customFormat="1" ht="16.5" x14ac:dyDescent="0.25">
      <c r="A27" s="63"/>
      <c r="B27" s="64"/>
      <c r="C27" s="65"/>
      <c r="D27" s="66"/>
      <c r="E27" s="67"/>
      <c r="F27" s="68"/>
      <c r="G27" s="69"/>
      <c r="H27" s="40">
        <f t="shared" si="0"/>
        <v>0</v>
      </c>
      <c r="I27" s="79"/>
      <c r="J27" s="80"/>
      <c r="K27" s="36" t="str">
        <f t="shared" si="1"/>
        <v/>
      </c>
      <c r="L27" s="80"/>
      <c r="M27" s="37">
        <f t="shared" si="2"/>
        <v>0</v>
      </c>
      <c r="N27" s="79"/>
      <c r="O27" s="78"/>
      <c r="P27" s="36" t="str">
        <f t="shared" si="3"/>
        <v/>
      </c>
      <c r="Q27" s="38">
        <v>20</v>
      </c>
      <c r="R27" s="41">
        <f t="shared" si="4"/>
        <v>0</v>
      </c>
      <c r="S27" s="85"/>
      <c r="T27" s="42">
        <f t="shared" si="5"/>
        <v>0</v>
      </c>
      <c r="U27" s="3"/>
    </row>
    <row r="28" spans="1:21" s="29" customFormat="1" ht="16.5" x14ac:dyDescent="0.25">
      <c r="A28" s="63"/>
      <c r="B28" s="64"/>
      <c r="C28" s="65"/>
      <c r="D28" s="66"/>
      <c r="E28" s="67"/>
      <c r="F28" s="68"/>
      <c r="G28" s="69"/>
      <c r="H28" s="40">
        <f t="shared" si="0"/>
        <v>0</v>
      </c>
      <c r="I28" s="79"/>
      <c r="J28" s="80"/>
      <c r="K28" s="36" t="str">
        <f t="shared" si="1"/>
        <v/>
      </c>
      <c r="L28" s="80"/>
      <c r="M28" s="37">
        <f t="shared" si="2"/>
        <v>0</v>
      </c>
      <c r="N28" s="79"/>
      <c r="O28" s="78"/>
      <c r="P28" s="36" t="str">
        <f t="shared" si="3"/>
        <v/>
      </c>
      <c r="Q28" s="38">
        <v>20</v>
      </c>
      <c r="R28" s="41">
        <f t="shared" si="4"/>
        <v>0</v>
      </c>
      <c r="S28" s="85"/>
      <c r="T28" s="42">
        <f t="shared" si="5"/>
        <v>0</v>
      </c>
      <c r="U28" s="3"/>
    </row>
    <row r="29" spans="1:21" s="29" customFormat="1" ht="16.5" x14ac:dyDescent="0.25">
      <c r="A29" s="63"/>
      <c r="B29" s="64"/>
      <c r="C29" s="65"/>
      <c r="D29" s="66"/>
      <c r="E29" s="67"/>
      <c r="F29" s="68"/>
      <c r="G29" s="69"/>
      <c r="H29" s="40">
        <f t="shared" si="0"/>
        <v>0</v>
      </c>
      <c r="I29" s="79"/>
      <c r="J29" s="80"/>
      <c r="K29" s="36" t="str">
        <f t="shared" si="1"/>
        <v/>
      </c>
      <c r="L29" s="80"/>
      <c r="M29" s="37">
        <f t="shared" si="2"/>
        <v>0</v>
      </c>
      <c r="N29" s="79"/>
      <c r="O29" s="78"/>
      <c r="P29" s="36" t="str">
        <f t="shared" si="3"/>
        <v/>
      </c>
      <c r="Q29" s="38">
        <v>20</v>
      </c>
      <c r="R29" s="41">
        <f t="shared" si="4"/>
        <v>0</v>
      </c>
      <c r="S29" s="85"/>
      <c r="T29" s="42">
        <f t="shared" si="5"/>
        <v>0</v>
      </c>
      <c r="U29" s="3"/>
    </row>
    <row r="30" spans="1:21" s="29" customFormat="1" ht="16.5" x14ac:dyDescent="0.25">
      <c r="A30" s="63"/>
      <c r="B30" s="64"/>
      <c r="C30" s="65"/>
      <c r="D30" s="66"/>
      <c r="E30" s="67"/>
      <c r="F30" s="68"/>
      <c r="G30" s="69"/>
      <c r="H30" s="40">
        <f t="shared" si="0"/>
        <v>0</v>
      </c>
      <c r="I30" s="79"/>
      <c r="J30" s="80"/>
      <c r="K30" s="36" t="str">
        <f t="shared" si="1"/>
        <v/>
      </c>
      <c r="L30" s="80"/>
      <c r="M30" s="37">
        <f t="shared" si="2"/>
        <v>0</v>
      </c>
      <c r="N30" s="79"/>
      <c r="O30" s="78"/>
      <c r="P30" s="36" t="str">
        <f t="shared" si="3"/>
        <v/>
      </c>
      <c r="Q30" s="38">
        <v>20</v>
      </c>
      <c r="R30" s="41">
        <f t="shared" si="4"/>
        <v>0</v>
      </c>
      <c r="S30" s="85"/>
      <c r="T30" s="42">
        <f t="shared" si="5"/>
        <v>0</v>
      </c>
      <c r="U30" s="3"/>
    </row>
    <row r="31" spans="1:21" s="29" customFormat="1" ht="16.5" x14ac:dyDescent="0.25">
      <c r="A31" s="63"/>
      <c r="B31" s="64"/>
      <c r="C31" s="65"/>
      <c r="D31" s="66"/>
      <c r="E31" s="67"/>
      <c r="F31" s="68"/>
      <c r="G31" s="69"/>
      <c r="H31" s="40">
        <f t="shared" si="0"/>
        <v>0</v>
      </c>
      <c r="I31" s="79"/>
      <c r="J31" s="80"/>
      <c r="K31" s="36" t="str">
        <f t="shared" si="1"/>
        <v/>
      </c>
      <c r="L31" s="80"/>
      <c r="M31" s="37">
        <f t="shared" si="2"/>
        <v>0</v>
      </c>
      <c r="N31" s="79"/>
      <c r="O31" s="78"/>
      <c r="P31" s="36" t="str">
        <f t="shared" si="3"/>
        <v/>
      </c>
      <c r="Q31" s="38">
        <v>20</v>
      </c>
      <c r="R31" s="41">
        <f t="shared" si="4"/>
        <v>0</v>
      </c>
      <c r="S31" s="85"/>
      <c r="T31" s="42">
        <f t="shared" si="5"/>
        <v>0</v>
      </c>
      <c r="U31" s="3"/>
    </row>
    <row r="32" spans="1:21" s="29" customFormat="1" ht="16.5" x14ac:dyDescent="0.25">
      <c r="A32" s="63"/>
      <c r="B32" s="64"/>
      <c r="C32" s="65"/>
      <c r="D32" s="66"/>
      <c r="E32" s="67"/>
      <c r="F32" s="68"/>
      <c r="G32" s="69"/>
      <c r="H32" s="40">
        <f t="shared" si="0"/>
        <v>0</v>
      </c>
      <c r="I32" s="79"/>
      <c r="J32" s="80"/>
      <c r="K32" s="36" t="str">
        <f t="shared" si="1"/>
        <v/>
      </c>
      <c r="L32" s="80"/>
      <c r="M32" s="37">
        <f t="shared" si="2"/>
        <v>0</v>
      </c>
      <c r="N32" s="79"/>
      <c r="O32" s="78"/>
      <c r="P32" s="36" t="str">
        <f t="shared" si="3"/>
        <v/>
      </c>
      <c r="Q32" s="38">
        <v>20</v>
      </c>
      <c r="R32" s="41">
        <f t="shared" si="4"/>
        <v>0</v>
      </c>
      <c r="S32" s="85"/>
      <c r="T32" s="42">
        <f t="shared" si="5"/>
        <v>0</v>
      </c>
      <c r="U32" s="3"/>
    </row>
    <row r="33" spans="1:21" s="29" customFormat="1" ht="16.5" x14ac:dyDescent="0.25">
      <c r="A33" s="63"/>
      <c r="B33" s="64"/>
      <c r="C33" s="65"/>
      <c r="D33" s="66"/>
      <c r="E33" s="67"/>
      <c r="F33" s="68"/>
      <c r="G33" s="69"/>
      <c r="H33" s="40">
        <f t="shared" si="0"/>
        <v>0</v>
      </c>
      <c r="I33" s="79"/>
      <c r="J33" s="80"/>
      <c r="K33" s="36" t="str">
        <f t="shared" si="1"/>
        <v/>
      </c>
      <c r="L33" s="80"/>
      <c r="M33" s="37">
        <f t="shared" si="2"/>
        <v>0</v>
      </c>
      <c r="N33" s="79"/>
      <c r="O33" s="78"/>
      <c r="P33" s="36" t="str">
        <f t="shared" si="3"/>
        <v/>
      </c>
      <c r="Q33" s="38">
        <v>20</v>
      </c>
      <c r="R33" s="41">
        <f t="shared" si="4"/>
        <v>0</v>
      </c>
      <c r="S33" s="85"/>
      <c r="T33" s="42">
        <f t="shared" si="5"/>
        <v>0</v>
      </c>
      <c r="U33" s="3"/>
    </row>
    <row r="34" spans="1:21" s="29" customFormat="1" ht="16.5" x14ac:dyDescent="0.25">
      <c r="A34" s="63"/>
      <c r="B34" s="64"/>
      <c r="C34" s="65"/>
      <c r="D34" s="66"/>
      <c r="E34" s="67"/>
      <c r="F34" s="68"/>
      <c r="G34" s="69"/>
      <c r="H34" s="40">
        <f t="shared" si="0"/>
        <v>0</v>
      </c>
      <c r="I34" s="79"/>
      <c r="J34" s="80"/>
      <c r="K34" s="36" t="str">
        <f t="shared" si="1"/>
        <v/>
      </c>
      <c r="L34" s="80"/>
      <c r="M34" s="37">
        <f t="shared" si="2"/>
        <v>0</v>
      </c>
      <c r="N34" s="79"/>
      <c r="O34" s="78"/>
      <c r="P34" s="36" t="str">
        <f t="shared" si="3"/>
        <v/>
      </c>
      <c r="Q34" s="38">
        <v>20</v>
      </c>
      <c r="R34" s="41">
        <f t="shared" si="4"/>
        <v>0</v>
      </c>
      <c r="S34" s="85"/>
      <c r="T34" s="42">
        <f t="shared" si="5"/>
        <v>0</v>
      </c>
      <c r="U34" s="3"/>
    </row>
    <row r="35" spans="1:21" s="29" customFormat="1" ht="16.5" x14ac:dyDescent="0.25">
      <c r="A35" s="63"/>
      <c r="B35" s="64"/>
      <c r="C35" s="65"/>
      <c r="D35" s="66"/>
      <c r="E35" s="67"/>
      <c r="F35" s="68"/>
      <c r="G35" s="69"/>
      <c r="H35" s="40">
        <f t="shared" si="0"/>
        <v>0</v>
      </c>
      <c r="I35" s="79"/>
      <c r="J35" s="80"/>
      <c r="K35" s="36" t="str">
        <f t="shared" si="1"/>
        <v/>
      </c>
      <c r="L35" s="80"/>
      <c r="M35" s="37">
        <f t="shared" si="2"/>
        <v>0</v>
      </c>
      <c r="N35" s="79"/>
      <c r="O35" s="78"/>
      <c r="P35" s="36" t="str">
        <f t="shared" si="3"/>
        <v/>
      </c>
      <c r="Q35" s="38">
        <v>20</v>
      </c>
      <c r="R35" s="41">
        <f t="shared" si="4"/>
        <v>0</v>
      </c>
      <c r="S35" s="85"/>
      <c r="T35" s="42">
        <f t="shared" si="5"/>
        <v>0</v>
      </c>
      <c r="U35" s="3"/>
    </row>
    <row r="36" spans="1:21" s="29" customFormat="1" ht="16.5" x14ac:dyDescent="0.25">
      <c r="A36" s="63"/>
      <c r="B36" s="64"/>
      <c r="C36" s="65"/>
      <c r="D36" s="66"/>
      <c r="E36" s="67"/>
      <c r="F36" s="68"/>
      <c r="G36" s="69"/>
      <c r="H36" s="40">
        <f t="shared" si="0"/>
        <v>0</v>
      </c>
      <c r="I36" s="79"/>
      <c r="J36" s="80"/>
      <c r="K36" s="36" t="str">
        <f t="shared" si="1"/>
        <v/>
      </c>
      <c r="L36" s="80"/>
      <c r="M36" s="37">
        <f t="shared" si="2"/>
        <v>0</v>
      </c>
      <c r="N36" s="79"/>
      <c r="O36" s="78"/>
      <c r="P36" s="36" t="str">
        <f t="shared" si="3"/>
        <v/>
      </c>
      <c r="Q36" s="38">
        <v>20</v>
      </c>
      <c r="R36" s="41">
        <f t="shared" si="4"/>
        <v>0</v>
      </c>
      <c r="S36" s="85"/>
      <c r="T36" s="42">
        <f t="shared" si="5"/>
        <v>0</v>
      </c>
      <c r="U36" s="3"/>
    </row>
    <row r="37" spans="1:21" s="29" customFormat="1" ht="16.5" x14ac:dyDescent="0.25">
      <c r="A37" s="63"/>
      <c r="B37" s="64"/>
      <c r="C37" s="65"/>
      <c r="D37" s="66"/>
      <c r="E37" s="67"/>
      <c r="F37" s="68"/>
      <c r="G37" s="69"/>
      <c r="H37" s="40">
        <f t="shared" si="0"/>
        <v>0</v>
      </c>
      <c r="I37" s="79"/>
      <c r="J37" s="80"/>
      <c r="K37" s="36" t="str">
        <f t="shared" si="1"/>
        <v/>
      </c>
      <c r="L37" s="80"/>
      <c r="M37" s="37">
        <f t="shared" si="2"/>
        <v>0</v>
      </c>
      <c r="N37" s="79"/>
      <c r="O37" s="78"/>
      <c r="P37" s="36" t="str">
        <f t="shared" si="3"/>
        <v/>
      </c>
      <c r="Q37" s="38">
        <v>20</v>
      </c>
      <c r="R37" s="41">
        <f t="shared" si="4"/>
        <v>0</v>
      </c>
      <c r="S37" s="85"/>
      <c r="T37" s="42">
        <f t="shared" si="5"/>
        <v>0</v>
      </c>
      <c r="U37" s="3"/>
    </row>
    <row r="38" spans="1:21" s="29" customFormat="1" ht="16.5" x14ac:dyDescent="0.25">
      <c r="A38" s="63"/>
      <c r="B38" s="64"/>
      <c r="C38" s="65"/>
      <c r="D38" s="66"/>
      <c r="E38" s="67"/>
      <c r="F38" s="68"/>
      <c r="G38" s="69"/>
      <c r="H38" s="40">
        <f t="shared" si="0"/>
        <v>0</v>
      </c>
      <c r="I38" s="79"/>
      <c r="J38" s="80"/>
      <c r="K38" s="36" t="str">
        <f t="shared" si="1"/>
        <v/>
      </c>
      <c r="L38" s="80"/>
      <c r="M38" s="37">
        <f t="shared" si="2"/>
        <v>0</v>
      </c>
      <c r="N38" s="79"/>
      <c r="O38" s="78"/>
      <c r="P38" s="36" t="str">
        <f t="shared" si="3"/>
        <v/>
      </c>
      <c r="Q38" s="38">
        <v>20</v>
      </c>
      <c r="R38" s="41">
        <f t="shared" si="4"/>
        <v>0</v>
      </c>
      <c r="S38" s="85"/>
      <c r="T38" s="42">
        <f t="shared" si="5"/>
        <v>0</v>
      </c>
      <c r="U38" s="3"/>
    </row>
    <row r="39" spans="1:21" s="29" customFormat="1" ht="16.5" x14ac:dyDescent="0.25">
      <c r="A39" s="63"/>
      <c r="B39" s="64"/>
      <c r="C39" s="65"/>
      <c r="D39" s="66"/>
      <c r="E39" s="67"/>
      <c r="F39" s="68"/>
      <c r="G39" s="69"/>
      <c r="H39" s="40">
        <f t="shared" si="0"/>
        <v>0</v>
      </c>
      <c r="I39" s="79"/>
      <c r="J39" s="80"/>
      <c r="K39" s="36" t="str">
        <f t="shared" si="1"/>
        <v/>
      </c>
      <c r="L39" s="80"/>
      <c r="M39" s="37">
        <f t="shared" si="2"/>
        <v>0</v>
      </c>
      <c r="N39" s="79"/>
      <c r="O39" s="78"/>
      <c r="P39" s="36" t="str">
        <f t="shared" si="3"/>
        <v/>
      </c>
      <c r="Q39" s="38">
        <v>20</v>
      </c>
      <c r="R39" s="41">
        <f t="shared" si="4"/>
        <v>0</v>
      </c>
      <c r="S39" s="85"/>
      <c r="T39" s="42">
        <f t="shared" si="5"/>
        <v>0</v>
      </c>
      <c r="U39" s="3"/>
    </row>
    <row r="40" spans="1:21" s="29" customFormat="1" ht="16.5" x14ac:dyDescent="0.25">
      <c r="A40" s="63"/>
      <c r="B40" s="64"/>
      <c r="C40" s="65"/>
      <c r="D40" s="66"/>
      <c r="E40" s="67"/>
      <c r="F40" s="68"/>
      <c r="G40" s="69"/>
      <c r="H40" s="40">
        <f t="shared" si="0"/>
        <v>0</v>
      </c>
      <c r="I40" s="79"/>
      <c r="J40" s="80"/>
      <c r="K40" s="36" t="str">
        <f t="shared" si="1"/>
        <v/>
      </c>
      <c r="L40" s="80"/>
      <c r="M40" s="37">
        <f t="shared" si="2"/>
        <v>0</v>
      </c>
      <c r="N40" s="79"/>
      <c r="O40" s="78"/>
      <c r="P40" s="36" t="str">
        <f t="shared" si="3"/>
        <v/>
      </c>
      <c r="Q40" s="38">
        <v>20</v>
      </c>
      <c r="R40" s="41">
        <f t="shared" si="4"/>
        <v>0</v>
      </c>
      <c r="S40" s="85"/>
      <c r="T40" s="42">
        <f t="shared" si="5"/>
        <v>0</v>
      </c>
      <c r="U40" s="3"/>
    </row>
    <row r="41" spans="1:21" s="29" customFormat="1" ht="16.5" x14ac:dyDescent="0.25">
      <c r="A41" s="63"/>
      <c r="B41" s="64"/>
      <c r="C41" s="65"/>
      <c r="D41" s="66"/>
      <c r="E41" s="67"/>
      <c r="F41" s="68"/>
      <c r="G41" s="69"/>
      <c r="H41" s="40">
        <f t="shared" si="0"/>
        <v>0</v>
      </c>
      <c r="I41" s="79"/>
      <c r="J41" s="80"/>
      <c r="K41" s="36" t="str">
        <f t="shared" si="1"/>
        <v/>
      </c>
      <c r="L41" s="80"/>
      <c r="M41" s="37">
        <f t="shared" si="2"/>
        <v>0</v>
      </c>
      <c r="N41" s="79"/>
      <c r="O41" s="78"/>
      <c r="P41" s="36" t="str">
        <f t="shared" si="3"/>
        <v/>
      </c>
      <c r="Q41" s="38">
        <v>20</v>
      </c>
      <c r="R41" s="41">
        <f t="shared" si="4"/>
        <v>0</v>
      </c>
      <c r="S41" s="85"/>
      <c r="T41" s="42">
        <f t="shared" si="5"/>
        <v>0</v>
      </c>
      <c r="U41" s="3"/>
    </row>
    <row r="42" spans="1:21" s="29" customFormat="1" ht="16.5" x14ac:dyDescent="0.25">
      <c r="A42" s="63"/>
      <c r="B42" s="64"/>
      <c r="C42" s="65"/>
      <c r="D42" s="66"/>
      <c r="E42" s="67"/>
      <c r="F42" s="68"/>
      <c r="G42" s="69"/>
      <c r="H42" s="40">
        <f t="shared" si="0"/>
        <v>0</v>
      </c>
      <c r="I42" s="79"/>
      <c r="J42" s="80"/>
      <c r="K42" s="36" t="str">
        <f t="shared" si="1"/>
        <v/>
      </c>
      <c r="L42" s="80"/>
      <c r="M42" s="37">
        <f t="shared" si="2"/>
        <v>0</v>
      </c>
      <c r="N42" s="79"/>
      <c r="O42" s="78"/>
      <c r="P42" s="36" t="str">
        <f t="shared" si="3"/>
        <v/>
      </c>
      <c r="Q42" s="38">
        <v>20</v>
      </c>
      <c r="R42" s="41">
        <f t="shared" si="4"/>
        <v>0</v>
      </c>
      <c r="S42" s="85"/>
      <c r="T42" s="42">
        <f t="shared" si="5"/>
        <v>0</v>
      </c>
      <c r="U42" s="1"/>
    </row>
    <row r="43" spans="1:21" s="29" customFormat="1" ht="16.5" x14ac:dyDescent="0.25">
      <c r="A43" s="63"/>
      <c r="B43" s="64"/>
      <c r="C43" s="65"/>
      <c r="D43" s="66"/>
      <c r="E43" s="67"/>
      <c r="F43" s="68"/>
      <c r="G43" s="69"/>
      <c r="H43" s="40">
        <f t="shared" si="0"/>
        <v>0</v>
      </c>
      <c r="I43" s="79"/>
      <c r="J43" s="80"/>
      <c r="K43" s="36" t="str">
        <f t="shared" si="1"/>
        <v/>
      </c>
      <c r="L43" s="80"/>
      <c r="M43" s="37">
        <f t="shared" si="2"/>
        <v>0</v>
      </c>
      <c r="N43" s="79"/>
      <c r="O43" s="78"/>
      <c r="P43" s="36" t="str">
        <f t="shared" si="3"/>
        <v/>
      </c>
      <c r="Q43" s="38">
        <v>20</v>
      </c>
      <c r="R43" s="41">
        <f t="shared" si="4"/>
        <v>0</v>
      </c>
      <c r="S43" s="85"/>
      <c r="T43" s="42">
        <f t="shared" si="5"/>
        <v>0</v>
      </c>
      <c r="U43" s="3"/>
    </row>
    <row r="44" spans="1:21" s="29" customFormat="1" ht="16.5" x14ac:dyDescent="0.25">
      <c r="A44" s="63"/>
      <c r="B44" s="64"/>
      <c r="C44" s="65"/>
      <c r="D44" s="66"/>
      <c r="E44" s="67"/>
      <c r="F44" s="68"/>
      <c r="G44" s="69"/>
      <c r="H44" s="40">
        <f t="shared" si="0"/>
        <v>0</v>
      </c>
      <c r="I44" s="79"/>
      <c r="J44" s="80"/>
      <c r="K44" s="36" t="str">
        <f t="shared" si="1"/>
        <v/>
      </c>
      <c r="L44" s="80"/>
      <c r="M44" s="37">
        <f t="shared" si="2"/>
        <v>0</v>
      </c>
      <c r="N44" s="79"/>
      <c r="O44" s="78"/>
      <c r="P44" s="36" t="str">
        <f t="shared" si="3"/>
        <v/>
      </c>
      <c r="Q44" s="38">
        <v>20</v>
      </c>
      <c r="R44" s="41">
        <f t="shared" si="4"/>
        <v>0</v>
      </c>
      <c r="S44" s="85"/>
      <c r="T44" s="42">
        <f t="shared" si="5"/>
        <v>0</v>
      </c>
      <c r="U44" s="3"/>
    </row>
    <row r="45" spans="1:21" s="29" customFormat="1" ht="16.5" x14ac:dyDescent="0.25">
      <c r="A45" s="63"/>
      <c r="B45" s="64"/>
      <c r="C45" s="65"/>
      <c r="D45" s="66"/>
      <c r="E45" s="67"/>
      <c r="F45" s="68"/>
      <c r="G45" s="69"/>
      <c r="H45" s="40">
        <f t="shared" si="0"/>
        <v>0</v>
      </c>
      <c r="I45" s="79"/>
      <c r="J45" s="80"/>
      <c r="K45" s="36" t="str">
        <f t="shared" si="1"/>
        <v/>
      </c>
      <c r="L45" s="80"/>
      <c r="M45" s="37">
        <f t="shared" si="2"/>
        <v>0</v>
      </c>
      <c r="N45" s="79"/>
      <c r="O45" s="78"/>
      <c r="P45" s="36" t="str">
        <f t="shared" si="3"/>
        <v/>
      </c>
      <c r="Q45" s="38">
        <v>20</v>
      </c>
      <c r="R45" s="41">
        <f t="shared" si="4"/>
        <v>0</v>
      </c>
      <c r="S45" s="85"/>
      <c r="T45" s="42">
        <f t="shared" si="5"/>
        <v>0</v>
      </c>
      <c r="U45" s="1"/>
    </row>
    <row r="46" spans="1:21" s="29" customFormat="1" ht="17.25" thickBot="1" x14ac:dyDescent="0.3">
      <c r="A46" s="70"/>
      <c r="B46" s="71"/>
      <c r="C46" s="72"/>
      <c r="D46" s="73"/>
      <c r="E46" s="74"/>
      <c r="F46" s="75"/>
      <c r="G46" s="76"/>
      <c r="H46" s="40">
        <f t="shared" ref="H46" si="6">F46*G46</f>
        <v>0</v>
      </c>
      <c r="I46" s="81"/>
      <c r="J46" s="80"/>
      <c r="K46" s="36" t="str">
        <f t="shared" si="1"/>
        <v/>
      </c>
      <c r="L46" s="82"/>
      <c r="M46" s="37">
        <f t="shared" ref="M46" si="7">IF(J46&gt;I46*L46,I46*L46,J46)</f>
        <v>0</v>
      </c>
      <c r="N46" s="81"/>
      <c r="O46" s="78"/>
      <c r="P46" s="36" t="str">
        <f t="shared" si="3"/>
        <v/>
      </c>
      <c r="Q46" s="38">
        <v>20</v>
      </c>
      <c r="R46" s="41">
        <f t="shared" ref="R46" si="8">IF(O46&gt;N46*Q46,N46*Q46,O46)</f>
        <v>0</v>
      </c>
      <c r="S46" s="86"/>
      <c r="T46" s="42">
        <f t="shared" ref="T46" si="9">S46+R46+M46+H46</f>
        <v>0</v>
      </c>
      <c r="U46" s="1"/>
    </row>
    <row r="47" spans="1:21" s="29" customFormat="1" ht="25.5" customHeight="1" thickBot="1" x14ac:dyDescent="0.3">
      <c r="A47" s="97" t="s">
        <v>29</v>
      </c>
      <c r="B47" s="97"/>
      <c r="C47" s="97"/>
      <c r="D47" s="98"/>
      <c r="E47" s="43">
        <f t="shared" ref="E47:J47" si="10">SUM(E9:E46)</f>
        <v>0</v>
      </c>
      <c r="F47" s="44">
        <f t="shared" si="10"/>
        <v>0</v>
      </c>
      <c r="G47" s="45">
        <f t="shared" si="10"/>
        <v>0</v>
      </c>
      <c r="H47" s="46">
        <f t="shared" si="10"/>
        <v>0</v>
      </c>
      <c r="I47" s="47">
        <f t="shared" si="10"/>
        <v>0</v>
      </c>
      <c r="J47" s="48">
        <f t="shared" si="10"/>
        <v>0</v>
      </c>
      <c r="K47" s="49"/>
      <c r="L47" s="50"/>
      <c r="M47" s="51">
        <f>SUM(M9:M46)</f>
        <v>0</v>
      </c>
      <c r="N47" s="47">
        <f>SUM(N9:N46)</f>
        <v>0</v>
      </c>
      <c r="O47" s="52">
        <f>SUM(O9:O46)</f>
        <v>0</v>
      </c>
      <c r="P47" s="50"/>
      <c r="Q47" s="53"/>
      <c r="R47" s="51">
        <f>SUM(R9:R46)</f>
        <v>0</v>
      </c>
      <c r="S47" s="54">
        <f>SUM(S9:S45)</f>
        <v>0</v>
      </c>
      <c r="T47" s="55">
        <f>SUM(T9:T46)</f>
        <v>0</v>
      </c>
      <c r="U47" s="1"/>
    </row>
    <row r="50" spans="1:15" ht="18" x14ac:dyDescent="0.25">
      <c r="A50" s="5" t="s">
        <v>23</v>
      </c>
      <c r="E50" s="9"/>
      <c r="F50" s="9"/>
      <c r="G50" s="9"/>
      <c r="H50" s="9"/>
      <c r="I50" s="9"/>
      <c r="J50" s="9"/>
      <c r="K50" s="9"/>
      <c r="M50" s="9"/>
      <c r="N50" s="9"/>
      <c r="O50" s="21"/>
    </row>
    <row r="51" spans="1:15" ht="18" x14ac:dyDescent="0.25">
      <c r="A51" s="87" t="s">
        <v>32</v>
      </c>
      <c r="B51" s="87"/>
      <c r="C51" s="87"/>
      <c r="D51" s="87"/>
      <c r="E51" s="6">
        <v>90</v>
      </c>
      <c r="G51" s="9"/>
      <c r="H51" s="9"/>
      <c r="I51" s="9"/>
      <c r="J51" s="9"/>
      <c r="K51" s="9"/>
      <c r="M51" s="9"/>
      <c r="N51" s="9"/>
      <c r="O51" s="9"/>
    </row>
    <row r="52" spans="1:15" ht="32.25" customHeight="1" x14ac:dyDescent="0.25">
      <c r="A52" s="88" t="s">
        <v>24</v>
      </c>
      <c r="B52" s="88"/>
      <c r="C52" s="88"/>
      <c r="D52" s="88"/>
      <c r="E52" s="6">
        <v>120</v>
      </c>
      <c r="F52" s="9"/>
      <c r="G52" s="9"/>
      <c r="H52" s="9"/>
      <c r="I52" s="9"/>
      <c r="J52" s="9"/>
      <c r="K52" s="9"/>
      <c r="L52" s="9"/>
      <c r="M52" s="9"/>
      <c r="N52" s="9"/>
      <c r="O52" s="9"/>
    </row>
    <row r="53" spans="1:15" ht="18" x14ac:dyDescent="0.25">
      <c r="A53" s="87" t="s">
        <v>13</v>
      </c>
      <c r="B53" s="87"/>
      <c r="C53" s="87"/>
      <c r="D53" s="87"/>
      <c r="E53" s="6">
        <v>140</v>
      </c>
      <c r="F53" s="9"/>
      <c r="G53" s="9"/>
      <c r="H53" s="9"/>
      <c r="I53" s="9"/>
      <c r="J53" s="9"/>
      <c r="K53" s="9"/>
      <c r="L53" s="9"/>
      <c r="M53" s="9"/>
      <c r="N53" s="9"/>
      <c r="O53" s="9"/>
    </row>
    <row r="54" spans="1:15" ht="18" x14ac:dyDescent="0.25">
      <c r="A54" s="88" t="s">
        <v>14</v>
      </c>
      <c r="B54" s="88"/>
      <c r="C54" s="88"/>
      <c r="D54" s="88"/>
      <c r="E54" s="6">
        <v>120</v>
      </c>
      <c r="F54" s="9"/>
      <c r="G54" s="9"/>
      <c r="H54" s="9"/>
      <c r="I54" s="9"/>
      <c r="J54" s="9"/>
      <c r="K54" s="9"/>
      <c r="L54" s="9"/>
      <c r="M54" s="9"/>
      <c r="N54" s="9"/>
      <c r="O54" s="9"/>
    </row>
    <row r="55" spans="1:15" ht="18" x14ac:dyDescent="0.25">
      <c r="A55" s="19"/>
      <c r="B55" s="20"/>
      <c r="C55" s="23"/>
      <c r="D55" s="23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</row>
    <row r="56" spans="1:15" ht="18" x14ac:dyDescent="0.25">
      <c r="A56" s="5" t="s">
        <v>25</v>
      </c>
      <c r="B56" s="20"/>
      <c r="C56" s="23"/>
      <c r="D56" s="23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</row>
    <row r="58" spans="1:15" x14ac:dyDescent="0.25">
      <c r="A58" s="7" t="s">
        <v>16</v>
      </c>
    </row>
  </sheetData>
  <sheetProtection algorithmName="SHA-512" hashValue="rLTuhbJcwYfuxEgimcU3nlbvB/LgQ3Hc8VWWIrGtdV3G0jCI/lfIWUHZyl2bLyGzfIgv7DKloSgGOFgsl42IYg==" saltValue="BIyCj8E1PY3ZyiI8iurAKQ==" spinCount="100000" sheet="1" objects="1" scenarios="1" deleteRows="0" autoFilter="0" pivotTables="0"/>
  <autoFilter ref="A8:T47"/>
  <mergeCells count="13">
    <mergeCell ref="A1:T1"/>
    <mergeCell ref="A3:T3"/>
    <mergeCell ref="A4:T4"/>
    <mergeCell ref="A52:D52"/>
    <mergeCell ref="A51:D51"/>
    <mergeCell ref="Q5:T5"/>
    <mergeCell ref="A53:D53"/>
    <mergeCell ref="A54:D54"/>
    <mergeCell ref="T7:T8"/>
    <mergeCell ref="F7:H7"/>
    <mergeCell ref="I7:M7"/>
    <mergeCell ref="N7:R7"/>
    <mergeCell ref="A47:D47"/>
  </mergeCells>
  <phoneticPr fontId="9" type="noConversion"/>
  <printOptions horizontalCentered="1"/>
  <pageMargins left="0.11811023622047245" right="0.11811023622047245" top="0.39370078740157483" bottom="0.19685039370078741" header="0.11811023622047245" footer="0.11811023622047245"/>
  <pageSetup paperSize="8" scale="72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a03d3d0-8bd0-485a-9d12-7020225ebff7">
      <Terms xmlns="http://schemas.microsoft.com/office/infopath/2007/PartnerControls"/>
    </lcf76f155ced4ddcb4097134ff3c332f>
    <TaxCatchAll xmlns="9c13aecf-670f-4e23-a8e3-47147a7ad36b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CAD338349E4B74BAADE07D3175FC2A9" ma:contentTypeVersion="13" ma:contentTypeDescription="Crée un document." ma:contentTypeScope="" ma:versionID="27ec2a93ef0cdf8369b206b95a2f9261">
  <xsd:schema xmlns:xsd="http://www.w3.org/2001/XMLSchema" xmlns:xs="http://www.w3.org/2001/XMLSchema" xmlns:p="http://schemas.microsoft.com/office/2006/metadata/properties" xmlns:ns2="ea03d3d0-8bd0-485a-9d12-7020225ebff7" xmlns:ns3="9c13aecf-670f-4e23-a8e3-47147a7ad36b" targetNamespace="http://schemas.microsoft.com/office/2006/metadata/properties" ma:root="true" ma:fieldsID="9da72894e6492230d8b8b496c692e1d0" ns2:_="" ns3:_="">
    <xsd:import namespace="ea03d3d0-8bd0-485a-9d12-7020225ebff7"/>
    <xsd:import namespace="9c13aecf-670f-4e23-a8e3-47147a7ad36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03d3d0-8bd0-485a-9d12-7020225ebff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GenerationTime" ma:index="1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Balises d’images" ma:readOnly="false" ma:fieldId="{5cf76f15-5ced-4ddc-b409-7134ff3c332f}" ma:taxonomyMulti="true" ma:sspId="089de620-2ad3-4d92-9112-dcc83757e32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13aecf-670f-4e23-a8e3-47147a7ad36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9bfe0fcb-6a2a-48ee-871a-48c44cf42654}" ma:internalName="TaxCatchAll" ma:showField="CatchAllData" ma:web="9c13aecf-670f-4e23-a8e3-47147a7ad36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77CD539-ECBB-492D-904D-28A5320B188E}">
  <ds:schemaRefs>
    <ds:schemaRef ds:uri="http://purl.org/dc/terms/"/>
    <ds:schemaRef ds:uri="http://schemas.openxmlformats.org/package/2006/metadata/core-properties"/>
    <ds:schemaRef ds:uri="9c13aecf-670f-4e23-a8e3-47147a7ad36b"/>
    <ds:schemaRef ds:uri="http://schemas.microsoft.com/office/2006/documentManagement/types"/>
    <ds:schemaRef ds:uri="http://schemas.microsoft.com/office/infopath/2007/PartnerControls"/>
    <ds:schemaRef ds:uri="ea03d3d0-8bd0-485a-9d12-7020225ebff7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059624B2-7B57-41D3-840A-3D1CD7F844F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a03d3d0-8bd0-485a-9d12-7020225ebff7"/>
    <ds:schemaRef ds:uri="9c13aecf-670f-4e23-a8e3-47147a7ad36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C9F2440-EE60-4899-B6C6-373BE63D3D2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Détail calcul fd deplacement</vt:lpstr>
      <vt:lpstr>'Détail calcul fd deplacement'!Impression_des_titres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cathe</dc:creator>
  <cp:lastModifiedBy>PERRAUD Sandrine</cp:lastModifiedBy>
  <cp:lastPrinted>2026-02-11T08:25:59Z</cp:lastPrinted>
  <dcterms:created xsi:type="dcterms:W3CDTF">2020-08-17T09:34:50Z</dcterms:created>
  <dcterms:modified xsi:type="dcterms:W3CDTF">2026-02-11T10:11:20Z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0x0101008CAD338349E4B74BAADE07D3175FC2A9</vt:lpwstr>
  </property>
  <property fmtid="{D5CDD505-2E9C-101B-9397-08002B2CF9AE}" pid="3" name="MediaServiceImageTags">
    <vt:lpwstr/>
  </property>
</Properties>
</file>