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RANCEAGRIMER\ENTITE\INTV\SIIF\U_AEE\Pôle génétique et expérimentation\Génétique\Outils-communication-Guichets\Tests annexes\Annexe prévi 2027\CASDAR OS\"/>
    </mc:Choice>
  </mc:AlternateContent>
  <xr:revisionPtr revIDLastSave="0" documentId="13_ncr:1_{606A6D2E-FB2C-4522-8234-B3D14594AA80}" xr6:coauthVersionLast="47" xr6:coauthVersionMax="47" xr10:uidLastSave="{00000000-0000-0000-0000-000000000000}"/>
  <bookViews>
    <workbookView xWindow="-120" yWindow="-120" windowWidth="29040" windowHeight="15720" tabRatio="697" activeTab="1" xr2:uid="{00000000-000D-0000-FFFF-FFFF00000000}"/>
  </bookViews>
  <sheets>
    <sheet name="CHECK LIST" sheetId="1" r:id="rId1"/>
    <sheet name="Situation financière" sheetId="3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Accbfrannée1" localSheetId="0">#REF!</definedName>
    <definedName name="Accbfrannée1">#REF!</definedName>
    <definedName name="Accbfrannée2" localSheetId="0">#REF!</definedName>
    <definedName name="Accbfrannée2">#REF!</definedName>
    <definedName name="Accbfrannée3">#REF!</definedName>
    <definedName name="Accbfrannée4">#REF!</definedName>
    <definedName name="Accbfrannée5">#REF!</definedName>
    <definedName name="Achatconso0">#REF!</definedName>
    <definedName name="Achatconso01">#REF!</definedName>
    <definedName name="Achatconso02">#REF!</definedName>
    <definedName name="Achatconso1">#REF!</definedName>
    <definedName name="Achatconso2">#REF!</definedName>
    <definedName name="Achatconso3">#REF!</definedName>
    <definedName name="Achatconso4">#REF!</definedName>
    <definedName name="Achatconso5">#REF!</definedName>
    <definedName name="Achaterrainannée1">#REF!</definedName>
    <definedName name="Achaterrainannée3">#REF!</definedName>
    <definedName name="Achaterrainannée4">#REF!</definedName>
    <definedName name="Achaterrainannée5">#REF!</definedName>
    <definedName name="Achatterrainannée2">#REF!</definedName>
    <definedName name="Acqbrevetannée1">#REF!</definedName>
    <definedName name="Acqbrevetannée2">#REF!</definedName>
    <definedName name="Acqbrevetannée3">#REF!</definedName>
    <definedName name="Acqbrevetannée4">#REF!</definedName>
    <definedName name="Acqbrevetannée5">#REF!</definedName>
    <definedName name="Acqmatannée1">#REF!</definedName>
    <definedName name="Acqmatannée2">#REF!</definedName>
    <definedName name="Acqmatannée3">#REF!</definedName>
    <definedName name="Acqmatannée4">#REF!</definedName>
    <definedName name="Acqmatannée5">#REF!</definedName>
    <definedName name="Actinstal1">#REF!</definedName>
    <definedName name="Actinstal2">#REF!</definedName>
    <definedName name="Actinstal3">#REF!</definedName>
    <definedName name="Actinstal4">#REF!</definedName>
    <definedName name="Actinstal5">#REF!</definedName>
    <definedName name="Actinstal6">#REF!</definedName>
    <definedName name="Actinstal7">#REF!</definedName>
    <definedName name="Agroalimentaire">"Case d'option 12"</definedName>
    <definedName name="Aidcoll1année1">#REF!</definedName>
    <definedName name="Aidcoll1année2">#REF!</definedName>
    <definedName name="Aidcoll1année3">#REF!</definedName>
    <definedName name="Aidcoll1année4">#REF!</definedName>
    <definedName name="Aidcoll1année5">#REF!</definedName>
    <definedName name="Aidcoll2année1">#REF!</definedName>
    <definedName name="Aidcoll2année2">#REF!</definedName>
    <definedName name="Aidcoll2année3">#REF!</definedName>
    <definedName name="Aidcoll2année4">#REF!</definedName>
    <definedName name="Aidcoll2année5">#REF!</definedName>
    <definedName name="Aidcoll3année1">#REF!</definedName>
    <definedName name="Aidcoll3année2">#REF!</definedName>
    <definedName name="Aidcoll3année3">#REF!</definedName>
    <definedName name="Aidcoll3année4">#REF!</definedName>
    <definedName name="Aidcoll3année5">#REF!</definedName>
    <definedName name="aides">#REF!</definedName>
    <definedName name="Aides_remboursables">'[1]Simu projet OAD'!#REF!</definedName>
    <definedName name="ANNEE_J">'[2]FICHE 1 - Donnees Cles'!$G$62</definedName>
    <definedName name="ANNEE_J1">'[2]FICHE 1 - Donnees Cles'!$H$62</definedName>
    <definedName name="ANNEE_J2">'[2]FICHE 1 - Donnees Cles'!$I$62</definedName>
    <definedName name="ANNEE_J3">'[2]FICHE 1 - Donnees Cles'!$J$62</definedName>
    <definedName name="ANNEE_N">'[2]FICHE 1 - Donnees Cles'!$A$62</definedName>
    <definedName name="ANNEE_N1">'[2]FICHE 1 - Donnees Cles'!$C$62</definedName>
    <definedName name="ANNEE_N2">'[2]FICHE 1 - Donnees Cles'!$D$62</definedName>
    <definedName name="ANNEE_N3">'[2]FICHE 1 - Donnees Cles'!$E$62</definedName>
    <definedName name="AnnéeN">'[3]Simu projet OAD'!$D:$D</definedName>
    <definedName name="Appfondpropreannée1">#REF!</definedName>
    <definedName name="Appfondpropreannée2">#REF!</definedName>
    <definedName name="Appfondpropreannée3">#REF!</definedName>
    <definedName name="Appfondpropreannée4">#REF!</definedName>
    <definedName name="Appfondpropreannée5">#REF!</definedName>
    <definedName name="Apports_en_FP">'[3]Simu projet OAD'!$B$42:$H$42</definedName>
    <definedName name="Apports_en_QFP">'[3]Simu projet OAD'!$B$43:$H$43</definedName>
    <definedName name="AR_autres">'[3]Simu projet OAD'!$B$48:$H$48</definedName>
    <definedName name="AR_Bpifrance">'[3]Simu projet OAD'!$B$47:$H$47</definedName>
    <definedName name="Autraidetatannée1">#REF!</definedName>
    <definedName name="Autraidetatannée2">#REF!</definedName>
    <definedName name="Autraidetatannée3">#REF!</definedName>
    <definedName name="Autraidetatannée4">#REF!</definedName>
    <definedName name="Autraidetatannée5">#REF!</definedName>
    <definedName name="Autraidpubannée1">#REF!</definedName>
    <definedName name="Autraidpubannée2">#REF!</definedName>
    <definedName name="Autraidpubannée3">#REF!</definedName>
    <definedName name="Autraidpubannée4">#REF!</definedName>
    <definedName name="Autraidpubannée5">#REF!</definedName>
    <definedName name="Autreproduit0">#REF!</definedName>
    <definedName name="Autreproduit01">#REF!</definedName>
    <definedName name="Autreproduit02">#REF!</definedName>
    <definedName name="Autreproduit1">#REF!</definedName>
    <definedName name="Autreproduit2">#REF!</definedName>
    <definedName name="Autreproduit3">#REF!</definedName>
    <definedName name="Autreproduit4">#REF!</definedName>
    <definedName name="Autreproduit5">#REF!</definedName>
    <definedName name="Autres_investissements">'[3]Simu projet OAD'!$B$32:$H$32</definedName>
    <definedName name="Autresachats0">#REF!</definedName>
    <definedName name="Autresachats01">#REF!</definedName>
    <definedName name="Autresachats02">#REF!</definedName>
    <definedName name="Autresachats1">#REF!</definedName>
    <definedName name="Autresachats2">#REF!</definedName>
    <definedName name="Autresachats3">#REF!</definedName>
    <definedName name="Autresachats4">#REF!</definedName>
    <definedName name="Autresachats5">#REF!</definedName>
    <definedName name="Autrescharges0">#REF!</definedName>
    <definedName name="Autrescharges01">#REF!</definedName>
    <definedName name="Autrescharges02">#REF!</definedName>
    <definedName name="Autrescharges1">#REF!</definedName>
    <definedName name="Autrescharges2">#REF!</definedName>
    <definedName name="Autrescharges3">#REF!</definedName>
    <definedName name="Autrescharges4">#REF!</definedName>
    <definedName name="Autrescharges5">#REF!</definedName>
    <definedName name="AXES_AAP">[2]Listes!$E$2:$E$9</definedName>
    <definedName name="aze">#REF!</definedName>
    <definedName name="BFR">'[3]Simu projet OAD'!$B$25:$H$25</definedName>
    <definedName name="Brevetannée1">#REF!</definedName>
    <definedName name="Brevetannée2">#REF!</definedName>
    <definedName name="Brevetannée3">#REF!</definedName>
    <definedName name="Brevetannée4">#REF!</definedName>
    <definedName name="Brevetannée5">#REF!</definedName>
    <definedName name="Caannée1">#REF!</definedName>
    <definedName name="Caannée2">#REF!</definedName>
    <definedName name="Caannée3">#REF!</definedName>
    <definedName name="Caannée4">#REF!</definedName>
    <definedName name="Caannée5">#REF!</definedName>
    <definedName name="CAF_d_exploitation_nette">'[3]Simu projet OAD'!$B$20:$H$20</definedName>
    <definedName name="Cafrance0">#REF!</definedName>
    <definedName name="Cafrance01">#REF!</definedName>
    <definedName name="Cafrance02">#REF!</definedName>
    <definedName name="Cafrance1">#REF!</definedName>
    <definedName name="Cafrance2">#REF!</definedName>
    <definedName name="Cafrance3">#REF!</definedName>
    <definedName name="Cafrance4">#REF!</definedName>
    <definedName name="Cafrance5">#REF!</definedName>
    <definedName name="Canet0">#REF!</definedName>
    <definedName name="Canet01">#REF!</definedName>
    <definedName name="Canet02">#REF!</definedName>
    <definedName name="Canet1">#REF!</definedName>
    <definedName name="Canet2">#REF!</definedName>
    <definedName name="Canet3">#REF!</definedName>
    <definedName name="Canet4">#REF!</definedName>
    <definedName name="Canet5">#REF!</definedName>
    <definedName name="Capautofinan0">#REF!</definedName>
    <definedName name="Capautofinan01">#REF!</definedName>
    <definedName name="Capautofinan02">#REF!</definedName>
    <definedName name="Capautofinan1">#REF!</definedName>
    <definedName name="Capautofinan2">#REF!</definedName>
    <definedName name="Capautofinan3">#REF!</definedName>
    <definedName name="Capautofinan4">#REF!</definedName>
    <definedName name="Capautofinan5">#REF!</definedName>
    <definedName name="Capautofinanannée1">#REF!</definedName>
    <definedName name="Capautofinanannée2">#REF!</definedName>
    <definedName name="Capautofinanannée3">#REF!</definedName>
    <definedName name="Capautofinanannée4">#REF!</definedName>
    <definedName name="Capautofinanannée5">#REF!</definedName>
    <definedName name="Capautofinanaprèssubv0">#REF!</definedName>
    <definedName name="Capautofinanaprèssubv01">#REF!</definedName>
    <definedName name="Capautofinanaprèssubv02">#REF!</definedName>
    <definedName name="Capautofinanaprèssubv1">#REF!</definedName>
    <definedName name="Capautofinanaprèssubv2">#REF!</definedName>
    <definedName name="Capautofinanaprèssubv3">#REF!</definedName>
    <definedName name="Capautofinanaprèssubv4">#REF!</definedName>
    <definedName name="Capautofinanaprèssubv5">#REF!</definedName>
    <definedName name="CAPEX">'[1]Simu projet OAD'!#REF!</definedName>
    <definedName name="Capexannée1">#REF!</definedName>
    <definedName name="Capexannée2">#REF!</definedName>
    <definedName name="Capexannée3">#REF!</definedName>
    <definedName name="Capexannée4">#REF!</definedName>
    <definedName name="Capexannée5">#REF!</definedName>
    <definedName name="Capitalactionnaire1">#REF!</definedName>
    <definedName name="Capitalactionnaire2">#REF!</definedName>
    <definedName name="Capitalactionnaire3">#REF!</definedName>
    <definedName name="Capitalactionnaire4">#REF!</definedName>
    <definedName name="Capitalactionnaire5">#REF!</definedName>
    <definedName name="Caprévannée1">#REF!</definedName>
    <definedName name="Caprévannée2">#REF!</definedName>
    <definedName name="Caprévannée3">#REF!</definedName>
    <definedName name="caprévannée4">#REF!</definedName>
    <definedName name="Caprévannée5">#REF!</definedName>
    <definedName name="Cddinstal1">#REF!</definedName>
    <definedName name="Cddinstal2">#REF!</definedName>
    <definedName name="Cddinstal3">#REF!</definedName>
    <definedName name="Cddinstal4">#REF!</definedName>
    <definedName name="Cddinstal5">#REF!</definedName>
    <definedName name="Cddinstal6">#REF!</definedName>
    <definedName name="Cddinstal7">#REF!</definedName>
    <definedName name="Cdicréesannée1">#REF!</definedName>
    <definedName name="Cdicréesannée2">#REF!</definedName>
    <definedName name="Cdicréesannée3">#REF!</definedName>
    <definedName name="Cdicréesannée4">#REF!</definedName>
    <definedName name="Cdicréesannée5">#REF!</definedName>
    <definedName name="Cdiinstal1">#REF!</definedName>
    <definedName name="Cdiinstal2">#REF!</definedName>
    <definedName name="Cdiinstal3">#REF!</definedName>
    <definedName name="Cdiinstal4">#REF!</definedName>
    <definedName name="Cdiinstal5">#REF!</definedName>
    <definedName name="Cdiinstal6">#REF!</definedName>
    <definedName name="Cdiinstal7">#REF!</definedName>
    <definedName name="Cessionimmoannée1">#REF!</definedName>
    <definedName name="Cessionimmoannée2">#REF!</definedName>
    <definedName name="Cessionimmoannée3">#REF!</definedName>
    <definedName name="Cessionimmoannée4">#REF!</definedName>
    <definedName name="Cessionimmoannée5">#REF!</definedName>
    <definedName name="CF_EBE">'[3]Simu projet OAD'!$B$10:$H$10</definedName>
    <definedName name="CF_RCAI">'[1]Simu projet OAD'!#REF!</definedName>
    <definedName name="Chargepersonnel0">#REF!</definedName>
    <definedName name="Chargepersonnel01">#REF!</definedName>
    <definedName name="Chargepersonnel02">#REF!</definedName>
    <definedName name="Chargepersonnel1">#REF!</definedName>
    <definedName name="Chargepersonnel2">#REF!</definedName>
    <definedName name="Chargepersonnel3">#REF!</definedName>
    <definedName name="Chargepersonnel4">#REF!</definedName>
    <definedName name="Chargepersonnel5">#REF!</definedName>
    <definedName name="Chargesexceptionnelles0">#REF!</definedName>
    <definedName name="Chargesexceptionnelles01">#REF!</definedName>
    <definedName name="Chargesexceptionnelles02">#REF!</definedName>
    <definedName name="Chargesexceptionnelles1">#REF!</definedName>
    <definedName name="Chargesexceptionnelles2">#REF!</definedName>
    <definedName name="Chargesexceptionnelles3">#REF!</definedName>
    <definedName name="Chargesexceptionnelles4">#REF!</definedName>
    <definedName name="Chargesexceptionnelles5">#REF!</definedName>
    <definedName name="Chiffre_d_affaires_HT">'[3]Simu projet OAD'!$B$5:$H$5</definedName>
    <definedName name="Communeprog">#REF!</definedName>
    <definedName name="Construcimannée1">#REF!</definedName>
    <definedName name="Construcimannée2">#REF!</definedName>
    <definedName name="Construcimannée3">#REF!</definedName>
    <definedName name="Construcimannée4">#REF!</definedName>
    <definedName name="Construcimannée5">#REF!</definedName>
    <definedName name="Coûtotalpost1">#REF!</definedName>
    <definedName name="Coûtotalpost2">#REF!</definedName>
    <definedName name="Coûtotalpost3">#REF!</definedName>
    <definedName name="Coûtotalpost4">#REF!</definedName>
    <definedName name="Coûtotalpost5">#REF!</definedName>
    <definedName name="Coûtotalpost6">#REF!</definedName>
    <definedName name="Coûtotalpost7">#REF!</definedName>
    <definedName name="Coûtotalpost8">#REF!</definedName>
    <definedName name="Coûtotalpost9">#REF!</definedName>
    <definedName name="Coûts_variables">'[3]Simu projet OAD'!$B$7:$H$7</definedName>
    <definedName name="Coûtsalannuel1">#REF!</definedName>
    <definedName name="Coûtsalannuel2">#REF!</definedName>
    <definedName name="Coûtsalannuel3">#REF!</definedName>
    <definedName name="Coûtsalannuel4">#REF!</definedName>
    <definedName name="Coûtsalannuel5">#REF!</definedName>
    <definedName name="Coûtsalannuel6">#REF!</definedName>
    <definedName name="Coûtsalannuel7">#REF!</definedName>
    <definedName name="Coûtsalannuel8">#REF!</definedName>
    <definedName name="Coûtsalannuel9">#REF!</definedName>
    <definedName name="Coûttotalpost5">#REF!</definedName>
    <definedName name="Création">"Case d'option 6"</definedName>
    <definedName name="Crédit_bail">'[3]Simu projet OAD'!$B$56:$H$56</definedName>
    <definedName name="Critères">[4]Liste!$B$1:$D$1</definedName>
    <definedName name="Date">#REF!</definedName>
    <definedName name="Debutprog">#REF!</definedName>
    <definedName name="Déclaration">#REF!</definedName>
    <definedName name="Demande">#REF!</definedName>
    <definedName name="Denomentre">#REF!</definedName>
    <definedName name="Dépconsultannée1">#REF!</definedName>
    <definedName name="Dépconsultannée2">#REF!</definedName>
    <definedName name="Dépconsultannée3">#REF!</definedName>
    <definedName name="Dépconsultannée4">#REF!</definedName>
    <definedName name="Dépconsultannée5">#REF!</definedName>
    <definedName name="Dépersannée1">#REF!</definedName>
    <definedName name="Dépersannée2">#REF!</definedName>
    <definedName name="Dépersannée3">#REF!</definedName>
    <definedName name="Dépersannée4">#REF!</definedName>
    <definedName name="Dépersannée5">#REF!</definedName>
    <definedName name="Dépmatannée1">#REF!</definedName>
    <definedName name="Dépmatannée2">#REF!</definedName>
    <definedName name="Dépmatannée3">#REF!</definedName>
    <definedName name="Dépmatannée4">#REF!</definedName>
    <definedName name="Dépmatannée5">#REF!</definedName>
    <definedName name="Dépprog">#REF!</definedName>
    <definedName name="Déprdcaannée1">#REF!</definedName>
    <definedName name="Déprdcaannée2">#REF!</definedName>
    <definedName name="Déprdcaannée3">#REF!</definedName>
    <definedName name="Déprdcaannée4">#REF!</definedName>
    <definedName name="Déprdcaannée5">#REF!</definedName>
    <definedName name="Déprdiannée1">#REF!</definedName>
    <definedName name="Déprdiannée2">#REF!</definedName>
    <definedName name="Déprdiannée3">#REF!</definedName>
    <definedName name="Déprdiannée4">#REF!</definedName>
    <definedName name="Déprdiannée5">#REF!</definedName>
    <definedName name="Dettes_nettes">'[3]Simu projet OAD'!$B$65:$H$65</definedName>
    <definedName name="Diminutionbfrannée1">#REF!</definedName>
    <definedName name="Diminutionbfrannée2">#REF!</definedName>
    <definedName name="Diminutionbfrannée3">#REF!</definedName>
    <definedName name="Diminutionbfrannée4">#REF!</definedName>
    <definedName name="Diminutionbfrannée5">#REF!</definedName>
    <definedName name="Dividendes_perçus">'[3]Simu projet OAD'!$B$54:$H$54</definedName>
    <definedName name="Dividréducannée1">#REF!</definedName>
    <definedName name="Dividréducannée2">#REF!</definedName>
    <definedName name="Dividréducannée3">#REF!</definedName>
    <definedName name="Dividréducannée4">#REF!</definedName>
    <definedName name="Dividréducannée5">#REF!</definedName>
    <definedName name="DMLT">'[3]Simu projet OAD'!$B$22:$H$22</definedName>
    <definedName name="dont_Bpifrance">'[3]Simu projet OAD'!$B$50:$H$50</definedName>
    <definedName name="Dotation_aux_amortissements">'[3]Simu projet OAD'!$B$16:$H$16</definedName>
    <definedName name="Dotationexploit0">#REF!</definedName>
    <definedName name="Dotationexploit01">#REF!</definedName>
    <definedName name="Dotationexploit02">#REF!</definedName>
    <definedName name="Dotationexploit1">#REF!</definedName>
    <definedName name="Dotationexploit2">#REF!</definedName>
    <definedName name="Dotationexploit3">#REF!</definedName>
    <definedName name="Dotationexploit4">#REF!</definedName>
    <definedName name="Dotationexploit5">#REF!</definedName>
    <definedName name="Dotationreprise0">#REF!</definedName>
    <definedName name="Dotationreprise01">#REF!</definedName>
    <definedName name="Dotationreprise02">#REF!</definedName>
    <definedName name="Dotationreprise1">#REF!</definedName>
    <definedName name="Dotationreprise2">#REF!</definedName>
    <definedName name="Dotationreprise3">#REF!</definedName>
    <definedName name="Dotationreprise4">#REF!</definedName>
    <definedName name="Dotationreprise5">#REF!</definedName>
    <definedName name="Durée_de_vie_immos">'[3]Simu projet OAD'!#REF!</definedName>
    <definedName name="DuréeImmos">'[3]Simu projet OAD'!$J$16</definedName>
    <definedName name="DuréeImmosRésiduelles">'[3]Simu projet OAD'!$K$16</definedName>
    <definedName name="EBE">'[3]Simu projet OAD'!$B$11:$H$11</definedName>
    <definedName name="Ebit0">#REF!</definedName>
    <definedName name="Ebit01">#REF!</definedName>
    <definedName name="Ebit02">#REF!</definedName>
    <definedName name="Ebit1">#REF!</definedName>
    <definedName name="Ebit2">#REF!</definedName>
    <definedName name="Ebit3">#REF!</definedName>
    <definedName name="Ebit4">#REF!</definedName>
    <definedName name="Ebit5">#REF!</definedName>
    <definedName name="Ebitda0">#REF!</definedName>
    <definedName name="Ebitda01">#REF!</definedName>
    <definedName name="Ebitda02">#REF!</definedName>
    <definedName name="Ebitda1">#REF!</definedName>
    <definedName name="Ebitda2">#REF!</definedName>
    <definedName name="Ebitda3">#REF!</definedName>
    <definedName name="Ebitda4">#REF!</definedName>
    <definedName name="Ebitda5">#REF!</definedName>
    <definedName name="Ebitdaannée1">#REF!</definedName>
    <definedName name="Ebitdaannée2">#REF!</definedName>
    <definedName name="Ebitdaannée3">#REF!</definedName>
    <definedName name="Ebitdaannée4">#REF!</definedName>
    <definedName name="Ebitdaannée5">#REF!</definedName>
    <definedName name="Effectif">'[3]Simu projet OAD'!$B$4:$H$4</definedName>
    <definedName name="Effectifinstal1">#REF!</definedName>
    <definedName name="Effectifinstal2">#REF!</definedName>
    <definedName name="Effectifinstal3">#REF!</definedName>
    <definedName name="Effectifinstal4">#REF!</definedName>
    <definedName name="Effectifinstal5">#REF!</definedName>
    <definedName name="Effectifinstal6">#REF!</definedName>
    <definedName name="Effectifinstal7">#REF!</definedName>
    <definedName name="EffectifN1">#REF!</definedName>
    <definedName name="EffectifN2">#REF!</definedName>
    <definedName name="EffectifN3">#REF!</definedName>
    <definedName name="EffectifN4">#REF!</definedName>
    <definedName name="EffectifN5">#REF!</definedName>
    <definedName name="Effreference">#REF!</definedName>
    <definedName name="Emplgtermeannée1">#REF!</definedName>
    <definedName name="Emplgtermeannée2">#REF!</definedName>
    <definedName name="Emplgtermeannée3">#REF!</definedName>
    <definedName name="Emplgtermeannée4">#REF!</definedName>
    <definedName name="Emplgtermeannée5">#REF!</definedName>
    <definedName name="EmploisMaintenusN">#REF!</definedName>
    <definedName name="EmploisMaintenusN1">#REF!</definedName>
    <definedName name="EmploisMaintenusN2">#REF!</definedName>
    <definedName name="EmploisMaintenusN3">#REF!</definedName>
    <definedName name="EmploisMaintenusN4">#REF!</definedName>
    <definedName name="Emploitransfannée1">#REF!</definedName>
    <definedName name="Emplreprisannée1">#REF!</definedName>
    <definedName name="Emplreprisannée2">#REF!</definedName>
    <definedName name="Emplreprisannée3">#REF!</definedName>
    <definedName name="Emplreprisannée4">#REF!</definedName>
    <definedName name="Emplreprisannée5">#REF!</definedName>
    <definedName name="Empltransfannée2">#REF!</definedName>
    <definedName name="Empltransfannée3">#REF!</definedName>
    <definedName name="Empltransfannée4">#REF!</definedName>
    <definedName name="Empltransfannée5">#REF!</definedName>
    <definedName name="Empmoytermeannée1">#REF!</definedName>
    <definedName name="Empmoytermeannée2">#REF!</definedName>
    <definedName name="Empmoytermeannée3">#REF!</definedName>
    <definedName name="Empmoytermeannée4">#REF!</definedName>
    <definedName name="Empmoytermeannée5">#REF!</definedName>
    <definedName name="Ensonnomperso">"Case d'option 36"</definedName>
    <definedName name="ETE">'[3]Simu projet OAD'!$B$73:$H$73</definedName>
    <definedName name="Exotpannée1">#REF!</definedName>
    <definedName name="Exotpannée2">#REF!</definedName>
    <definedName name="Exotpannée3">#REF!</definedName>
    <definedName name="Exotpannée4">#REF!</definedName>
    <definedName name="Exotpannée5">#REF!</definedName>
    <definedName name="Exportation0">#REF!</definedName>
    <definedName name="Exportation01">#REF!</definedName>
    <definedName name="Exportation02">#REF!</definedName>
    <definedName name="Exportation1">#REF!</definedName>
    <definedName name="Exportation2">#REF!</definedName>
    <definedName name="Exportation3">#REF!</definedName>
    <definedName name="Exportation4">#REF!</definedName>
    <definedName name="Exportation5">#REF!</definedName>
    <definedName name="Extension">"Case d'option 7"</definedName>
    <definedName name="f">#REF!</definedName>
    <definedName name="F_Demande">#REF!</definedName>
    <definedName name="F_demande1">#REF!</definedName>
    <definedName name="F_Demande312">#REF!</definedName>
    <definedName name="FDR">'[3]Simu projet OAD'!$B$24:$H$24</definedName>
    <definedName name="Filières">[5]Listes!$B$2:$B$13</definedName>
    <definedName name="Financréditbailannée1">#REF!</definedName>
    <definedName name="Financréditbailannée2">#REF!</definedName>
    <definedName name="Financréditbailannée3">#REF!</definedName>
    <definedName name="Financréditbailannée4">#REF!</definedName>
    <definedName name="Financréditbailannée5">#REF!</definedName>
    <definedName name="Finprog">#REF!</definedName>
    <definedName name="Fonction">#REF!</definedName>
    <definedName name="FonctionDirigeant">#REF!</definedName>
    <definedName name="FonctionsContact">[6]Présentation!#REF!</definedName>
    <definedName name="Fonds_propres">'[3]Simu projet OAD'!$B$66:$H$66</definedName>
    <definedName name="Formjurentre">#REF!</definedName>
    <definedName name="Fraisaddannée1">#REF!</definedName>
    <definedName name="Fraisaddannée2">#REF!</definedName>
    <definedName name="Fraisaddannée3">#REF!</definedName>
    <definedName name="Fraisaddannée4">#REF!</definedName>
    <definedName name="Fraisaddannée5">#REF!</definedName>
    <definedName name="Fraisexploitannée1">#REF!</definedName>
    <definedName name="Fraisexploitannée2">#REF!</definedName>
    <definedName name="Fraisexploitannée3">#REF!</definedName>
    <definedName name="Fraisexploitannée4">#REF!</definedName>
    <definedName name="Fraisexploitannée5">#REF!</definedName>
    <definedName name="Freecashflowannée1">#REF!</definedName>
    <definedName name="Freecashflowannée2">#REF!</definedName>
    <definedName name="Freecashflowannée3">#REF!</definedName>
    <definedName name="Freecashflowannée4">#REF!</definedName>
    <definedName name="Freecashflowannée5">#REF!</definedName>
    <definedName name="Gdeentre">"Case d'option 15"</definedName>
    <definedName name="Immos_nettes">'[3]Simu projet OAD'!$B$63:$H$63</definedName>
    <definedName name="Impôtaxes0">#REF!</definedName>
    <definedName name="Impôtaxes01">#REF!</definedName>
    <definedName name="Impôtaxes02">#REF!</definedName>
    <definedName name="Impôtaxes1">#REF!</definedName>
    <definedName name="Impôtaxes2">#REF!</definedName>
    <definedName name="Impôtaxes3">#REF!</definedName>
    <definedName name="Impôtaxes4">#REF!</definedName>
    <definedName name="Impôtaxes5">#REF!</definedName>
    <definedName name="Impôtbénéfices0">#REF!</definedName>
    <definedName name="Impôtbénéfices01">#REF!</definedName>
    <definedName name="Impôtbénéfices02">#REF!</definedName>
    <definedName name="Impôtbénéfices1">#REF!</definedName>
    <definedName name="Impôtbénéfices2">#REF!</definedName>
    <definedName name="Impôtbénéfices3">#REF!</definedName>
    <definedName name="Impôtbénéfices4">#REF!</definedName>
    <definedName name="Impôtbénéfices5">#REF!</definedName>
    <definedName name="Industielleserv">"Case d'option 13"</definedName>
    <definedName name="Industrielleserv">"Case d'option 13"</definedName>
    <definedName name="Installannée1">#REF!</definedName>
    <definedName name="Installannée2">#REF!</definedName>
    <definedName name="Installannée3">#REF!</definedName>
    <definedName name="Installannée4">#REF!</definedName>
    <definedName name="Installannée5">#REF!</definedName>
    <definedName name="Intérêts_anciens_prêts_et_charges_assimilées">'[3]Simu projet OAD'!$B$17:$H$17</definedName>
    <definedName name="Intérêts0">#REF!</definedName>
    <definedName name="Intérêts01">#REF!</definedName>
    <definedName name="Intérêts02">#REF!</definedName>
    <definedName name="Intérêts1">#REF!</definedName>
    <definedName name="Intérêts2">#REF!</definedName>
    <definedName name="Intérêts3">#REF!</definedName>
    <definedName name="Intérêts4">#REF!</definedName>
    <definedName name="Intérêts5">#REF!</definedName>
    <definedName name="Intériminstal1">#REF!</definedName>
    <definedName name="Interiminstal2">#REF!</definedName>
    <definedName name="Interiminstal3">#REF!</definedName>
    <definedName name="Interiminstal4">#REF!</definedName>
    <definedName name="Interiminstal5">#REF!</definedName>
    <definedName name="Intériminstal6">#REF!</definedName>
    <definedName name="Intériminstal7">#REF!</definedName>
    <definedName name="Investhorsassannée1">#REF!</definedName>
    <definedName name="Investhorsassannée2">#REF!</definedName>
    <definedName name="Investhorsassannée3">#REF!</definedName>
    <definedName name="Investhorsassannée4">#REF!</definedName>
    <definedName name="Investhorsassannée5">#REF!</definedName>
    <definedName name="Investhorsprogannée1">#REF!</definedName>
    <definedName name="Investhorsprogannée2">#REF!</definedName>
    <definedName name="Investhorsprogannée3">#REF!</definedName>
    <definedName name="Investhorsprogannée4">#REF!</definedName>
    <definedName name="Investhorsprogannée5">#REF!</definedName>
    <definedName name="Investissements_projet">'[3]Simu projet OAD'!$B$31:$H$31</definedName>
    <definedName name="Issurebitannée1">#REF!</definedName>
    <definedName name="Issurebitannée2">#REF!</definedName>
    <definedName name="Issurebitannée3">#REF!</definedName>
    <definedName name="Issurebitannée4">#REF!</definedName>
    <definedName name="Issurebitannée5">#REF!</definedName>
    <definedName name="kjfkdsjf">#REF!</definedName>
    <definedName name="Localinstal1">#REF!</definedName>
    <definedName name="Localinstal2">#REF!</definedName>
    <definedName name="Localinstal3">#REF!</definedName>
    <definedName name="Localinstal4">#REF!</definedName>
    <definedName name="Localinstal5">#REF!</definedName>
    <definedName name="Localinstal6">#REF!</definedName>
    <definedName name="Localinstal7">#REF!</definedName>
    <definedName name="Loyers_anciens_CB">'[3]Simu projet OAD'!$B$14:$H$14</definedName>
    <definedName name="M">"Case d'option 30"</definedName>
    <definedName name="Mailperscontact">[6]Présentation!#REF!</definedName>
    <definedName name="Margeachats0">#REF!</definedName>
    <definedName name="Margeachats01">#REF!</definedName>
    <definedName name="Margeachats02">#REF!</definedName>
    <definedName name="Margeachats1">#REF!</definedName>
    <definedName name="Margeachats2">#REF!</definedName>
    <definedName name="Margeachats3">#REF!</definedName>
    <definedName name="Margeachats4">#REF!</definedName>
    <definedName name="Margeachats5">#REF!</definedName>
    <definedName name="MCV">'[3]Simu projet OAD'!$B$8:$H$8</definedName>
    <definedName name="Me">"Case d'option 29"</definedName>
    <definedName name="MelContact">[6]Présentation!#REF!</definedName>
    <definedName name="Mlle">"Case d'option 28"</definedName>
    <definedName name="Montantcapital">#REF!</definedName>
    <definedName name="Moyentre">"Case d'option 13"</definedName>
    <definedName name="Naf">#REF!</definedName>
    <definedName name="Natact">"Zone de groupe 62"</definedName>
    <definedName name="Natactentre">#REF!</definedName>
    <definedName name="Nationalitéactionnaire1">#REF!</definedName>
    <definedName name="Nationalitéactionnaire2">#REF!</definedName>
    <definedName name="Nationalitéactionnaire3">#REF!</definedName>
    <definedName name="Nationalitéactionnaire4">#REF!</definedName>
    <definedName name="Nationalitéactionnaire5">#REF!</definedName>
    <definedName name="Natpost1">#REF!</definedName>
    <definedName name="Natpost2">#REF!</definedName>
    <definedName name="Natpost3">#REF!</definedName>
    <definedName name="Natpost4">#REF!</definedName>
    <definedName name="Natpost5">#REF!</definedName>
    <definedName name="Natpost6">#REF!</definedName>
    <definedName name="Natpost7">#REF!</definedName>
    <definedName name="Natpost8">#REF!</definedName>
    <definedName name="Natpost9">#REF!</definedName>
    <definedName name="Natprog">"Zone de groupe 61"</definedName>
    <definedName name="NATURE_FINANCEMENT">[2]Listes!$D$2:$D$7</definedName>
    <definedName name="Nbchercheurannée1">#REF!</definedName>
    <definedName name="Nbchercheurannée2">#REF!</definedName>
    <definedName name="Nbchercheurannée3">#REF!</definedName>
    <definedName name="Nbchercheurannée4">#REF!</definedName>
    <definedName name="Nbchercheurannée5">#REF!</definedName>
    <definedName name="Nbpost1">#REF!</definedName>
    <definedName name="Nbpost2">#REF!</definedName>
    <definedName name="Nbpost3">#REF!</definedName>
    <definedName name="Nbpost4">#REF!</definedName>
    <definedName name="Nbpost5">#REF!</definedName>
    <definedName name="Nbpost6">#REF!</definedName>
    <definedName name="Nbpost7">#REF!</definedName>
    <definedName name="Nbpost8">#REF!</definedName>
    <definedName name="Nbpost9">#REF!</definedName>
    <definedName name="Nom">#REF!</definedName>
    <definedName name="NOM_PORTEUR">'[2]FICHE 1 - Donnees Cles'!$C$16</definedName>
    <definedName name="Nomactionnaire1">#REF!</definedName>
    <definedName name="Nomactionnaire2">#REF!</definedName>
    <definedName name="Nomactionnaire3">#REF!</definedName>
    <definedName name="Nomactionnaire4">#REF!</definedName>
    <definedName name="Nomactionnaire5">#REF!</definedName>
    <definedName name="Nomdirigeant">#REF!</definedName>
    <definedName name="Nominstal1">#REF!</definedName>
    <definedName name="Nominstal2">#REF!</definedName>
    <definedName name="Nominstal3">#REF!</definedName>
    <definedName name="Nominstal4">#REF!</definedName>
    <definedName name="Nominstal5">#REF!</definedName>
    <definedName name="Nominstal6">#REF!</definedName>
    <definedName name="Nominstal7">#REF!</definedName>
    <definedName name="Nompromo1">#REF!</definedName>
    <definedName name="Nompromo2">#REF!</definedName>
    <definedName name="Nompromo3">#REF!</definedName>
    <definedName name="Nompromo4">#REF!</definedName>
    <definedName name="Objet">[7]Liste!$A$2:$A$9</definedName>
    <definedName name="Opcommun0">#REF!</definedName>
    <definedName name="Opcommun01">#REF!</definedName>
    <definedName name="Opcommun02">#REF!</definedName>
    <definedName name="Opcommun1">#REF!</definedName>
    <definedName name="Opcommun2">#REF!</definedName>
    <definedName name="Opcommun3">#REF!</definedName>
    <definedName name="Opcommun4">#REF!</definedName>
    <definedName name="Opcommun5">#REF!</definedName>
    <definedName name="Part_variable_AACE">'[1]Simu projet OAD'!#REF!</definedName>
    <definedName name="Partdvpexp">#REF!</definedName>
    <definedName name="Participation0">#REF!</definedName>
    <definedName name="Participation01">#REF!</definedName>
    <definedName name="Participation02">#REF!</definedName>
    <definedName name="Participation1">#REF!</definedName>
    <definedName name="Participation2">#REF!</definedName>
    <definedName name="Participation3">#REF!</definedName>
    <definedName name="Participation4">#REF!</definedName>
    <definedName name="Participation5">#REF!</definedName>
    <definedName name="Partrecherchefond">#REF!</definedName>
    <definedName name="Partrechercheind">#REF!</definedName>
    <definedName name="Patannée1">#REF!</definedName>
    <definedName name="Patannée2">#REF!</definedName>
    <definedName name="Patannée3">#REF!</definedName>
    <definedName name="Patannée4">#REF!</definedName>
    <definedName name="Patannée5">#REF!</definedName>
    <definedName name="Paysperscontact">[6]Présentation!#REF!</definedName>
    <definedName name="Paysprog">#REF!</definedName>
    <definedName name="Pourcentageebit0">#REF!</definedName>
    <definedName name="Pourcentageebit01">#REF!</definedName>
    <definedName name="Pourcentageebit02">#REF!</definedName>
    <definedName name="Pourcentageebit1">#REF!</definedName>
    <definedName name="Pourcentageebit2">#REF!</definedName>
    <definedName name="Pourcentageebit3">#REF!</definedName>
    <definedName name="Pourcentageebit4">#REF!</definedName>
    <definedName name="Pourcentageebit5">#REF!</definedName>
    <definedName name="Pourcentageebitda0">#REF!</definedName>
    <definedName name="Pourcentageebitda01">#REF!</definedName>
    <definedName name="Pourcentageebitda02">#REF!</definedName>
    <definedName name="Pourcentageebitda1">#REF!</definedName>
    <definedName name="Pourcentageebitda2">#REF!</definedName>
    <definedName name="Pourcentageebitda3">#REF!</definedName>
    <definedName name="Pourcentageebitda4">#REF!</definedName>
    <definedName name="Pourcentageebitda5">#REF!</definedName>
    <definedName name="Pourcentagefrais0">#REF!</definedName>
    <definedName name="Pourcentagefrais01">#REF!</definedName>
    <definedName name="Pourcentagefrais02">#REF!</definedName>
    <definedName name="Pourcentagefrais1">#REF!</definedName>
    <definedName name="Pourcentagefrais2">#REF!</definedName>
    <definedName name="Pourcentagefrais3">#REF!</definedName>
    <definedName name="Pourcentagefrais4">#REF!</definedName>
    <definedName name="Pourcentagefrais5">#REF!</definedName>
    <definedName name="Pourcentagemarge0">#REF!</definedName>
    <definedName name="Pourcentagemarge01">#REF!</definedName>
    <definedName name="Pourcentagemarge02">#REF!</definedName>
    <definedName name="Pourcentagemarge1">#REF!</definedName>
    <definedName name="Pourcentagemarge2">#REF!</definedName>
    <definedName name="Pourcentagemarge3">#REF!</definedName>
    <definedName name="Pourcentagemarge4">#REF!</definedName>
    <definedName name="Pourcentagemarge5">#REF!</definedName>
    <definedName name="Pourcentagerésultnet0">#REF!</definedName>
    <definedName name="Pourcentagerésultnet01">#REF!</definedName>
    <definedName name="Pourcentagerésultnet02">#REF!</definedName>
    <definedName name="Pourcentagerésultnet1">#REF!</definedName>
    <definedName name="Pourcentagerésultnet2">#REF!</definedName>
    <definedName name="Pourcentagerésultnet3">#REF!</definedName>
    <definedName name="Pourcentagerésultnet4">#REF!</definedName>
    <definedName name="Pourcentagerésultnet5">#REF!</definedName>
    <definedName name="Pourcentagevaleuraj0">#REF!</definedName>
    <definedName name="Pourcentagevaleuraj01">#REF!</definedName>
    <definedName name="Pourcentagevaleuraj02">#REF!</definedName>
    <definedName name="Pourcentagevaleuraj1">#REF!</definedName>
    <definedName name="Pourcentagevaleuraj2">#REF!</definedName>
    <definedName name="Pourcentagevaleuraj3">#REF!</definedName>
    <definedName name="Pourcentagevaleuraj4">#REF!</definedName>
    <definedName name="Pourcentagevaleuraj5">#REF!</definedName>
    <definedName name="Pourcomptesociété">"Case d'option 35"</definedName>
    <definedName name="Prénomdirigeant">#REF!</definedName>
    <definedName name="Prêts">'[3]Simu projet OAD'!$B$55:$H$55</definedName>
    <definedName name="Prêtsctéconversionannée1">#REF!</definedName>
    <definedName name="Prêtsctéconversionannée2">#REF!</definedName>
    <definedName name="Prêtsctéconversionannée3">#REF!</definedName>
    <definedName name="Prêtsctéconversionannée4">#REF!</definedName>
    <definedName name="Prêtsctéconversionannée5">#REF!</definedName>
    <definedName name="Prodimmobilisée0">#REF!</definedName>
    <definedName name="Prodimmobilisée01">#REF!</definedName>
    <definedName name="Prodimmobilisée02">#REF!</definedName>
    <definedName name="Prodimmobilisée1">#REF!</definedName>
    <definedName name="Prodimmobilisée2">#REF!</definedName>
    <definedName name="Prodimmobilisée3">#REF!</definedName>
    <definedName name="Prodimmobilisée4">#REF!</definedName>
    <definedName name="Prodimmobilisée5">#REF!</definedName>
    <definedName name="Prodstockée0">#REF!</definedName>
    <definedName name="Prodstockée01">#REF!</definedName>
    <definedName name="Prodstockée02">#REF!</definedName>
    <definedName name="Prodstockée1">#REF!</definedName>
    <definedName name="Prodstockée2">#REF!</definedName>
    <definedName name="Prodstockée3">#REF!</definedName>
    <definedName name="Prodstockée4">#REF!</definedName>
    <definedName name="Prodstockée5">#REF!</definedName>
    <definedName name="Produitfinancier0">#REF!</definedName>
    <definedName name="Produitfinancier01">#REF!</definedName>
    <definedName name="Produitfinancier02">#REF!</definedName>
    <definedName name="Produitfinancier1">#REF!</definedName>
    <definedName name="Produitfinancier2">#REF!</definedName>
    <definedName name="Produitfinancier3">#REF!</definedName>
    <definedName name="Produitfinancier4">#REF!</definedName>
    <definedName name="Produitfinancier5">#REF!</definedName>
    <definedName name="Produitsexceptionnels0">#REF!</definedName>
    <definedName name="Produitsexceptionnels01">#REF!</definedName>
    <definedName name="Produitsexceptionnels02">#REF!</definedName>
    <definedName name="Produitsexceptionnels1">#REF!</definedName>
    <definedName name="Produitsexceptionnels2">#REF!</definedName>
    <definedName name="Produitsexceptionnels3">#REF!</definedName>
    <definedName name="Produitsexceptionnels4">#REF!</definedName>
    <definedName name="Produitsexceptionnels5">#REF!</definedName>
    <definedName name="Prodventes0">#REF!</definedName>
    <definedName name="Prodventes01">#REF!</definedName>
    <definedName name="Prodventes02">#REF!</definedName>
    <definedName name="Prodventes1">#REF!</definedName>
    <definedName name="Prodventes2">#REF!</definedName>
    <definedName name="Prodventes3">#REF!</definedName>
    <definedName name="Prodventes4">#REF!</definedName>
    <definedName name="Prodventes5">#REF!</definedName>
    <definedName name="Progrdi">"Zone de groupe 63"</definedName>
    <definedName name="Pteentre">"Case d'option 10"</definedName>
    <definedName name="Qpsubv0">#REF!</definedName>
    <definedName name="Qpsubv01">#REF!</definedName>
    <definedName name="Qpsubv02">#REF!</definedName>
    <definedName name="Qpsubv1">#REF!</definedName>
    <definedName name="Qpsubv2">#REF!</definedName>
    <definedName name="Qpsubv3">#REF!</definedName>
    <definedName name="Qpsubv4">#REF!</definedName>
    <definedName name="Qpsubv5">#REF!</definedName>
    <definedName name="RCAI">'[3]Simu projet OAD'!$B$19:$H$19</definedName>
    <definedName name="RCAI_après_IS">'[3]Simu projet OAD'!$B$68:$H$68</definedName>
    <definedName name="Rdinon">"Case d'option 53"</definedName>
    <definedName name="Rdioui">"Case d'option 20"</definedName>
    <definedName name="Redevancecrédit0">#REF!</definedName>
    <definedName name="Redevancecrédit01">#REF!</definedName>
    <definedName name="Redevancecrédit1">#REF!</definedName>
    <definedName name="Redevancecrédit2">#REF!</definedName>
    <definedName name="Redevancecrédit3">#REF!</definedName>
    <definedName name="Redevancecrédit4">#REF!</definedName>
    <definedName name="Redevancecrédit5">#REF!</definedName>
    <definedName name="Redevancescrédit02">#REF!</definedName>
    <definedName name="Rembourempannée1">#REF!</definedName>
    <definedName name="Rembourempannée2">#REF!</definedName>
    <definedName name="Rembourempannée3">#REF!</definedName>
    <definedName name="Rembourempannée4">#REF!</definedName>
    <definedName name="Rembourempannée5">#REF!</definedName>
    <definedName name="Remboursement_anciens_prêts__en_capital">'[3]Simu projet OAD'!$B$35:$H$35</definedName>
    <definedName name="Remboursement_nouveaux_prêts__en_capital">'[3]Simu projet OAD'!$B$36:$H$36</definedName>
    <definedName name="Remboursements_AR___PTZI__en_capital">'[3]Simu projet OAD'!$B$37:$H$37</definedName>
    <definedName name="Reprise">"Case d'option 8"</definedName>
    <definedName name="Resultannée1">#REF!</definedName>
    <definedName name="Resultannée2">#REF!</definedName>
    <definedName name="Resultannée3">#REF!</definedName>
    <definedName name="Resultannée4">#REF!</definedName>
    <definedName name="Resultannée5">#REF!</definedName>
    <definedName name="Résultcourant0">#REF!</definedName>
    <definedName name="Résultcourant01">#REF!</definedName>
    <definedName name="Résultcourant02">#REF!</definedName>
    <definedName name="Résultcourant1">#REF!</definedName>
    <definedName name="Résultcourant2">#REF!</definedName>
    <definedName name="Résultcourant3">#REF!</definedName>
    <definedName name="Résultcourant4">#REF!</definedName>
    <definedName name="Résultcourant5">#REF!</definedName>
    <definedName name="Résultnet0">#REF!</definedName>
    <definedName name="Résultnet01">#REF!</definedName>
    <definedName name="Résultnet02">#REF!</definedName>
    <definedName name="Résultnet1">#REF!</definedName>
    <definedName name="Résultnet2">#REF!</definedName>
    <definedName name="Résultnet3">#REF!</definedName>
    <definedName name="Résultnet4">#REF!</definedName>
    <definedName name="Résultnet5">#REF!</definedName>
    <definedName name="Rueperscontact">[6]Présentation!#REF!</definedName>
    <definedName name="Rueprog">#REF!</definedName>
    <definedName name="Siegesocialentre">#REF!</definedName>
    <definedName name="Siren">#REF!</definedName>
    <definedName name="SIREN_PORTEUR">'[2]FICHE 1 - Donnees Cles'!$C$18</definedName>
    <definedName name="Siret">#REF!</definedName>
    <definedName name="Subventions__Aides_remboursables">'[3]Simu projet OAD'!$B$49:$H$49</definedName>
    <definedName name="Subventions_Bpifrance">'[3]Simu projet OAD'!$B$44:$H$44</definedName>
    <definedName name="Subvexploitation0">#REF!</definedName>
    <definedName name="Subvexploitation01">#REF!</definedName>
    <definedName name="Subvexploitation02">#REF!</definedName>
    <definedName name="Subvexploitation1">#REF!</definedName>
    <definedName name="Subvexploitation2">#REF!</definedName>
    <definedName name="Subvexploitation3">#REF!</definedName>
    <definedName name="Subvexploitation4">#REF!</definedName>
    <definedName name="Subvexploitation5">#REF!</definedName>
    <definedName name="TelecopieContact">[6]Présentation!#REF!</definedName>
    <definedName name="TMCV">'[3]Simu projet OAD'!$B$9:$H$9</definedName>
    <definedName name="Total_emplois">'[3]Simu projet OAD'!$B$38:$H$38</definedName>
    <definedName name="Total_ressources">'[3]Simu projet OAD'!$B$57:$H$57</definedName>
    <definedName name="Totalbesoinannée1">#REF!</definedName>
    <definedName name="Totalbesoinannée2">#REF!</definedName>
    <definedName name="Totalbesoinannée3">#REF!</definedName>
    <definedName name="Totalbesoinannée4">#REF!</definedName>
    <definedName name="Totalbesoinannée5">#REF!</definedName>
    <definedName name="Totalcaannée1">#REF!</definedName>
    <definedName name="Totalcdicrées">#REF!</definedName>
    <definedName name="Totalcoûtpost">#REF!</definedName>
    <definedName name="Totaldépannée1">#REF!</definedName>
    <definedName name="Totaldépannée2">#REF!</definedName>
    <definedName name="Totaldépannée3">#REF!</definedName>
    <definedName name="Totaldépannée4">#REF!</definedName>
    <definedName name="Totaldépannée5">#REF!</definedName>
    <definedName name="Totaldépbrevet">#REF!</definedName>
    <definedName name="Totaldépconsult">#REF!</definedName>
    <definedName name="Totaldépfraisadd">#REF!</definedName>
    <definedName name="Totaldépmat">#REF!</definedName>
    <definedName name="Totaldéppers">#REF!</definedName>
    <definedName name="TotalEmploisMaintenus">#REF!</definedName>
    <definedName name="Totalemplrepris">#REF!</definedName>
    <definedName name="Totalempltransf">#REF!</definedName>
    <definedName name="Totalfraisexploit">#REF!</definedName>
    <definedName name="Totalinvestprogannée1">#REF!</definedName>
    <definedName name="Totalinvestprogannée2">#REF!</definedName>
    <definedName name="Totalinvestprogannée3">#REF!</definedName>
    <definedName name="Totalinvestprogannée4">#REF!</definedName>
    <definedName name="Totalinvestprogannée5">#REF!</definedName>
    <definedName name="Totalnbpost">#REF!</definedName>
    <definedName name="Totalressourceannée1">#REF!</definedName>
    <definedName name="Totalressourceannée2">#REF!</definedName>
    <definedName name="Totalressourceannée3">#REF!</definedName>
    <definedName name="Totalressourceannée4">#REF!</definedName>
    <definedName name="Totalressourceannée5">#REF!</definedName>
    <definedName name="Totalresult">#REF!</definedName>
    <definedName name="TR">'[3]Simu projet OAD'!$B$26:$H$26</definedName>
    <definedName name="Txvarca0">#REF!</definedName>
    <definedName name="Txvarca01">#REF!</definedName>
    <definedName name="Txvarca02">#REF!</definedName>
    <definedName name="Txvarca1">#REF!</definedName>
    <definedName name="Txvarca2">#REF!</definedName>
    <definedName name="Txvarca3">#REF!</definedName>
    <definedName name="Txvarca4">#REF!</definedName>
    <definedName name="Txvarca5">#REF!</definedName>
    <definedName name="TYPE_FINANCEMENT">[2]Listes!$B$2:$B$9</definedName>
    <definedName name="type_formation">[5]Listes!$A$2:$A$3</definedName>
    <definedName name="TYPE_IMPACT">[2]Listes!$A$2:$A$13</definedName>
    <definedName name="TYPES_PARTENAIRE">[2]Listes!$G$2:$G$5</definedName>
    <definedName name="Valeurajprod0">#REF!</definedName>
    <definedName name="Valeurajprod01">#REF!</definedName>
    <definedName name="Valeurajprod02">#REF!</definedName>
    <definedName name="Valeurajprod1">#REF!</definedName>
    <definedName name="Valeurajprod2">#REF!</definedName>
    <definedName name="Valeurajprod3">#REF!</definedName>
    <definedName name="Valeurajprod4">#REF!</definedName>
    <definedName name="Valeurajprod5">#REF!</definedName>
    <definedName name="value_sur_cessions_d_actifs">'[3]Simu projet OAD'!$B$53:$H$53</definedName>
    <definedName name="Varebit0">#REF!</definedName>
    <definedName name="Varebit01">#REF!</definedName>
    <definedName name="Varebit02">#REF!</definedName>
    <definedName name="Varebit1">#REF!</definedName>
    <definedName name="Varebit3">#REF!</definedName>
    <definedName name="Varebit4">#REF!</definedName>
    <definedName name="Varebit5">#REF!</definedName>
    <definedName name="Variation_du_BFR">'[3]Simu projet OAD'!$B$33:$H$33</definedName>
    <definedName name="Variation_fond_de_roulement">'[3]Simu projet OAD'!$B$60:$H$60</definedName>
    <definedName name="Variation_trésorerie">'[3]Simu projet OAD'!$B$59:$H$59</definedName>
    <definedName name="Vartrésorannée1">#REF!</definedName>
    <definedName name="Vartrésorannée2">#REF!</definedName>
    <definedName name="Vartrésorannée3">#REF!</definedName>
    <definedName name="Vartrésorannée4">#REF!</definedName>
    <definedName name="Vartrésorannée5">#REF!</definedName>
    <definedName name="Varworkcapannée1">#REF!</definedName>
    <definedName name="Varworkcapannée2">#REF!</definedName>
    <definedName name="Varworkcapannée3">#REF!</definedName>
    <definedName name="Varworkcapannée4">#REF!</definedName>
    <definedName name="Varworkcapannée5">#REF!</definedName>
    <definedName name="Villeperscontact">[6]Présentation!#REF!</definedName>
    <definedName name="VNC_des_actifs_cédés">'[3]Simu projet OAD'!$B$52:$H$52</definedName>
    <definedName name="Z_D202BC8F_32D5_4518_BB35_AA2850923515_.wvu.Cols" localSheetId="0" hidden="1">'CHECK LIST'!$M:$P</definedName>
  </definedNames>
  <calcPr calcId="191029"/>
  <customWorkbookViews>
    <customWorkbookView name="FAURE Laurent - Affichage personnalisé" guid="{D202BC8F-32D5-4518-BB35-AA2850923515}" mergeInterval="0" personalView="1" maximized="1" xWindow="1672" yWindow="-8" windowWidth="1696" windowHeight="1018" tabRatio="697" activeSheetId="3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8" i="3" l="1"/>
  <c r="D9" i="3"/>
  <c r="D57" i="3" l="1"/>
  <c r="I47" i="3" l="1"/>
  <c r="I49" i="3" s="1"/>
  <c r="I52" i="3" s="1"/>
  <c r="E47" i="3"/>
  <c r="E49" i="3" s="1"/>
  <c r="E52" i="3" s="1"/>
  <c r="I41" i="3"/>
  <c r="E41" i="3"/>
  <c r="I38" i="3"/>
  <c r="E38" i="3"/>
  <c r="E21" i="3"/>
  <c r="E14" i="3"/>
  <c r="E23" i="3" l="1"/>
  <c r="E25" i="3" s="1"/>
  <c r="I42" i="3"/>
  <c r="I54" i="3" s="1"/>
  <c r="E42" i="3"/>
  <c r="E54" i="3" s="1"/>
  <c r="G65" i="3" l="1"/>
  <c r="I51" i="3"/>
  <c r="E51" i="3"/>
</calcChain>
</file>

<file path=xl/sharedStrings.xml><?xml version="1.0" encoding="utf-8"?>
<sst xmlns="http://schemas.openxmlformats.org/spreadsheetml/2006/main" count="110" uniqueCount="82">
  <si>
    <t>TOTAL</t>
  </si>
  <si>
    <t>EXERCICE N</t>
  </si>
  <si>
    <t>Capital social ou individuel</t>
  </si>
  <si>
    <t>DA</t>
  </si>
  <si>
    <t>prime d'émission</t>
  </si>
  <si>
    <t>DB</t>
  </si>
  <si>
    <t>(DA + DB)/2</t>
  </si>
  <si>
    <t>DD</t>
  </si>
  <si>
    <t>DE</t>
  </si>
  <si>
    <t>DF</t>
  </si>
  <si>
    <t>DG</t>
  </si>
  <si>
    <t>Report à nouveau</t>
  </si>
  <si>
    <t>DH</t>
  </si>
  <si>
    <t>Résultat de l'exercice</t>
  </si>
  <si>
    <t>DI</t>
  </si>
  <si>
    <t>Total réserves et résultats</t>
  </si>
  <si>
    <t xml:space="preserve">Au sens de la définition européenne, l'entreprise est </t>
  </si>
  <si>
    <t>EXERCICE N-1</t>
  </si>
  <si>
    <t>Endettement (élargi au crédit bail)</t>
  </si>
  <si>
    <t>DS</t>
  </si>
  <si>
    <t>DT</t>
  </si>
  <si>
    <t>DU</t>
  </si>
  <si>
    <t>DV</t>
  </si>
  <si>
    <t>YQ</t>
  </si>
  <si>
    <t>YR</t>
  </si>
  <si>
    <t>EH</t>
  </si>
  <si>
    <t>(1)</t>
  </si>
  <si>
    <t>Capitaux propres &amp; autres fonds propres</t>
  </si>
  <si>
    <t>DL</t>
  </si>
  <si>
    <t>DO</t>
  </si>
  <si>
    <t>(2)</t>
  </si>
  <si>
    <t>RATIO (1) / (2)</t>
  </si>
  <si>
    <t>EBE = résultat d'exploitation + dotations aux</t>
  </si>
  <si>
    <t>GG</t>
  </si>
  <si>
    <t>amortissements + loyers de crédit-bail</t>
  </si>
  <si>
    <t>GA</t>
  </si>
  <si>
    <t>HP</t>
  </si>
  <si>
    <t>HQ</t>
  </si>
  <si>
    <t>(3)</t>
  </si>
  <si>
    <t>Intérêts sur emprunts et dettes financières</t>
  </si>
  <si>
    <t>GR</t>
  </si>
  <si>
    <t>EBE - Intérêts</t>
  </si>
  <si>
    <t>Le ratio (1) / (2) est supérieur à 7,5?</t>
  </si>
  <si>
    <t>L'EBE est inférieur aux intérêts ?</t>
  </si>
  <si>
    <t>ratios exercices N</t>
  </si>
  <si>
    <t>ratios exercices N-1</t>
  </si>
  <si>
    <t>RAISON SOCIALE :</t>
  </si>
  <si>
    <t>Réserves légale</t>
  </si>
  <si>
    <t>Réserves statutaires ou contractuelles</t>
  </si>
  <si>
    <t xml:space="preserve">Réserves réglementés </t>
  </si>
  <si>
    <t>Autres réserves</t>
  </si>
  <si>
    <t>SIRET :</t>
  </si>
  <si>
    <t>La structure :</t>
  </si>
  <si>
    <t>est engagée ou éligible à une procédure collective d'insolvabilité (procédure de sauvegarde ou de sauvegarde accélérée, procédure de redressement judiciaire ou liquidation judiciaire)</t>
  </si>
  <si>
    <t>n'est pas dans une des situations listées ci-dessus</t>
  </si>
  <si>
    <t>a reçu une « Aide au sauvetage » (SA 41259) et qui n’a pas encore remboursé intégralement le prêt ou mis fin à la garantie</t>
  </si>
  <si>
    <t xml:space="preserve">a reçu une « Aide à la restructuration » (SA 41259) et qui est toujours soumise à un plan de restructuration </t>
  </si>
  <si>
    <t xml:space="preserve">Date immatriculation de l'entreprise </t>
  </si>
  <si>
    <t>Cellules à renseigner</t>
  </si>
  <si>
    <t>Cellules calculs automatiques</t>
  </si>
  <si>
    <t xml:space="preserve">Autres </t>
  </si>
  <si>
    <t xml:space="preserve">Location de locaux, de matériels </t>
  </si>
  <si>
    <t>Les coûts de conception d’outil informatique</t>
  </si>
  <si>
    <t>Conseil juridiques</t>
  </si>
  <si>
    <t xml:space="preserve">Les locations de matériels ou d’équipements ou de prestations de service </t>
  </si>
  <si>
    <t xml:space="preserve">Ce document complète le budget prévisionnel déposé. </t>
  </si>
  <si>
    <t>L'ensemble des cellules grisées et vertes font l'objet de calculs automatiques. Seules les cellules de couleur rosée sont à renseigner.</t>
  </si>
  <si>
    <t xml:space="preserve">Taille entreprise </t>
  </si>
  <si>
    <t>plus de 3 ans</t>
  </si>
  <si>
    <t>Critère 2 :</t>
  </si>
  <si>
    <t>Critère 1 :</t>
  </si>
  <si>
    <t xml:space="preserve">Au sens de la définition européenne, au vu des exercices N et N-1,  mon entreprise est </t>
  </si>
  <si>
    <t xml:space="preserve">est en plan de cession ou fusion </t>
  </si>
  <si>
    <t>Critère 3 :</t>
  </si>
  <si>
    <t xml:space="preserve">Cocher la situation s'appliquant à votre structure pour chaque bloc </t>
  </si>
  <si>
    <t>est en procédure amiable (mandat ad hoc ou conciliation) ou en plan de sauvegarde ou plan de continuation</t>
  </si>
  <si>
    <r>
      <rPr>
        <b/>
        <u/>
        <sz val="9"/>
        <color rgb="FFFF0000"/>
        <rFont val="Arial"/>
        <family val="2"/>
      </rPr>
      <t>Cette fiche doit être renseignée par le demandeur impliqué financièrement dans le projet.</t>
    </r>
    <r>
      <rPr>
        <b/>
        <sz val="9"/>
        <color rgb="FFFF0000"/>
        <rFont val="Arial"/>
        <family val="2"/>
      </rPr>
      <t xml:space="preserve">
</t>
    </r>
    <r>
      <rPr>
        <sz val="9"/>
        <color rgb="FFFF0000"/>
        <rFont val="Arial"/>
        <family val="2"/>
      </rPr>
      <t xml:space="preserve">
</t>
    </r>
    <r>
      <rPr>
        <b/>
        <u/>
        <sz val="9"/>
        <color rgb="FFC00000"/>
        <rFont val="Arial"/>
        <family val="2"/>
      </rPr>
      <t>AIDE</t>
    </r>
    <r>
      <rPr>
        <sz val="9"/>
        <color rgb="FFC00000"/>
        <rFont val="Arial"/>
        <family val="2"/>
      </rPr>
      <t>: Cette fiche a pour but de définir si l'entreprise est considérée "en difficulté" au regard de la réglementation Européenne (réglement UE 651/2014 de la Commission du 17 Juin 2014)*.
Une entreprise est considérée en difficulté « lorsqu’il est pratiquement certain, qu’en l’absence d’intervention de l’État, elle sera contrainte de renoncer à son activité à court ou à moyen terme. ».</t>
    </r>
    <r>
      <rPr>
        <b/>
        <sz val="9"/>
        <color rgb="FFC00000"/>
        <rFont val="Arial"/>
        <family val="2"/>
      </rPr>
      <t xml:space="preserve"> Dans tous les cas, il convient donc de s’assurer, qu’en l’absence de financement par FranceAgriMer, la pérennité de l’entreprise à court ou moyen terme est assurée par ses propres moyens ou via des interventions extérieures privées. </t>
    </r>
    <r>
      <rPr>
        <sz val="9"/>
        <color rgb="FFC00000"/>
        <rFont val="Arial"/>
        <family val="2"/>
      </rPr>
      <t xml:space="preserve">
</t>
    </r>
    <r>
      <rPr>
        <b/>
        <sz val="9"/>
        <color rgb="FFFF0000"/>
        <rFont val="Arial"/>
        <family val="2"/>
      </rPr>
      <t xml:space="preserve">Sont exclues les entreprises en difficulté au sens de la réglementation européenne, conformément à l'instruction en vigueur     </t>
    </r>
    <r>
      <rPr>
        <sz val="9"/>
        <color theme="1"/>
        <rFont val="Arial"/>
        <family val="2"/>
      </rPr>
      <t xml:space="preserve">                                                    </t>
    </r>
  </si>
  <si>
    <t>Je soussigné(e),</t>
  </si>
  <si>
    <t xml:space="preserve">représentant légal ou dûment habilité de </t>
  </si>
  <si>
    <t xml:space="preserve">AAP CASDAR GENETIQUE ANIMALE
</t>
  </si>
  <si>
    <t>Vérification de la situation financière de l'entreprise</t>
  </si>
  <si>
    <t>TPE ou PME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</si>
</sst>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.00\ _F_-;\-* #,##0.00\ _F_-;_-* &quot;-&quot;??\ _F_-;_-@_-"/>
    <numFmt numFmtId="165" formatCode="_-* #,##0.00\ _€_-;\-* #,##0.00\ _€_-;_-* &quot;-&quot;??\ _€_-;_-@_-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u/>
      <sz val="13"/>
      <name val="Arial"/>
      <family val="2"/>
    </font>
    <font>
      <b/>
      <sz val="14"/>
      <name val="Calibri"/>
      <family val="2"/>
      <scheme val="minor"/>
    </font>
    <font>
      <b/>
      <sz val="11"/>
      <name val="Calibri"/>
      <family val="2"/>
      <scheme val="minor"/>
    </font>
    <font>
      <sz val="14"/>
      <name val="Calibri"/>
      <family val="2"/>
      <scheme val="minor"/>
    </font>
    <font>
      <sz val="10"/>
      <color rgb="FF7A6E67"/>
      <name val="Arial Unicode MS"/>
      <family val="2"/>
    </font>
    <font>
      <b/>
      <sz val="10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10"/>
      <color rgb="FF7A6F67"/>
      <name val="Arial"/>
      <family val="2"/>
    </font>
    <font>
      <sz val="9"/>
      <color rgb="FFFF0000"/>
      <name val="Arial"/>
      <family val="2"/>
    </font>
    <font>
      <sz val="9"/>
      <color rgb="FF786E64"/>
      <name val="Arial"/>
      <family val="2"/>
    </font>
    <font>
      <sz val="9"/>
      <color rgb="FFC00000"/>
      <name val="Arial"/>
      <family val="2"/>
    </font>
    <font>
      <b/>
      <sz val="9"/>
      <color rgb="FFFF0000"/>
      <name val="Arial"/>
      <family val="2"/>
    </font>
    <font>
      <b/>
      <u/>
      <sz val="9"/>
      <color rgb="FFC00000"/>
      <name val="Arial"/>
      <family val="2"/>
    </font>
    <font>
      <u/>
      <sz val="11"/>
      <name val="Arial"/>
      <family val="2"/>
    </font>
    <font>
      <b/>
      <sz val="9"/>
      <color rgb="FFC00000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theme="1"/>
      <name val="Arial"/>
      <family val="2"/>
    </font>
    <font>
      <sz val="8"/>
      <color rgb="FF000000"/>
      <name val="Segoe UI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b/>
      <i/>
      <sz val="11"/>
      <name val="Arial"/>
      <family val="2"/>
    </font>
    <font>
      <i/>
      <sz val="11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b/>
      <sz val="12"/>
      <color rgb="FFC00000"/>
      <name val="Arial"/>
      <family val="2"/>
    </font>
    <font>
      <b/>
      <sz val="6"/>
      <color theme="1"/>
      <name val="Arial"/>
      <family val="2"/>
    </font>
    <font>
      <b/>
      <sz val="5"/>
      <color theme="1"/>
      <name val="Arial"/>
      <family val="2"/>
    </font>
    <font>
      <b/>
      <u/>
      <sz val="12"/>
      <color theme="3" tint="-0.249977111117893"/>
      <name val="Arial"/>
      <family val="2"/>
    </font>
    <font>
      <b/>
      <u/>
      <sz val="9"/>
      <color rgb="FFFF0000"/>
      <name val="Arial"/>
      <family val="2"/>
    </font>
    <font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786E64"/>
        <bgColor indexed="64"/>
      </patternFill>
    </fill>
    <fill>
      <patternFill patternType="lightGray">
        <fgColor rgb="FFFFC000"/>
        <bgColor auto="1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auto="1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786E64"/>
      </left>
      <right/>
      <top style="medium">
        <color rgb="FF786E64"/>
      </top>
      <bottom style="medium">
        <color rgb="FF786E64"/>
      </bottom>
      <diagonal/>
    </border>
    <border>
      <left/>
      <right/>
      <top style="medium">
        <color rgb="FF786E64"/>
      </top>
      <bottom style="medium">
        <color rgb="FF786E64"/>
      </bottom>
      <diagonal/>
    </border>
    <border>
      <left/>
      <right style="medium">
        <color rgb="FF786E64"/>
      </right>
      <top style="medium">
        <color rgb="FF786E64"/>
      </top>
      <bottom style="medium">
        <color rgb="FF786E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2">
    <xf numFmtId="0" fontId="0" fillId="0" borderId="0"/>
    <xf numFmtId="0" fontId="4" fillId="0" borderId="0"/>
    <xf numFmtId="0" fontId="1" fillId="0" borderId="0"/>
    <xf numFmtId="0" fontId="10" fillId="5" borderId="0"/>
    <xf numFmtId="0" fontId="4" fillId="0" borderId="0"/>
    <xf numFmtId="0" fontId="13" fillId="0" borderId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4" fillId="0" borderId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14">
    <xf numFmtId="0" fontId="0" fillId="0" borderId="0" xfId="0"/>
    <xf numFmtId="0" fontId="0" fillId="2" borderId="0" xfId="0" applyFill="1" applyBorder="1"/>
    <xf numFmtId="0" fontId="0" fillId="2" borderId="10" xfId="0" applyFill="1" applyBorder="1"/>
    <xf numFmtId="0" fontId="5" fillId="0" borderId="0" xfId="0" applyFont="1"/>
    <xf numFmtId="0" fontId="6" fillId="0" borderId="0" xfId="0" applyFont="1"/>
    <xf numFmtId="0" fontId="8" fillId="3" borderId="0" xfId="0" applyFont="1" applyFill="1" applyBorder="1"/>
    <xf numFmtId="0" fontId="9" fillId="0" borderId="0" xfId="0" applyFont="1" applyProtection="1">
      <protection hidden="1"/>
    </xf>
    <xf numFmtId="0" fontId="0" fillId="0" borderId="0" xfId="0" applyBorder="1"/>
    <xf numFmtId="0" fontId="3" fillId="2" borderId="0" xfId="0" applyFont="1" applyFill="1" applyBorder="1" applyAlignment="1"/>
    <xf numFmtId="0" fontId="16" fillId="2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/>
    </xf>
    <xf numFmtId="0" fontId="20" fillId="0" borderId="0" xfId="0" applyFont="1"/>
    <xf numFmtId="0" fontId="0" fillId="2" borderId="0" xfId="0" applyFill="1"/>
    <xf numFmtId="0" fontId="26" fillId="2" borderId="0" xfId="0" applyFont="1" applyFill="1" applyProtection="1">
      <protection locked="0"/>
    </xf>
    <xf numFmtId="0" fontId="26" fillId="2" borderId="0" xfId="0" applyFont="1" applyFill="1" applyAlignment="1">
      <alignment horizontal="left"/>
    </xf>
    <xf numFmtId="0" fontId="26" fillId="2" borderId="0" xfId="0" applyFont="1" applyFill="1"/>
    <xf numFmtId="0" fontId="27" fillId="2" borderId="0" xfId="0" applyFont="1" applyFill="1" applyProtection="1">
      <protection locked="0"/>
    </xf>
    <xf numFmtId="0" fontId="26" fillId="2" borderId="0" xfId="0" applyFont="1" applyFill="1" applyAlignment="1">
      <alignment horizontal="left" vertical="center"/>
    </xf>
    <xf numFmtId="0" fontId="28" fillId="0" borderId="0" xfId="0" applyFont="1"/>
    <xf numFmtId="0" fontId="28" fillId="0" borderId="4" xfId="0" applyFont="1" applyBorder="1"/>
    <xf numFmtId="0" fontId="28" fillId="0" borderId="19" xfId="0" applyFont="1" applyBorder="1"/>
    <xf numFmtId="0" fontId="28" fillId="0" borderId="11" xfId="0" applyFont="1" applyBorder="1"/>
    <xf numFmtId="0" fontId="31" fillId="0" borderId="0" xfId="0" applyFont="1"/>
    <xf numFmtId="0" fontId="28" fillId="0" borderId="22" xfId="0" applyFont="1" applyBorder="1"/>
    <xf numFmtId="0" fontId="28" fillId="0" borderId="23" xfId="0" applyFont="1" applyBorder="1"/>
    <xf numFmtId="0" fontId="32" fillId="0" borderId="0" xfId="0" applyFont="1"/>
    <xf numFmtId="0" fontId="28" fillId="0" borderId="1" xfId="0" applyFont="1" applyBorder="1"/>
    <xf numFmtId="0" fontId="28" fillId="0" borderId="25" xfId="0" applyFont="1" applyBorder="1"/>
    <xf numFmtId="0" fontId="28" fillId="0" borderId="7" xfId="0" applyFont="1" applyBorder="1"/>
    <xf numFmtId="0" fontId="28" fillId="0" borderId="27" xfId="0" applyFont="1" applyBorder="1"/>
    <xf numFmtId="0" fontId="28" fillId="0" borderId="28" xfId="0" applyFont="1" applyBorder="1"/>
    <xf numFmtId="0" fontId="28" fillId="0" borderId="29" xfId="0" applyFont="1" applyBorder="1"/>
    <xf numFmtId="0" fontId="28" fillId="0" borderId="30" xfId="0" applyFont="1" applyBorder="1"/>
    <xf numFmtId="0" fontId="28" fillId="0" borderId="32" xfId="0" applyFont="1" applyBorder="1"/>
    <xf numFmtId="0" fontId="28" fillId="0" borderId="0" xfId="0" applyFont="1" applyBorder="1"/>
    <xf numFmtId="0" fontId="28" fillId="0" borderId="33" xfId="0" applyFont="1" applyBorder="1"/>
    <xf numFmtId="0" fontId="28" fillId="0" borderId="34" xfId="0" applyFont="1" applyBorder="1"/>
    <xf numFmtId="0" fontId="33" fillId="3" borderId="0" xfId="0" applyFont="1" applyFill="1" applyBorder="1"/>
    <xf numFmtId="0" fontId="30" fillId="3" borderId="0" xfId="0" applyFont="1" applyFill="1" applyBorder="1" applyAlignment="1" applyProtection="1">
      <alignment horizontal="center"/>
      <protection hidden="1"/>
    </xf>
    <xf numFmtId="0" fontId="28" fillId="0" borderId="4" xfId="0" quotePrefix="1" applyFont="1" applyBorder="1" applyAlignment="1">
      <alignment horizontal="right"/>
    </xf>
    <xf numFmtId="0" fontId="28" fillId="0" borderId="14" xfId="0" applyFont="1" applyBorder="1"/>
    <xf numFmtId="0" fontId="28" fillId="0" borderId="11" xfId="0" applyFont="1" applyFill="1" applyBorder="1"/>
    <xf numFmtId="0" fontId="28" fillId="0" borderId="8" xfId="0" applyFont="1" applyBorder="1"/>
    <xf numFmtId="0" fontId="28" fillId="4" borderId="1" xfId="0" quotePrefix="1" applyFont="1" applyFill="1" applyBorder="1"/>
    <xf numFmtId="0" fontId="28" fillId="4" borderId="2" xfId="0" applyFont="1" applyFill="1" applyBorder="1"/>
    <xf numFmtId="0" fontId="28" fillId="4" borderId="3" xfId="0" applyFont="1" applyFill="1" applyBorder="1" applyProtection="1">
      <protection hidden="1"/>
    </xf>
    <xf numFmtId="0" fontId="28" fillId="0" borderId="1" xfId="0" applyFont="1" applyFill="1" applyBorder="1"/>
    <xf numFmtId="0" fontId="28" fillId="0" borderId="4" xfId="0" applyFont="1" applyFill="1" applyBorder="1"/>
    <xf numFmtId="0" fontId="28" fillId="0" borderId="4" xfId="0" quotePrefix="1" applyFont="1" applyFill="1" applyBorder="1" applyAlignment="1">
      <alignment horizontal="right"/>
    </xf>
    <xf numFmtId="0" fontId="28" fillId="0" borderId="36" xfId="0" applyFont="1" applyBorder="1"/>
    <xf numFmtId="0" fontId="28" fillId="4" borderId="33" xfId="0" quotePrefix="1" applyFont="1" applyFill="1" applyBorder="1"/>
    <xf numFmtId="0" fontId="28" fillId="4" borderId="34" xfId="0" applyFont="1" applyFill="1" applyBorder="1"/>
    <xf numFmtId="0" fontId="28" fillId="4" borderId="5" xfId="0" applyFont="1" applyFill="1" applyBorder="1" applyProtection="1">
      <protection hidden="1"/>
    </xf>
    <xf numFmtId="0" fontId="27" fillId="2" borderId="0" xfId="0" applyFont="1" applyFill="1" applyAlignment="1" applyProtection="1">
      <alignment vertical="center"/>
      <protection locked="0"/>
    </xf>
    <xf numFmtId="0" fontId="11" fillId="2" borderId="0" xfId="0" applyFont="1" applyFill="1" applyBorder="1" applyAlignment="1">
      <alignment horizontal="left" vertical="top" wrapText="1"/>
    </xf>
    <xf numFmtId="0" fontId="11" fillId="8" borderId="11" xfId="0" applyFont="1" applyFill="1" applyBorder="1" applyAlignment="1">
      <alignment horizontal="center" vertical="top" wrapText="1"/>
    </xf>
    <xf numFmtId="0" fontId="24" fillId="6" borderId="11" xfId="1" applyFont="1" applyFill="1" applyBorder="1" applyAlignment="1" applyProtection="1">
      <alignment horizontal="center" vertical="center"/>
      <protection locked="0"/>
    </xf>
    <xf numFmtId="0" fontId="11" fillId="6" borderId="11" xfId="0" applyFont="1" applyFill="1" applyBorder="1" applyAlignment="1">
      <alignment horizontal="left" vertical="top" wrapText="1"/>
    </xf>
    <xf numFmtId="0" fontId="0" fillId="0" borderId="0" xfId="0" applyFill="1"/>
    <xf numFmtId="0" fontId="0" fillId="2" borderId="0" xfId="0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22" fillId="2" borderId="0" xfId="0" applyFont="1" applyFill="1" applyBorder="1"/>
    <xf numFmtId="0" fontId="36" fillId="2" borderId="0" xfId="0" applyFont="1" applyFill="1" applyAlignment="1">
      <alignment horizontal="left"/>
    </xf>
    <xf numFmtId="0" fontId="37" fillId="2" borderId="0" xfId="0" applyFont="1" applyFill="1" applyAlignment="1">
      <alignment horizontal="center"/>
    </xf>
    <xf numFmtId="0" fontId="11" fillId="7" borderId="11" xfId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horizontal="center"/>
    </xf>
    <xf numFmtId="0" fontId="33" fillId="0" borderId="44" xfId="0" applyFont="1" applyBorder="1"/>
    <xf numFmtId="0" fontId="28" fillId="0" borderId="37" xfId="0" applyFont="1" applyBorder="1"/>
    <xf numFmtId="0" fontId="33" fillId="0" borderId="41" xfId="0" applyFont="1" applyBorder="1"/>
    <xf numFmtId="0" fontId="28" fillId="0" borderId="41" xfId="0" applyFont="1" applyBorder="1"/>
    <xf numFmtId="0" fontId="28" fillId="0" borderId="46" xfId="0" applyFont="1" applyBorder="1"/>
    <xf numFmtId="0" fontId="28" fillId="0" borderId="45" xfId="0" applyFont="1" applyBorder="1"/>
    <xf numFmtId="0" fontId="28" fillId="0" borderId="43" xfId="0" applyFont="1" applyBorder="1"/>
    <xf numFmtId="0" fontId="28" fillId="0" borderId="42" xfId="0" applyFont="1" applyBorder="1"/>
    <xf numFmtId="0" fontId="28" fillId="7" borderId="47" xfId="0" applyFont="1" applyFill="1" applyBorder="1" applyProtection="1">
      <protection hidden="1"/>
    </xf>
    <xf numFmtId="0" fontId="28" fillId="7" borderId="35" xfId="0" applyFont="1" applyFill="1" applyBorder="1" applyProtection="1">
      <protection hidden="1"/>
    </xf>
    <xf numFmtId="0" fontId="28" fillId="7" borderId="9" xfId="0" applyFont="1" applyFill="1" applyBorder="1" applyProtection="1">
      <protection hidden="1"/>
    </xf>
    <xf numFmtId="0" fontId="28" fillId="7" borderId="6" xfId="0" applyFont="1" applyFill="1" applyBorder="1" applyProtection="1">
      <protection hidden="1"/>
    </xf>
    <xf numFmtId="0" fontId="29" fillId="3" borderId="0" xfId="0" applyFont="1" applyFill="1" applyBorder="1"/>
    <xf numFmtId="0" fontId="30" fillId="3" borderId="0" xfId="0" applyFont="1" applyFill="1" applyBorder="1"/>
    <xf numFmtId="0" fontId="28" fillId="7" borderId="24" xfId="0" applyFont="1" applyFill="1" applyBorder="1" applyProtection="1">
      <protection hidden="1"/>
    </xf>
    <xf numFmtId="0" fontId="28" fillId="7" borderId="5" xfId="0" applyFont="1" applyFill="1" applyBorder="1" applyProtection="1">
      <protection hidden="1"/>
    </xf>
    <xf numFmtId="0" fontId="28" fillId="6" borderId="20" xfId="0" applyFont="1" applyFill="1" applyBorder="1" applyProtection="1">
      <protection locked="0"/>
    </xf>
    <xf numFmtId="0" fontId="28" fillId="6" borderId="21" xfId="0" applyFont="1" applyFill="1" applyBorder="1" applyProtection="1">
      <protection locked="0"/>
    </xf>
    <xf numFmtId="0" fontId="28" fillId="6" borderId="26" xfId="0" applyFont="1" applyFill="1" applyBorder="1" applyProtection="1">
      <protection locked="0"/>
    </xf>
    <xf numFmtId="0" fontId="28" fillId="6" borderId="24" xfId="0" applyFont="1" applyFill="1" applyBorder="1" applyProtection="1">
      <protection locked="0"/>
    </xf>
    <xf numFmtId="0" fontId="28" fillId="6" borderId="31" xfId="0" applyFont="1" applyFill="1" applyBorder="1" applyProtection="1">
      <protection locked="0"/>
    </xf>
    <xf numFmtId="0" fontId="28" fillId="6" borderId="11" xfId="0" applyFont="1" applyFill="1" applyBorder="1" applyProtection="1">
      <protection locked="0"/>
    </xf>
    <xf numFmtId="0" fontId="27" fillId="0" borderId="0" xfId="0" applyFont="1"/>
    <xf numFmtId="0" fontId="40" fillId="2" borderId="0" xfId="0" applyFont="1" applyFill="1" applyAlignment="1">
      <alignment horizontal="left" vertical="center"/>
    </xf>
    <xf numFmtId="0" fontId="40" fillId="2" borderId="0" xfId="0" applyFont="1" applyFill="1" applyAlignment="1">
      <alignment horizontal="right" vertical="center"/>
    </xf>
    <xf numFmtId="0" fontId="26" fillId="6" borderId="11" xfId="0" applyFont="1" applyFill="1" applyBorder="1" applyAlignment="1" applyProtection="1">
      <alignment horizontal="left"/>
      <protection locked="0"/>
    </xf>
    <xf numFmtId="1" fontId="24" fillId="6" borderId="11" xfId="1" applyNumberFormat="1" applyFont="1" applyFill="1" applyBorder="1" applyAlignment="1" applyProtection="1">
      <alignment horizontal="center" vertical="center"/>
      <protection locked="0"/>
    </xf>
    <xf numFmtId="0" fontId="11" fillId="9" borderId="11" xfId="0" applyFont="1" applyFill="1" applyBorder="1" applyAlignment="1">
      <alignment horizontal="left" vertical="top" wrapText="1"/>
    </xf>
    <xf numFmtId="0" fontId="23" fillId="0" borderId="38" xfId="0" applyFont="1" applyFill="1" applyBorder="1" applyAlignment="1">
      <alignment horizontal="center" vertical="center" wrapText="1"/>
    </xf>
    <xf numFmtId="0" fontId="23" fillId="0" borderId="40" xfId="0" applyFont="1" applyFill="1" applyBorder="1" applyAlignment="1">
      <alignment horizontal="center" vertical="center"/>
    </xf>
    <xf numFmtId="0" fontId="23" fillId="0" borderId="39" xfId="0" applyFont="1" applyFill="1" applyBorder="1" applyAlignment="1">
      <alignment horizontal="center" vertical="center"/>
    </xf>
    <xf numFmtId="0" fontId="35" fillId="2" borderId="0" xfId="0" applyFont="1" applyFill="1" applyAlignment="1">
      <alignment horizontal="center" wrapText="1"/>
    </xf>
    <xf numFmtId="0" fontId="26" fillId="6" borderId="38" xfId="0" applyFont="1" applyFill="1" applyBorder="1" applyAlignment="1" applyProtection="1">
      <alignment horizontal="center"/>
      <protection locked="0"/>
    </xf>
    <xf numFmtId="0" fontId="26" fillId="6" borderId="39" xfId="0" applyFont="1" applyFill="1" applyBorder="1" applyAlignment="1" applyProtection="1">
      <alignment horizontal="center"/>
      <protection locked="0"/>
    </xf>
    <xf numFmtId="0" fontId="0" fillId="0" borderId="11" xfId="0" applyFill="1" applyBorder="1" applyAlignment="1">
      <alignment horizontal="center" wrapText="1"/>
    </xf>
    <xf numFmtId="0" fontId="24" fillId="7" borderId="11" xfId="0" applyFont="1" applyFill="1" applyBorder="1" applyAlignment="1">
      <alignment horizontal="center" vertical="top" wrapText="1"/>
    </xf>
    <xf numFmtId="0" fontId="24" fillId="6" borderId="11" xfId="1" applyFont="1" applyFill="1" applyBorder="1" applyAlignment="1" applyProtection="1">
      <alignment horizontal="center" vertical="center"/>
      <protection locked="0"/>
    </xf>
    <xf numFmtId="0" fontId="23" fillId="0" borderId="38" xfId="0" applyFont="1" applyFill="1" applyBorder="1" applyAlignment="1">
      <alignment horizontal="center" vertical="center"/>
    </xf>
    <xf numFmtId="0" fontId="30" fillId="3" borderId="16" xfId="0" applyFont="1" applyFill="1" applyBorder="1" applyAlignment="1">
      <alignment horizontal="center"/>
    </xf>
    <xf numFmtId="0" fontId="28" fillId="3" borderId="17" xfId="0" applyFont="1" applyFill="1" applyBorder="1" applyAlignment="1">
      <alignment horizontal="center"/>
    </xf>
    <xf numFmtId="0" fontId="28" fillId="3" borderId="18" xfId="0" applyFont="1" applyFill="1" applyBorder="1" applyAlignment="1">
      <alignment horizontal="center"/>
    </xf>
    <xf numFmtId="0" fontId="30" fillId="3" borderId="33" xfId="0" applyFont="1" applyFill="1" applyBorder="1" applyAlignment="1">
      <alignment horizontal="center"/>
    </xf>
    <xf numFmtId="0" fontId="34" fillId="3" borderId="34" xfId="0" applyFont="1" applyFill="1" applyBorder="1" applyAlignment="1">
      <alignment horizontal="center"/>
    </xf>
    <xf numFmtId="0" fontId="34" fillId="3" borderId="5" xfId="0" applyFont="1" applyFill="1" applyBorder="1" applyAlignment="1">
      <alignment horizontal="center"/>
    </xf>
    <xf numFmtId="0" fontId="7" fillId="3" borderId="0" xfId="0" applyFont="1" applyFill="1" applyBorder="1" applyAlignment="1" applyProtection="1">
      <alignment horizontal="center"/>
      <protection hidden="1"/>
    </xf>
    <xf numFmtId="0" fontId="12" fillId="2" borderId="12" xfId="0" applyFont="1" applyFill="1" applyBorder="1" applyAlignment="1">
      <alignment horizontal="left" vertical="center" wrapText="1"/>
    </xf>
    <xf numFmtId="0" fontId="12" fillId="2" borderId="13" xfId="0" applyFont="1" applyFill="1" applyBorder="1" applyAlignment="1">
      <alignment horizontal="left" vertical="center" wrapText="1"/>
    </xf>
    <xf numFmtId="0" fontId="12" fillId="2" borderId="15" xfId="0" applyFont="1" applyFill="1" applyBorder="1" applyAlignment="1">
      <alignment horizontal="left" vertical="center" wrapText="1"/>
    </xf>
  </cellXfs>
  <cellStyles count="12">
    <cellStyle name="Milliers 2" xfId="11" xr:uid="{00000000-0005-0000-0000-000000000000}"/>
    <cellStyle name="Milliers 2 2" xfId="10" xr:uid="{00000000-0005-0000-0000-000001000000}"/>
    <cellStyle name="Milliers 3" xfId="9" xr:uid="{00000000-0005-0000-0000-000002000000}"/>
    <cellStyle name="Monétaire 2" xfId="6" xr:uid="{00000000-0005-0000-0000-000003000000}"/>
    <cellStyle name="Normal" xfId="0" builtinId="0"/>
    <cellStyle name="Normal 2" xfId="1" xr:uid="{00000000-0005-0000-0000-000005000000}"/>
    <cellStyle name="Normal 2 2" xfId="2" xr:uid="{00000000-0005-0000-0000-000006000000}"/>
    <cellStyle name="Normal 3" xfId="5" xr:uid="{00000000-0005-0000-0000-000007000000}"/>
    <cellStyle name="Normal 3 2" xfId="4" xr:uid="{00000000-0005-0000-0000-000008000000}"/>
    <cellStyle name="Normal 4" xfId="8" xr:uid="{00000000-0005-0000-0000-000009000000}"/>
    <cellStyle name="p wg 10c" xfId="3" xr:uid="{00000000-0005-0000-0000-00000A000000}"/>
    <cellStyle name="Pourcentage 2" xfId="7" xr:uid="{00000000-0005-0000-0000-00000B000000}"/>
  </cellStyles>
  <dxfs count="10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6" tint="-0.24994659260841701"/>
        </patternFill>
      </fill>
    </dxf>
    <dxf>
      <fill>
        <patternFill>
          <bgColor rgb="FFFF0000"/>
        </patternFill>
      </fill>
    </dxf>
    <dxf>
      <fill>
        <patternFill>
          <bgColor theme="6" tint="-0.24994659260841701"/>
        </patternFill>
      </fill>
    </dxf>
    <dxf>
      <fill>
        <patternFill>
          <bgColor theme="6" tint="-0.24994659260841701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colors>
    <mruColors>
      <color rgb="FFEEF2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ctrlProps/ctrlProp1.xml><?xml version="1.0" encoding="utf-8"?>
<formControlPr xmlns="http://schemas.microsoft.com/office/spreadsheetml/2009/9/main" objectType="Radio" firstButton="1" fmlaLink="$F$33" lockText="1" noThreeD="1"/>
</file>

<file path=xl/ctrlProps/ctrlProp2.xml><?xml version="1.0" encoding="utf-8"?>
<formControlPr xmlns="http://schemas.microsoft.com/office/spreadsheetml/2009/9/main" objectType="Radio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checked="Checked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95250</xdr:colOff>
      <xdr:row>1</xdr:row>
      <xdr:rowOff>28575</xdr:rowOff>
    </xdr:from>
    <xdr:ext cx="2106707" cy="666750"/>
    <xdr:pic>
      <xdr:nvPicPr>
        <xdr:cNvPr id="2" name="Image 1" descr="http://portail-intranet.franceagrimer.fr/OutilsCommunication/logo-signature-courriel-rf-franceagrimer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219075"/>
          <a:ext cx="2106707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123825</xdr:colOff>
      <xdr:row>1</xdr:row>
      <xdr:rowOff>28575</xdr:rowOff>
    </xdr:from>
    <xdr:to>
      <xdr:col>2</xdr:col>
      <xdr:colOff>2301128</xdr:colOff>
      <xdr:row>1</xdr:row>
      <xdr:rowOff>725656</xdr:rowOff>
    </xdr:to>
    <xdr:pic>
      <xdr:nvPicPr>
        <xdr:cNvPr id="5" name="Image 4" descr="http://portail-intranet.franceagrimer.fr/OutilsCommunication/logo-signature-courriel-rf-franceagrimer.png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7725" y="219075"/>
          <a:ext cx="2177303" cy="6970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438150</xdr:colOff>
          <xdr:row>57</xdr:row>
          <xdr:rowOff>9525</xdr:rowOff>
        </xdr:from>
        <xdr:to>
          <xdr:col>1</xdr:col>
          <xdr:colOff>295275</xdr:colOff>
          <xdr:row>57</xdr:row>
          <xdr:rowOff>219075</xdr:rowOff>
        </xdr:to>
        <xdr:sp macro="" textlink="">
          <xdr:nvSpPr>
            <xdr:cNvPr id="1052" name="Option Button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1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438150</xdr:colOff>
          <xdr:row>59</xdr:row>
          <xdr:rowOff>19050</xdr:rowOff>
        </xdr:from>
        <xdr:to>
          <xdr:col>1</xdr:col>
          <xdr:colOff>295275</xdr:colOff>
          <xdr:row>59</xdr:row>
          <xdr:rowOff>228600</xdr:rowOff>
        </xdr:to>
        <xdr:sp macro="" textlink="">
          <xdr:nvSpPr>
            <xdr:cNvPr id="1053" name="Option Button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1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438150</xdr:colOff>
          <xdr:row>58</xdr:row>
          <xdr:rowOff>19050</xdr:rowOff>
        </xdr:from>
        <xdr:to>
          <xdr:col>1</xdr:col>
          <xdr:colOff>295275</xdr:colOff>
          <xdr:row>59</xdr:row>
          <xdr:rowOff>0</xdr:rowOff>
        </xdr:to>
        <xdr:sp macro="" textlink="">
          <xdr:nvSpPr>
            <xdr:cNvPr id="1054" name="Option Button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1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447675</xdr:colOff>
          <xdr:row>60</xdr:row>
          <xdr:rowOff>0</xdr:rowOff>
        </xdr:from>
        <xdr:to>
          <xdr:col>1</xdr:col>
          <xdr:colOff>304800</xdr:colOff>
          <xdr:row>60</xdr:row>
          <xdr:rowOff>200025</xdr:rowOff>
        </xdr:to>
        <xdr:sp macro="" textlink="">
          <xdr:nvSpPr>
            <xdr:cNvPr id="1056" name="Option Button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1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447675</xdr:colOff>
          <xdr:row>62</xdr:row>
          <xdr:rowOff>9525</xdr:rowOff>
        </xdr:from>
        <xdr:to>
          <xdr:col>1</xdr:col>
          <xdr:colOff>304800</xdr:colOff>
          <xdr:row>62</xdr:row>
          <xdr:rowOff>219075</xdr:rowOff>
        </xdr:to>
        <xdr:sp macro="" textlink="">
          <xdr:nvSpPr>
            <xdr:cNvPr id="1057" name="Option Button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1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447675</xdr:colOff>
          <xdr:row>61</xdr:row>
          <xdr:rowOff>9525</xdr:rowOff>
        </xdr:from>
        <xdr:to>
          <xdr:col>1</xdr:col>
          <xdr:colOff>304800</xdr:colOff>
          <xdr:row>61</xdr:row>
          <xdr:rowOff>219075</xdr:rowOff>
        </xdr:to>
        <xdr:sp macro="" textlink="">
          <xdr:nvSpPr>
            <xdr:cNvPr id="1058" name="Option Button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1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371475</xdr:colOff>
          <xdr:row>56</xdr:row>
          <xdr:rowOff>47625</xdr:rowOff>
        </xdr:from>
        <xdr:to>
          <xdr:col>2</xdr:col>
          <xdr:colOff>1009650</xdr:colOff>
          <xdr:row>61</xdr:row>
          <xdr:rowOff>95250</xdr:rowOff>
        </xdr:to>
        <xdr:sp macro="" textlink="">
          <xdr:nvSpPr>
            <xdr:cNvPr id="1059" name="Group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1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Zone de groupe 21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419100</xdr:colOff>
          <xdr:row>60</xdr:row>
          <xdr:rowOff>0</xdr:rowOff>
        </xdr:from>
        <xdr:to>
          <xdr:col>2</xdr:col>
          <xdr:colOff>1038225</xdr:colOff>
          <xdr:row>64</xdr:row>
          <xdr:rowOff>161925</xdr:rowOff>
        </xdr:to>
        <xdr:sp macro="" textlink="">
          <xdr:nvSpPr>
            <xdr:cNvPr id="1060" name="Group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1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fr-FR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Zone de groupe 22</a:t>
              </a:r>
            </a:p>
          </xdr:txBody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2224\Desktop\Naturellement%20popcorn%20-%20Christian\1.%20Instruction\3.%20Expertise%20interne\financier\Simu%20OAD%20sbm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laire.legrain\AppData\Local\Microsoft\Windows\Temporary%20Internet%20Files\Content.IE5\QR4TWKGE\02_FICHES_PROJET_2I2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3fc9\fu_3l\DFI\Domaines\P&#244;le%20Gestion\4%20Outil%20supports\Excel\Simu%20anafi%20VIERGE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FRANCEAGRIMER/ENTITE/INTV/SIIF/U_EF/Planification%20&#233;cologique/AAP%20Projets%20territoriaux/Dossier%20de%20d&#233;p&#244;t/Nouveau%20Feuille%20de%20calcul%20Microsoft%20Excel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FRANCEAGRIMER/ENTITE/SERVICES/ENTREPRISES%20et%20MARCHES/ENTREPRISES/_COMMUN/PLAN%20DE%20RELANCE%202020/AAP%20Abattoirs/Dossier%20&#224;%20d&#233;poser/Annexe%202%20approfondie%20-%20Fiches%20projet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espace-echanges/Users/MA3483/AppData/Local/Temp/notes23EB3B/Dossier%20de%20candidature%20PSIM%202b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FRANCEAGRIMER/ENTITE/SERVICES/ENTREPRISES%20et%20MARCHES/ENTREPRISES/_COMMUN/PLAN%20DE%20RELANCE%202020/AAP%20Prot&#233;ines/Dossier%20&#224;%20d&#233;poser/Annexe%20investissements%20mat&#233;riels%20av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mu projet OAD"/>
      <sheetName val="Législation"/>
      <sheetName val="SBM dev"/>
      <sheetName val="Comptes de résultats"/>
      <sheetName val="Plan de financement"/>
    </sheetNames>
    <sheetDataSet>
      <sheetData sheetId="0">
        <row r="5">
          <cell r="B5">
            <v>16218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LIST"/>
      <sheetName val="FICHE 1 - Donnees Cles"/>
      <sheetName val="FICHE 2 - Taille du porteur"/>
      <sheetName val="FICHE 3 - Objectifs"/>
      <sheetName val="FICHE 4 - R&amp;D Contexte"/>
      <sheetName val="FICHE 5 - Plan Financement"/>
      <sheetName val="FICHE 6 - Impacts"/>
      <sheetName val="FICHE 6bis Impacts exemples"/>
      <sheetName val="FICHE 7 - Activité Porteur"/>
      <sheetName val="FICHE 8 - Financier Porteur"/>
      <sheetName val="Listes"/>
    </sheetNames>
    <sheetDataSet>
      <sheetData sheetId="0"/>
      <sheetData sheetId="1">
        <row r="2">
          <cell r="I2">
            <v>0</v>
          </cell>
        </row>
        <row r="62">
          <cell r="A62" t="e">
            <v>#VALUE!</v>
          </cell>
          <cell r="C62" t="e">
            <v>#VALUE!</v>
          </cell>
          <cell r="D62" t="e">
            <v>#VALUE!</v>
          </cell>
          <cell r="E62" t="e">
            <v>#VALUE!</v>
          </cell>
          <cell r="G62" t="e">
            <v>#VALUE!</v>
          </cell>
          <cell r="H62" t="e">
            <v>#VALUE!</v>
          </cell>
          <cell r="I62" t="e">
            <v>#VALUE!</v>
          </cell>
          <cell r="J62">
            <v>2022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A2" t="str">
            <v>Innovation</v>
          </cell>
          <cell r="B2" t="str">
            <v>Privé-banques (emprunt…)</v>
          </cell>
          <cell r="D2" t="str">
            <v>Cash</v>
          </cell>
          <cell r="E2" t="str">
            <v xml:space="preserve"> une meilleure adaptation des produits à la demande des consommateurs ainsi que des différents maillons de la filière, </v>
          </cell>
          <cell r="G2" t="str">
            <v>Entreprise - Exploitation Agricole</v>
          </cell>
        </row>
        <row r="3">
          <cell r="A3" t="str">
            <v>Commercial et Financier</v>
          </cell>
          <cell r="B3" t="str">
            <v>Privé-bénéficiaires (apport partenaires privés)</v>
          </cell>
          <cell r="D3" t="str">
            <v>RH</v>
          </cell>
          <cell r="E3" t="str">
            <v>une nouvelle offre technologique,</v>
          </cell>
          <cell r="G3" t="str">
            <v>Entreprise - Autre</v>
          </cell>
        </row>
        <row r="4">
          <cell r="A4" t="str">
            <v>Social et Economique</v>
          </cell>
          <cell r="B4" t="str">
            <v>Privé-autres</v>
          </cell>
          <cell r="D4" t="str">
            <v>Équipements/matériels scientifiques</v>
          </cell>
          <cell r="E4" t="str">
            <v>  une maitrise sanitaire, une traçabilité, une qualité et une valeur nutritionnelle des aliments améliorées,</v>
          </cell>
          <cell r="G4" t="str">
            <v>Organisme de recherche et assimilés</v>
          </cell>
        </row>
        <row r="5">
          <cell r="A5" t="str">
            <v>Intégration du projet au sein de la filière</v>
          </cell>
          <cell r="B5" t="str">
            <v>Opérateur</v>
          </cell>
          <cell r="D5" t="str">
            <v>Biens immatériels (licences, logiciels, brevets, …)</v>
          </cell>
          <cell r="E5" t="str">
            <v xml:space="preserve"> la réduction de la pénibilité des tâches et l’amélioration de la santé et la sécurité au travail,</v>
          </cell>
          <cell r="G5" t="str">
            <v>Autres</v>
          </cell>
        </row>
        <row r="6">
          <cell r="A6" t="str">
            <v>Environnemental - Energie renouvellable</v>
          </cell>
          <cell r="B6" t="str">
            <v>Public-bénéficiaires</v>
          </cell>
          <cell r="D6" t="str">
            <v>Immobiliers/foncier/mobiliers, équipements de travail, …</v>
          </cell>
          <cell r="E6" t="str">
            <v xml:space="preserve"> l’optimisation des coûts et l’amélioration de la compétitivité,</v>
          </cell>
        </row>
        <row r="7">
          <cell r="A7" t="str">
            <v>Environnemental - Efficacité énergétique</v>
          </cell>
          <cell r="B7" t="str">
            <v>Public - Aides État-Autre (hors enveloppe PIA)</v>
          </cell>
          <cell r="D7" t="str">
            <v>Autres</v>
          </cell>
          <cell r="E7" t="str">
            <v xml:space="preserve"> la réduction des pertes matières et une meilleure performance au plan environnemental et énergétique,</v>
          </cell>
        </row>
        <row r="8">
          <cell r="A8" t="str">
            <v>Environnemental - Climat- Reduction GES</v>
          </cell>
          <cell r="B8" t="str">
            <v>Public - Aides Collectivités territoriales</v>
          </cell>
          <cell r="E8" t="str">
            <v>la création variétale et la génétique animale, en cohérence avec les orientations du projet agro-écologique,</v>
          </cell>
        </row>
        <row r="9">
          <cell r="A9" t="str">
            <v>Environnemental - Pollution Air</v>
          </cell>
          <cell r="B9" t="str">
            <v>Public-Autres</v>
          </cell>
          <cell r="E9" t="str">
            <v>la maitrise de la santé animale et l’amélioration du bien-être animal.</v>
          </cell>
        </row>
        <row r="10">
          <cell r="A10" t="str">
            <v>Environnemental - Qualité eau</v>
          </cell>
        </row>
        <row r="11">
          <cell r="A11" t="str">
            <v>Environnemental - Reduction déchet</v>
          </cell>
        </row>
        <row r="12">
          <cell r="A12" t="str">
            <v>Environnemental -Biodiversité</v>
          </cell>
        </row>
        <row r="13">
          <cell r="A13" t="str">
            <v>Environnemental - Sociétal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mu projet OAD"/>
      <sheetName val="Législation"/>
      <sheetName val="nom"/>
      <sheetName val="Comptes de résultats"/>
      <sheetName val="Plan de financement"/>
    </sheetNames>
    <sheetDataSet>
      <sheetData sheetId="0">
        <row r="1">
          <cell r="D1" t="str">
            <v>Nom société</v>
          </cell>
        </row>
        <row r="3">
          <cell r="D3" t="str">
            <v>N</v>
          </cell>
        </row>
        <row r="6">
          <cell r="D6">
            <v>0</v>
          </cell>
        </row>
        <row r="7">
          <cell r="B7">
            <v>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</row>
        <row r="8">
          <cell r="B8">
            <v>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</row>
        <row r="9">
          <cell r="B9" t="e">
            <v>#DIV/0!</v>
          </cell>
          <cell r="C9" t="e">
            <v>#DIV/0!</v>
          </cell>
          <cell r="D9" t="e">
            <v>#DIV/0!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D12">
            <v>0</v>
          </cell>
        </row>
        <row r="13">
          <cell r="D13">
            <v>0</v>
          </cell>
        </row>
        <row r="16">
          <cell r="E16" t="e">
            <v>#DIV/0!</v>
          </cell>
          <cell r="F16" t="e">
            <v>#DIV/0!</v>
          </cell>
          <cell r="G16" t="e">
            <v>#DIV/0!</v>
          </cell>
          <cell r="H16" t="e">
            <v>#DIV/0!</v>
          </cell>
          <cell r="K16">
            <v>10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</row>
        <row r="19">
          <cell r="E19" t="e">
            <v>#DIV/0!</v>
          </cell>
          <cell r="F19" t="e">
            <v>#DIV/0!</v>
          </cell>
          <cell r="G19" t="e">
            <v>#DIV/0!</v>
          </cell>
          <cell r="H19" t="e">
            <v>#DIV/0!</v>
          </cell>
        </row>
        <row r="20">
          <cell r="B20">
            <v>0</v>
          </cell>
          <cell r="C20">
            <v>0</v>
          </cell>
          <cell r="D20">
            <v>0</v>
          </cell>
          <cell r="E20" t="e">
            <v>#DIV/0!</v>
          </cell>
          <cell r="F20" t="e">
            <v>#DIV/0!</v>
          </cell>
          <cell r="G20" t="e">
            <v>#DIV/0!</v>
          </cell>
          <cell r="H20" t="e">
            <v>#DIV/0!</v>
          </cell>
        </row>
        <row r="21">
          <cell r="D21">
            <v>0</v>
          </cell>
        </row>
        <row r="22">
          <cell r="B22">
            <v>0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</row>
        <row r="24">
          <cell r="E24" t="e">
            <v>#DIV/0!</v>
          </cell>
          <cell r="F24" t="e">
            <v>#DIV/0!</v>
          </cell>
          <cell r="G24" t="e">
            <v>#DIV/0!</v>
          </cell>
          <cell r="H24" t="e">
            <v>#DIV/0!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</row>
        <row r="26">
          <cell r="B26">
            <v>0</v>
          </cell>
          <cell r="C26">
            <v>0</v>
          </cell>
          <cell r="D26">
            <v>0</v>
          </cell>
          <cell r="E26" t="e">
            <v>#DIV/0!</v>
          </cell>
          <cell r="F26" t="e">
            <v>#DIV/0!</v>
          </cell>
          <cell r="G26" t="e">
            <v>#DIV/0!</v>
          </cell>
          <cell r="H26" t="e">
            <v>#DIV/0!</v>
          </cell>
        </row>
        <row r="27">
          <cell r="D27">
            <v>0</v>
          </cell>
        </row>
        <row r="29">
          <cell r="D29" t="str">
            <v>N</v>
          </cell>
        </row>
        <row r="33">
          <cell r="C33">
            <v>0</v>
          </cell>
          <cell r="D33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41">
          <cell r="D41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</row>
        <row r="57">
          <cell r="E57" t="e">
            <v>#DIV/0!</v>
          </cell>
          <cell r="F57" t="e">
            <v>#DIV/0!</v>
          </cell>
          <cell r="G57" t="e">
            <v>#DIV/0!</v>
          </cell>
          <cell r="H57" t="e">
            <v>#DIV/0!</v>
          </cell>
        </row>
        <row r="59">
          <cell r="E59" t="e">
            <v>#DIV/0!</v>
          </cell>
          <cell r="F59" t="e">
            <v>#DIV/0!</v>
          </cell>
          <cell r="G59" t="e">
            <v>#DIV/0!</v>
          </cell>
          <cell r="H59" t="e">
            <v>#DIV/0!</v>
          </cell>
        </row>
        <row r="60">
          <cell r="E60" t="e">
            <v>#DIV/0!</v>
          </cell>
          <cell r="F60" t="e">
            <v>#DIV/0!</v>
          </cell>
          <cell r="G60" t="e">
            <v>#DIV/0!</v>
          </cell>
          <cell r="H60" t="e">
            <v>#DIV/0!</v>
          </cell>
        </row>
        <row r="63">
          <cell r="E63" t="e">
            <v>#DIV/0!</v>
          </cell>
          <cell r="F63" t="e">
            <v>#DIV/0!</v>
          </cell>
          <cell r="G63" t="e">
            <v>#DIV/0!</v>
          </cell>
          <cell r="H63" t="e">
            <v>#DIV/0!</v>
          </cell>
        </row>
        <row r="64">
          <cell r="D64">
            <v>0</v>
          </cell>
        </row>
        <row r="65">
          <cell r="B65">
            <v>0</v>
          </cell>
          <cell r="C65">
            <v>0</v>
          </cell>
          <cell r="D65">
            <v>0</v>
          </cell>
          <cell r="E65" t="e">
            <v>#DIV/0!</v>
          </cell>
          <cell r="F65" t="e">
            <v>#DIV/0!</v>
          </cell>
          <cell r="G65" t="e">
            <v>#DIV/0!</v>
          </cell>
          <cell r="H65" t="e">
            <v>#DIV/0!</v>
          </cell>
        </row>
        <row r="66">
          <cell r="E66" t="e">
            <v>#DIV/0!</v>
          </cell>
          <cell r="F66" t="e">
            <v>#DIV/0!</v>
          </cell>
          <cell r="G66" t="e">
            <v>#DIV/0!</v>
          </cell>
          <cell r="H66" t="e">
            <v>#DIV/0!</v>
          </cell>
        </row>
        <row r="68">
          <cell r="B68">
            <v>0</v>
          </cell>
          <cell r="C68">
            <v>0</v>
          </cell>
          <cell r="D68">
            <v>0</v>
          </cell>
          <cell r="E68" t="e">
            <v>#DIV/0!</v>
          </cell>
          <cell r="F68" t="e">
            <v>#DIV/0!</v>
          </cell>
          <cell r="G68" t="e">
            <v>#DIV/0!</v>
          </cell>
          <cell r="H68" t="e">
            <v>#DIV/0!</v>
          </cell>
        </row>
        <row r="69">
          <cell r="D69">
            <v>0</v>
          </cell>
        </row>
        <row r="70">
          <cell r="D70">
            <v>0</v>
          </cell>
        </row>
        <row r="71">
          <cell r="D71">
            <v>0</v>
          </cell>
        </row>
        <row r="73"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D74">
            <v>0</v>
          </cell>
        </row>
        <row r="76">
          <cell r="D76" t="e">
            <v>#DIV/0!</v>
          </cell>
        </row>
        <row r="77">
          <cell r="D77" t="e">
            <v>#DIV/0!</v>
          </cell>
        </row>
        <row r="79">
          <cell r="D79" t="e">
            <v>#DIV/0!</v>
          </cell>
        </row>
        <row r="81">
          <cell r="D81" t="e">
            <v>#DIV/0!</v>
          </cell>
        </row>
        <row r="84">
          <cell r="D84" t="e">
            <v>#DIV/0!</v>
          </cell>
        </row>
        <row r="85">
          <cell r="D85" t="e">
            <v>#DIV/0!</v>
          </cell>
        </row>
        <row r="95">
          <cell r="D95">
            <v>0</v>
          </cell>
        </row>
        <row r="99">
          <cell r="D99" t="str">
            <v>CAHT</v>
          </cell>
        </row>
      </sheetData>
      <sheetData sheetId="1"/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uveau Feuille de calcul Micro"/>
      <sheetName val="Liste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ECK LIST"/>
      <sheetName val="FICHE 1 - Dépenses du projet"/>
      <sheetName val="FICHE 2 - Indicateurs"/>
      <sheetName val="FICHE 3 - Activités Site Projet"/>
      <sheetName val="FICHE 4 - Sites de production"/>
      <sheetName val="FICHE 5 - Taille entreprise"/>
      <sheetName val="FICHE 6 - Situation financière"/>
      <sheetName val="FICHE 7 - Plan d'affaires"/>
      <sheetName val="FICHE 8 - Plan de financement"/>
      <sheetName val="Lis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4">
          <cell r="E14">
            <v>0</v>
          </cell>
        </row>
      </sheetData>
      <sheetData sheetId="8"/>
      <sheetData sheetId="9">
        <row r="2">
          <cell r="A2" t="str">
            <v>Interne</v>
          </cell>
          <cell r="B2" t="str">
            <v>Grandes cultures</v>
          </cell>
        </row>
        <row r="3">
          <cell r="A3" t="str">
            <v>Externe</v>
          </cell>
          <cell r="B3" t="str">
            <v>Sucre</v>
          </cell>
        </row>
        <row r="4">
          <cell r="B4" t="str">
            <v>Lait</v>
          </cell>
        </row>
        <row r="5">
          <cell r="B5" t="str">
            <v>Viandes de boucherie</v>
          </cell>
        </row>
        <row r="6">
          <cell r="B6" t="str">
            <v>Volailles et assimilés</v>
          </cell>
        </row>
        <row r="7">
          <cell r="B7" t="str">
            <v>Pêche et aquaculture</v>
          </cell>
        </row>
        <row r="8">
          <cell r="B8" t="str">
            <v>Fruits et légumes</v>
          </cell>
        </row>
        <row r="9">
          <cell r="B9" t="str">
            <v>Horticulture</v>
          </cell>
        </row>
        <row r="10">
          <cell r="B10" t="str">
            <v>PPAM (Plante médicinale et aromatique)</v>
          </cell>
        </row>
        <row r="11">
          <cell r="B11" t="str">
            <v>Vin et cidre</v>
          </cell>
        </row>
        <row r="12">
          <cell r="B12" t="str">
            <v>Autres filières</v>
          </cell>
        </row>
        <row r="13">
          <cell r="B13" t="str">
            <v>Multifilières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ésentation"/>
      <sheetName val="Fiche de demande"/>
      <sheetName val="déclaration aides"/>
      <sheetName val="Déclaration des minimis"/>
      <sheetName val="Devis"/>
      <sheetName val="Dossier technique"/>
      <sheetName val="Ambition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ge de garde"/>
      <sheetName val="Nature des dépenses"/>
      <sheetName val="Détail des investissements"/>
      <sheetName val="Budget et plan de financement"/>
      <sheetName val="Impacts et indicateurs"/>
      <sheetName val="List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">
          <cell r="A2" t="str">
            <v>Collecte</v>
          </cell>
        </row>
        <row r="3">
          <cell r="A3" t="str">
            <v>Tri</v>
          </cell>
        </row>
        <row r="4">
          <cell r="A4" t="str">
            <v>Stockage</v>
          </cell>
        </row>
        <row r="5">
          <cell r="A5" t="str">
            <v>Préparation</v>
          </cell>
        </row>
        <row r="6">
          <cell r="A6" t="str">
            <v>Transformation</v>
          </cell>
        </row>
        <row r="7">
          <cell r="A7" t="str">
            <v>Distribution</v>
          </cell>
        </row>
        <row r="8">
          <cell r="A8" t="str">
            <v>Autres</v>
          </cell>
        </row>
        <row r="9">
          <cell r="A9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3" Type="http://schemas.openxmlformats.org/officeDocument/2006/relationships/drawing" Target="../drawings/drawing2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B1:P17"/>
  <sheetViews>
    <sheetView showGridLines="0" showWhiteSpace="0" zoomScale="70" zoomScaleNormal="70" zoomScaleSheetLayoutView="100" workbookViewId="0">
      <selection activeCell="B9" sqref="B9:D9"/>
    </sheetView>
  </sheetViews>
  <sheetFormatPr baseColWidth="10" defaultRowHeight="15" x14ac:dyDescent="0.25"/>
  <cols>
    <col min="1" max="1" width="5.28515625" customWidth="1"/>
    <col min="2" max="2" width="22.42578125" customWidth="1"/>
    <col min="3" max="3" width="33.42578125" customWidth="1"/>
    <col min="4" max="4" width="59.85546875" customWidth="1"/>
    <col min="5" max="5" width="31" customWidth="1"/>
    <col min="6" max="6" width="18.140625" customWidth="1"/>
    <col min="7" max="7" width="7.7109375" customWidth="1"/>
    <col min="12" max="12" width="11.42578125" customWidth="1"/>
    <col min="13" max="13" width="0.140625" hidden="1" customWidth="1"/>
    <col min="14" max="14" width="0.28515625" hidden="1" customWidth="1"/>
    <col min="15" max="15" width="0.140625" hidden="1" customWidth="1"/>
    <col min="16" max="16" width="11.42578125" hidden="1" customWidth="1"/>
  </cols>
  <sheetData>
    <row r="1" spans="2:15" x14ac:dyDescent="0.25">
      <c r="B1" s="63"/>
      <c r="C1" s="12"/>
      <c r="D1" s="12"/>
      <c r="E1" s="12"/>
      <c r="F1" s="12"/>
    </row>
    <row r="2" spans="2:15" ht="63" customHeight="1" x14ac:dyDescent="0.25">
      <c r="B2" s="94" t="s">
        <v>79</v>
      </c>
      <c r="C2" s="95"/>
      <c r="D2" s="95"/>
      <c r="E2" s="95"/>
      <c r="F2" s="96"/>
    </row>
    <row r="3" spans="2:15" x14ac:dyDescent="0.25">
      <c r="B3" s="62"/>
      <c r="C3" s="12"/>
      <c r="D3" s="12"/>
      <c r="E3" s="12"/>
      <c r="F3" s="12"/>
    </row>
    <row r="4" spans="2:15" ht="15.75" x14ac:dyDescent="0.25">
      <c r="B4" s="97" t="s">
        <v>65</v>
      </c>
      <c r="C4" s="97"/>
      <c r="D4" s="97"/>
      <c r="E4" s="97"/>
      <c r="F4" s="97"/>
    </row>
    <row r="5" spans="2:15" s="15" customFormat="1" ht="20.100000000000001" customHeight="1" x14ac:dyDescent="0.2">
      <c r="B5" s="89"/>
      <c r="C5" s="89"/>
      <c r="D5" s="89"/>
      <c r="E5" s="89"/>
      <c r="F5" s="89"/>
      <c r="G5" s="89"/>
    </row>
    <row r="6" spans="2:15" s="58" customFormat="1" x14ac:dyDescent="0.25">
      <c r="B6" s="61"/>
      <c r="C6" s="60"/>
      <c r="D6" s="60"/>
      <c r="E6" s="60"/>
      <c r="F6" s="59"/>
      <c r="M6" s="58" t="s">
        <v>64</v>
      </c>
      <c r="O6" s="58" t="s">
        <v>63</v>
      </c>
    </row>
    <row r="7" spans="2:15" x14ac:dyDescent="0.25">
      <c r="B7" s="102" t="s">
        <v>58</v>
      </c>
      <c r="C7" s="102"/>
      <c r="D7" s="102"/>
      <c r="M7" t="s">
        <v>62</v>
      </c>
      <c r="O7" s="58" t="s">
        <v>61</v>
      </c>
    </row>
    <row r="8" spans="2:15" x14ac:dyDescent="0.25">
      <c r="B8" s="101" t="s">
        <v>59</v>
      </c>
      <c r="C8" s="101"/>
      <c r="D8" s="55" t="s">
        <v>59</v>
      </c>
      <c r="O8" s="58" t="s">
        <v>60</v>
      </c>
    </row>
    <row r="9" spans="2:15" ht="29.25" customHeight="1" x14ac:dyDescent="0.25">
      <c r="B9" s="100" t="s">
        <v>66</v>
      </c>
      <c r="C9" s="100"/>
      <c r="D9" s="100"/>
      <c r="E9" s="58"/>
      <c r="F9" s="58"/>
    </row>
    <row r="10" spans="2:15" x14ac:dyDescent="0.25">
      <c r="B10" s="58"/>
      <c r="C10" s="58"/>
      <c r="D10" s="58"/>
      <c r="E10" s="58"/>
      <c r="F10" s="58"/>
    </row>
    <row r="13" spans="2:15" s="15" customFormat="1" ht="20.100000000000001" customHeight="1" x14ac:dyDescent="0.2">
      <c r="B13" s="89" t="s">
        <v>77</v>
      </c>
      <c r="C13" s="91"/>
      <c r="D13" s="90" t="s">
        <v>78</v>
      </c>
      <c r="E13" s="98"/>
      <c r="F13" s="99"/>
    </row>
    <row r="16" spans="2:15" x14ac:dyDescent="0.25">
      <c r="B16" s="89" t="s">
        <v>46</v>
      </c>
      <c r="C16" s="56"/>
    </row>
    <row r="17" spans="2:3" x14ac:dyDescent="0.25">
      <c r="B17" s="89" t="s">
        <v>51</v>
      </c>
      <c r="C17" s="92"/>
    </row>
  </sheetData>
  <customSheetViews>
    <customSheetView guid="{D202BC8F-32D5-4518-BB35-AA2850923515}" showGridLines="0" hiddenColumns="1">
      <selection activeCell="B13" sqref="B13:D13"/>
      <pageMargins left="0.25" right="0.25" top="0.75" bottom="0.75" header="0.3" footer="0.3"/>
      <pageSetup paperSize="9" orientation="portrait" copies="3" r:id="rId1"/>
      <headerFooter>
        <oddFooter>&amp;C&amp;A&amp;R&amp;P/&amp;N</oddFooter>
      </headerFooter>
    </customSheetView>
  </customSheetViews>
  <mergeCells count="6">
    <mergeCell ref="B2:F2"/>
    <mergeCell ref="B4:F4"/>
    <mergeCell ref="E13:F13"/>
    <mergeCell ref="B9:D9"/>
    <mergeCell ref="B8:C8"/>
    <mergeCell ref="B7:D7"/>
  </mergeCells>
  <dataValidations count="2">
    <dataValidation showDropDown="1" showInputMessage="1" showErrorMessage="1" sqref="C16" xr:uid="{00000000-0002-0000-0000-000000000000}"/>
    <dataValidation type="textLength" operator="equal" allowBlank="1" showInputMessage="1" showErrorMessage="1" sqref="C17" xr:uid="{00000000-0002-0000-0000-000001000000}">
      <formula1>14</formula1>
    </dataValidation>
  </dataValidations>
  <pageMargins left="0.25" right="0.25" top="0.75" bottom="0.75" header="0.3" footer="0.3"/>
  <pageSetup paperSize="9" orientation="portrait" copies="3" r:id="rId2"/>
  <headerFooter>
    <oddFooter>&amp;C&amp;A&amp;R&amp;P/&amp;N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K65"/>
  <sheetViews>
    <sheetView showGridLines="0" tabSelected="1" zoomScale="90" zoomScaleNormal="90" workbookViewId="0">
      <selection activeCell="D6" sqref="D6"/>
    </sheetView>
  </sheetViews>
  <sheetFormatPr baseColWidth="10" defaultRowHeight="15" x14ac:dyDescent="0.25"/>
  <cols>
    <col min="1" max="2" width="5.42578125" style="3" customWidth="1"/>
    <col min="3" max="3" width="42.85546875" style="3" customWidth="1"/>
    <col min="4" max="4" width="32.42578125" style="3" customWidth="1"/>
    <col min="5" max="5" width="21.140625" style="3" customWidth="1"/>
    <col min="6" max="6" width="18.7109375" style="3" customWidth="1"/>
    <col min="7" max="7" width="42.85546875" style="3" customWidth="1"/>
    <col min="8" max="8" width="11.42578125" style="3"/>
    <col min="9" max="9" width="22.42578125" style="3" customWidth="1"/>
    <col min="10" max="10" width="19.42578125" style="3" customWidth="1"/>
    <col min="11" max="16384" width="11.42578125" style="3"/>
  </cols>
  <sheetData>
    <row r="2" spans="1:11" s="8" customFormat="1" ht="63" customHeight="1" x14ac:dyDescent="0.25">
      <c r="A2" s="2"/>
      <c r="B2" s="1"/>
      <c r="C2" s="103" t="s">
        <v>80</v>
      </c>
      <c r="D2" s="95"/>
      <c r="E2" s="95"/>
      <c r="F2" s="95"/>
      <c r="G2" s="95"/>
      <c r="H2" s="95"/>
      <c r="I2" s="95"/>
      <c r="J2" s="96"/>
    </row>
    <row r="3" spans="1:11" s="8" customFormat="1" ht="19.5" customHeight="1" x14ac:dyDescent="0.25">
      <c r="A3" s="1"/>
      <c r="B3" s="1"/>
      <c r="C3" s="10"/>
      <c r="D3" s="10"/>
      <c r="E3" s="10"/>
      <c r="F3" s="10"/>
      <c r="G3" s="10"/>
      <c r="H3" s="10"/>
      <c r="I3" s="10"/>
      <c r="J3" s="10"/>
    </row>
    <row r="4" spans="1:11" customFormat="1" ht="86.25" customHeight="1" x14ac:dyDescent="0.25">
      <c r="A4" s="7"/>
      <c r="B4" s="7"/>
      <c r="C4" s="111" t="s">
        <v>76</v>
      </c>
      <c r="D4" s="112"/>
      <c r="E4" s="112"/>
      <c r="F4" s="112"/>
      <c r="G4" s="112"/>
      <c r="H4" s="112"/>
      <c r="I4" s="112"/>
      <c r="J4" s="113"/>
    </row>
    <row r="5" spans="1:11" customFormat="1" ht="21" customHeight="1" x14ac:dyDescent="0.25">
      <c r="A5" s="7"/>
      <c r="B5" s="7"/>
      <c r="C5" s="54"/>
      <c r="D5" s="9"/>
      <c r="E5" s="9"/>
      <c r="F5" s="9"/>
      <c r="G5" s="9"/>
      <c r="H5" s="9"/>
      <c r="I5" s="9"/>
      <c r="J5" s="9"/>
    </row>
    <row r="6" spans="1:11" customFormat="1" ht="21" customHeight="1" x14ac:dyDescent="0.25">
      <c r="A6" s="7"/>
      <c r="B6" s="7"/>
      <c r="C6" s="93" t="s">
        <v>67</v>
      </c>
      <c r="D6" s="64" t="s">
        <v>81</v>
      </c>
      <c r="E6" s="9"/>
      <c r="F6" s="9"/>
      <c r="G6" s="9"/>
      <c r="H6" s="9"/>
      <c r="I6" s="9"/>
      <c r="J6" s="9"/>
    </row>
    <row r="7" spans="1:11" customFormat="1" ht="21" customHeight="1" x14ac:dyDescent="0.25">
      <c r="A7" s="7"/>
      <c r="B7" s="7"/>
      <c r="C7" s="93" t="s">
        <v>57</v>
      </c>
      <c r="D7" s="57" t="s">
        <v>68</v>
      </c>
      <c r="E7" s="9"/>
      <c r="F7" s="9"/>
      <c r="G7" s="9"/>
      <c r="H7" s="9"/>
      <c r="I7" s="9"/>
      <c r="J7" s="9"/>
    </row>
    <row r="8" spans="1:11" customFormat="1" ht="21" customHeight="1" x14ac:dyDescent="0.25">
      <c r="A8" s="7"/>
      <c r="B8" s="7"/>
      <c r="C8" s="54"/>
      <c r="D8" s="9"/>
      <c r="E8" s="9"/>
      <c r="F8" s="9"/>
      <c r="G8" s="9"/>
      <c r="H8" s="9"/>
      <c r="I8" s="9"/>
      <c r="J8" s="9"/>
    </row>
    <row r="9" spans="1:11" ht="16.5" x14ac:dyDescent="0.25">
      <c r="C9" s="65" t="s">
        <v>70</v>
      </c>
      <c r="D9" s="18" t="str">
        <f>IF(AND(D6="TPE ou PME",D7="moins de 3 ans"),"Critère 1 non applicable : veuillez ne pas remplir le tableau suivant et passer directement à la vérification du critère 2","Veuillez renseigner les champs orangés à l'aide de la dernière liasse fiscale disponible de votre bilan d'entreprise ")</f>
        <v xml:space="preserve">Veuillez renseigner les champs orangés à l'aide de la dernière liasse fiscale disponible de votre bilan d'entreprise </v>
      </c>
      <c r="E9" s="18"/>
      <c r="F9" s="18"/>
      <c r="G9" s="18"/>
      <c r="H9" s="18"/>
      <c r="I9" s="18"/>
      <c r="K9" s="4"/>
    </row>
    <row r="10" spans="1:11" ht="15.75" thickBot="1" x14ac:dyDescent="0.3">
      <c r="C10" s="18"/>
      <c r="D10" s="18"/>
      <c r="E10" s="18"/>
      <c r="F10" s="18"/>
      <c r="G10" s="18"/>
      <c r="H10" s="18"/>
      <c r="I10" s="18"/>
    </row>
    <row r="11" spans="1:11" ht="18.75" thickBot="1" x14ac:dyDescent="0.3">
      <c r="C11" s="104" t="s">
        <v>1</v>
      </c>
      <c r="D11" s="105"/>
      <c r="E11" s="106"/>
      <c r="F11" s="18"/>
      <c r="G11" s="18"/>
      <c r="H11" s="18"/>
      <c r="I11" s="18"/>
    </row>
    <row r="12" spans="1:11" x14ac:dyDescent="0.25">
      <c r="C12" s="19" t="s">
        <v>2</v>
      </c>
      <c r="D12" s="20" t="s">
        <v>3</v>
      </c>
      <c r="E12" s="82"/>
      <c r="F12" s="18"/>
      <c r="G12" s="18"/>
      <c r="H12" s="18"/>
      <c r="I12" s="18"/>
    </row>
    <row r="13" spans="1:11" x14ac:dyDescent="0.25">
      <c r="C13" s="19" t="s">
        <v>4</v>
      </c>
      <c r="D13" s="21" t="s">
        <v>5</v>
      </c>
      <c r="E13" s="83"/>
      <c r="F13" s="18"/>
      <c r="G13" s="22"/>
      <c r="H13" s="18"/>
      <c r="I13" s="18"/>
    </row>
    <row r="14" spans="1:11" ht="15.75" thickBot="1" x14ac:dyDescent="0.3">
      <c r="C14" s="23" t="s">
        <v>6</v>
      </c>
      <c r="D14" s="24"/>
      <c r="E14" s="80">
        <f>(E12+E13)/2</f>
        <v>0</v>
      </c>
      <c r="F14" s="18"/>
      <c r="G14" s="25"/>
      <c r="H14" s="18"/>
      <c r="I14" s="18"/>
    </row>
    <row r="15" spans="1:11" x14ac:dyDescent="0.25">
      <c r="C15" s="26" t="s">
        <v>47</v>
      </c>
      <c r="D15" s="27" t="s">
        <v>7</v>
      </c>
      <c r="E15" s="84"/>
      <c r="F15" s="18"/>
      <c r="G15" s="25"/>
      <c r="H15" s="18"/>
      <c r="I15" s="18"/>
    </row>
    <row r="16" spans="1:11" x14ac:dyDescent="0.25">
      <c r="C16" s="19" t="s">
        <v>48</v>
      </c>
      <c r="D16" s="21" t="s">
        <v>8</v>
      </c>
      <c r="E16" s="83"/>
      <c r="F16" s="18"/>
      <c r="G16" s="25"/>
      <c r="H16" s="18"/>
      <c r="I16" s="18"/>
    </row>
    <row r="17" spans="3:9" x14ac:dyDescent="0.25">
      <c r="C17" s="19" t="s">
        <v>49</v>
      </c>
      <c r="D17" s="21" t="s">
        <v>9</v>
      </c>
      <c r="E17" s="83"/>
      <c r="F17" s="18"/>
      <c r="G17" s="25"/>
      <c r="H17" s="18"/>
      <c r="I17" s="18"/>
    </row>
    <row r="18" spans="3:9" ht="15.75" thickBot="1" x14ac:dyDescent="0.3">
      <c r="C18" s="28" t="s">
        <v>50</v>
      </c>
      <c r="D18" s="29" t="s">
        <v>10</v>
      </c>
      <c r="E18" s="85"/>
      <c r="F18" s="18"/>
      <c r="G18" s="18"/>
      <c r="H18" s="18"/>
      <c r="I18" s="18"/>
    </row>
    <row r="19" spans="3:9" x14ac:dyDescent="0.25">
      <c r="C19" s="30" t="s">
        <v>11</v>
      </c>
      <c r="D19" s="27" t="s">
        <v>12</v>
      </c>
      <c r="E19" s="84"/>
      <c r="F19" s="18"/>
      <c r="G19" s="18"/>
      <c r="H19" s="18"/>
      <c r="I19" s="18"/>
    </row>
    <row r="20" spans="3:9" x14ac:dyDescent="0.25">
      <c r="C20" s="31" t="s">
        <v>13</v>
      </c>
      <c r="D20" s="32" t="s">
        <v>14</v>
      </c>
      <c r="E20" s="86"/>
      <c r="F20" s="18"/>
      <c r="G20" s="18"/>
      <c r="H20" s="18"/>
      <c r="I20" s="18"/>
    </row>
    <row r="21" spans="3:9" ht="15.75" thickBot="1" x14ac:dyDescent="0.3">
      <c r="C21" s="23" t="s">
        <v>15</v>
      </c>
      <c r="D21" s="33"/>
      <c r="E21" s="80">
        <f>E15+E16+E17+E18+E19+E20</f>
        <v>0</v>
      </c>
      <c r="F21" s="18"/>
      <c r="G21" s="18"/>
      <c r="H21" s="18"/>
      <c r="I21" s="18"/>
    </row>
    <row r="22" spans="3:9" ht="15.75" thickBot="1" x14ac:dyDescent="0.3">
      <c r="C22" s="34"/>
      <c r="D22" s="34"/>
      <c r="E22" s="34"/>
      <c r="F22" s="18"/>
      <c r="G22" s="18"/>
      <c r="H22" s="18"/>
      <c r="I22" s="18"/>
    </row>
    <row r="23" spans="3:9" ht="15.75" thickBot="1" x14ac:dyDescent="0.3">
      <c r="C23" s="35" t="s">
        <v>0</v>
      </c>
      <c r="D23" s="36"/>
      <c r="E23" s="81">
        <f>E14+E21</f>
        <v>0</v>
      </c>
      <c r="F23" s="18"/>
      <c r="G23" s="18"/>
      <c r="H23" s="18"/>
      <c r="I23" s="18"/>
    </row>
    <row r="24" spans="3:9" x14ac:dyDescent="0.25">
      <c r="C24" s="18"/>
      <c r="D24" s="18"/>
      <c r="E24" s="18"/>
      <c r="F24" s="18"/>
      <c r="G24" s="18"/>
      <c r="H24" s="18"/>
      <c r="I24" s="18"/>
    </row>
    <row r="25" spans="3:9" ht="18" x14ac:dyDescent="0.25">
      <c r="C25" s="37" t="s">
        <v>16</v>
      </c>
      <c r="D25" s="37"/>
      <c r="E25" s="38" t="str">
        <f>IF(E23&lt;0,"EN DIFFICULTE","SAINE")</f>
        <v>SAINE</v>
      </c>
      <c r="F25" s="18"/>
      <c r="G25" s="18"/>
      <c r="H25" s="18"/>
      <c r="I25" s="18"/>
    </row>
    <row r="26" spans="3:9" x14ac:dyDescent="0.25">
      <c r="C26" s="18"/>
      <c r="D26" s="18"/>
      <c r="E26" s="18"/>
      <c r="F26" s="18"/>
      <c r="G26" s="18"/>
      <c r="H26" s="18"/>
      <c r="I26" s="18"/>
    </row>
    <row r="27" spans="3:9" x14ac:dyDescent="0.25">
      <c r="C27" s="18"/>
      <c r="D27" s="18"/>
      <c r="E27" s="18"/>
      <c r="F27" s="18"/>
      <c r="G27" s="18"/>
      <c r="H27" s="18"/>
      <c r="I27" s="18"/>
    </row>
    <row r="28" spans="3:9" ht="15.75" x14ac:dyDescent="0.25">
      <c r="C28" s="65" t="s">
        <v>69</v>
      </c>
      <c r="D28" s="18" t="str">
        <f>IF(D6="grande-entreprise","Veuillez renseigner les champs orangés à l'aide des liasses fiscales ou états financiers des 2 derniers exercices","Critère 2 non applicable : veuillez ne pas remplir le tableau suivant et passer directement à la vérification du critère 3")</f>
        <v>Critère 2 non applicable : veuillez ne pas remplir le tableau suivant et passer directement à la vérification du critère 3</v>
      </c>
      <c r="E28" s="18"/>
      <c r="F28" s="18"/>
      <c r="G28" s="18"/>
      <c r="H28" s="18"/>
      <c r="I28" s="11"/>
    </row>
    <row r="29" spans="3:9" ht="15.75" thickBot="1" x14ac:dyDescent="0.3">
      <c r="C29" s="18"/>
      <c r="D29" s="18"/>
      <c r="E29" s="18"/>
      <c r="F29" s="18"/>
      <c r="G29" s="18"/>
      <c r="H29" s="18"/>
      <c r="I29" s="18"/>
    </row>
    <row r="30" spans="3:9" ht="18.75" thickBot="1" x14ac:dyDescent="0.3">
      <c r="C30" s="107" t="s">
        <v>1</v>
      </c>
      <c r="D30" s="108"/>
      <c r="E30" s="109"/>
      <c r="F30" s="18"/>
      <c r="G30" s="107" t="s">
        <v>17</v>
      </c>
      <c r="H30" s="108"/>
      <c r="I30" s="109"/>
    </row>
    <row r="31" spans="3:9" x14ac:dyDescent="0.25">
      <c r="C31" s="26" t="s">
        <v>18</v>
      </c>
      <c r="D31" s="27" t="s">
        <v>19</v>
      </c>
      <c r="E31" s="84"/>
      <c r="F31" s="88"/>
      <c r="G31" s="26" t="s">
        <v>18</v>
      </c>
      <c r="H31" s="27" t="s">
        <v>19</v>
      </c>
      <c r="I31" s="84"/>
    </row>
    <row r="32" spans="3:9" x14ac:dyDescent="0.25">
      <c r="C32" s="19"/>
      <c r="D32" s="21" t="s">
        <v>20</v>
      </c>
      <c r="E32" s="83"/>
      <c r="F32" s="88"/>
      <c r="G32" s="19"/>
      <c r="H32" s="21" t="s">
        <v>20</v>
      </c>
      <c r="I32" s="83"/>
    </row>
    <row r="33" spans="3:9" x14ac:dyDescent="0.25">
      <c r="C33" s="19"/>
      <c r="D33" s="21" t="s">
        <v>21</v>
      </c>
      <c r="E33" s="83"/>
      <c r="F33" s="88">
        <v>5</v>
      </c>
      <c r="G33" s="19"/>
      <c r="H33" s="21" t="s">
        <v>21</v>
      </c>
      <c r="I33" s="83"/>
    </row>
    <row r="34" spans="3:9" x14ac:dyDescent="0.25">
      <c r="C34" s="19"/>
      <c r="D34" s="21" t="s">
        <v>22</v>
      </c>
      <c r="E34" s="83"/>
      <c r="F34" s="88"/>
      <c r="G34" s="19"/>
      <c r="H34" s="21" t="s">
        <v>22</v>
      </c>
      <c r="I34" s="83"/>
    </row>
    <row r="35" spans="3:9" x14ac:dyDescent="0.25">
      <c r="C35" s="19"/>
      <c r="D35" s="21" t="s">
        <v>23</v>
      </c>
      <c r="E35" s="83"/>
      <c r="F35" s="88"/>
      <c r="G35" s="19"/>
      <c r="H35" s="21" t="s">
        <v>23</v>
      </c>
      <c r="I35" s="83"/>
    </row>
    <row r="36" spans="3:9" x14ac:dyDescent="0.25">
      <c r="C36" s="19"/>
      <c r="D36" s="21" t="s">
        <v>24</v>
      </c>
      <c r="E36" s="83"/>
      <c r="F36" s="88"/>
      <c r="G36" s="19"/>
      <c r="H36" s="21" t="s">
        <v>24</v>
      </c>
      <c r="I36" s="83"/>
    </row>
    <row r="37" spans="3:9" x14ac:dyDescent="0.25">
      <c r="C37" s="19"/>
      <c r="D37" s="21" t="s">
        <v>25</v>
      </c>
      <c r="E37" s="83"/>
      <c r="F37" s="88"/>
      <c r="G37" s="19"/>
      <c r="H37" s="21" t="s">
        <v>25</v>
      </c>
      <c r="I37" s="83"/>
    </row>
    <row r="38" spans="3:9" x14ac:dyDescent="0.25">
      <c r="C38" s="39" t="s">
        <v>26</v>
      </c>
      <c r="D38" s="40"/>
      <c r="E38" s="75">
        <f>(E31+E32+E33+E34+E35+E36)-E37</f>
        <v>0</v>
      </c>
      <c r="F38" s="88"/>
      <c r="G38" s="39" t="s">
        <v>26</v>
      </c>
      <c r="H38" s="40"/>
      <c r="I38" s="75">
        <f>(I31+I32+I33+I34+I35+I36)-I37</f>
        <v>0</v>
      </c>
    </row>
    <row r="39" spans="3:9" x14ac:dyDescent="0.25">
      <c r="C39" s="19" t="s">
        <v>27</v>
      </c>
      <c r="D39" s="41" t="s">
        <v>28</v>
      </c>
      <c r="E39" s="83"/>
      <c r="F39" s="88"/>
      <c r="G39" s="19" t="s">
        <v>27</v>
      </c>
      <c r="H39" s="41" t="s">
        <v>28</v>
      </c>
      <c r="I39" s="83"/>
    </row>
    <row r="40" spans="3:9" x14ac:dyDescent="0.25">
      <c r="C40" s="19"/>
      <c r="D40" s="41" t="s">
        <v>29</v>
      </c>
      <c r="E40" s="83"/>
      <c r="F40" s="88">
        <v>2</v>
      </c>
      <c r="G40" s="19"/>
      <c r="H40" s="41" t="s">
        <v>29</v>
      </c>
      <c r="I40" s="83"/>
    </row>
    <row r="41" spans="3:9" ht="15.75" thickBot="1" x14ac:dyDescent="0.3">
      <c r="C41" s="39" t="s">
        <v>30</v>
      </c>
      <c r="D41" s="42"/>
      <c r="E41" s="76">
        <f>E39+E40</f>
        <v>0</v>
      </c>
      <c r="F41" s="88"/>
      <c r="G41" s="39" t="s">
        <v>30</v>
      </c>
      <c r="H41" s="42"/>
      <c r="I41" s="76">
        <f>I39+I40</f>
        <v>0</v>
      </c>
    </row>
    <row r="42" spans="3:9" ht="15.75" thickBot="1" x14ac:dyDescent="0.3">
      <c r="C42" s="43" t="s">
        <v>31</v>
      </c>
      <c r="D42" s="44"/>
      <c r="E42" s="45" t="e">
        <f>E38/E41</f>
        <v>#DIV/0!</v>
      </c>
      <c r="F42" s="88"/>
      <c r="G42" s="43" t="s">
        <v>31</v>
      </c>
      <c r="H42" s="44"/>
      <c r="I42" s="45" t="e">
        <f>I38/I41</f>
        <v>#DIV/0!</v>
      </c>
    </row>
    <row r="43" spans="3:9" x14ac:dyDescent="0.25">
      <c r="C43" s="46" t="s">
        <v>32</v>
      </c>
      <c r="D43" s="27" t="s">
        <v>33</v>
      </c>
      <c r="E43" s="84"/>
      <c r="F43" s="18"/>
      <c r="G43" s="46" t="s">
        <v>32</v>
      </c>
      <c r="H43" s="27" t="s">
        <v>33</v>
      </c>
      <c r="I43" s="84"/>
    </row>
    <row r="44" spans="3:9" x14ac:dyDescent="0.25">
      <c r="C44" s="47" t="s">
        <v>34</v>
      </c>
      <c r="D44" s="21" t="s">
        <v>35</v>
      </c>
      <c r="E44" s="83"/>
      <c r="F44" s="18"/>
      <c r="G44" s="47" t="s">
        <v>34</v>
      </c>
      <c r="H44" s="21" t="s">
        <v>35</v>
      </c>
      <c r="I44" s="83"/>
    </row>
    <row r="45" spans="3:9" x14ac:dyDescent="0.25">
      <c r="C45" s="19"/>
      <c r="D45" s="21" t="s">
        <v>36</v>
      </c>
      <c r="E45" s="83"/>
      <c r="F45" s="18"/>
      <c r="G45" s="19"/>
      <c r="H45" s="21" t="s">
        <v>36</v>
      </c>
      <c r="I45" s="83"/>
    </row>
    <row r="46" spans="3:9" x14ac:dyDescent="0.25">
      <c r="C46" s="19"/>
      <c r="D46" s="21" t="s">
        <v>37</v>
      </c>
      <c r="E46" s="83"/>
      <c r="F46" s="18"/>
      <c r="G46" s="19"/>
      <c r="H46" s="21" t="s">
        <v>37</v>
      </c>
      <c r="I46" s="83"/>
    </row>
    <row r="47" spans="3:9" x14ac:dyDescent="0.25">
      <c r="C47" s="48" t="s">
        <v>38</v>
      </c>
      <c r="D47" s="34"/>
      <c r="E47" s="77">
        <f>E43+E44+E45+E46</f>
        <v>0</v>
      </c>
      <c r="F47" s="18"/>
      <c r="G47" s="48" t="s">
        <v>38</v>
      </c>
      <c r="H47" s="34"/>
      <c r="I47" s="77">
        <f>I43+I44+I45+I46</f>
        <v>0</v>
      </c>
    </row>
    <row r="48" spans="3:9" ht="15.75" thickBot="1" x14ac:dyDescent="0.3">
      <c r="C48" s="49" t="s">
        <v>39</v>
      </c>
      <c r="D48" s="21" t="s">
        <v>40</v>
      </c>
      <c r="E48" s="87"/>
      <c r="F48" s="18"/>
      <c r="G48" s="49" t="s">
        <v>39</v>
      </c>
      <c r="H48" s="21" t="s">
        <v>40</v>
      </c>
      <c r="I48" s="87"/>
    </row>
    <row r="49" spans="1:9" ht="15.75" thickBot="1" x14ac:dyDescent="0.3">
      <c r="C49" s="50" t="s">
        <v>41</v>
      </c>
      <c r="D49" s="51"/>
      <c r="E49" s="52">
        <f>E47-E48</f>
        <v>0</v>
      </c>
      <c r="F49" s="18"/>
      <c r="G49" s="50" t="s">
        <v>41</v>
      </c>
      <c r="H49" s="51"/>
      <c r="I49" s="52">
        <f>I47-I48</f>
        <v>0</v>
      </c>
    </row>
    <row r="50" spans="1:9" ht="15.75" thickBot="1" x14ac:dyDescent="0.3">
      <c r="C50" s="18"/>
      <c r="D50" s="18"/>
      <c r="E50" s="18"/>
      <c r="F50" s="18"/>
      <c r="G50" s="18"/>
      <c r="H50" s="18"/>
      <c r="I50" s="18"/>
    </row>
    <row r="51" spans="1:9" ht="15.75" thickBot="1" x14ac:dyDescent="0.3">
      <c r="C51" s="66" t="s">
        <v>42</v>
      </c>
      <c r="D51" s="67"/>
      <c r="E51" s="74" t="str">
        <f>IFERROR(IF(E42&gt;7.5, TRUE, FALSE), "Renseigner le tableau")</f>
        <v>Renseigner le tableau</v>
      </c>
      <c r="F51" s="18"/>
      <c r="G51" s="66" t="s">
        <v>42</v>
      </c>
      <c r="H51" s="72"/>
      <c r="I51" s="74" t="str">
        <f>IFERROR(IF(I42&gt;7.5, TRUE, FALSE),"Renseignez le tableau")</f>
        <v>Renseignez le tableau</v>
      </c>
    </row>
    <row r="52" spans="1:9" ht="15.75" thickBot="1" x14ac:dyDescent="0.3">
      <c r="C52" s="68" t="s">
        <v>43</v>
      </c>
      <c r="D52" s="70"/>
      <c r="E52" s="74" t="b">
        <f>IF(E49&lt;0,TRUE,FALSE)</f>
        <v>0</v>
      </c>
      <c r="F52" s="18"/>
      <c r="G52" s="68" t="s">
        <v>43</v>
      </c>
      <c r="H52" s="70"/>
      <c r="I52" s="74" t="b">
        <f>IF(I49&lt;0,TRUE,FALSE)</f>
        <v>0</v>
      </c>
    </row>
    <row r="53" spans="1:9" ht="15.75" thickBot="1" x14ac:dyDescent="0.3">
      <c r="C53" s="69"/>
      <c r="D53" s="70"/>
      <c r="E53" s="70"/>
      <c r="F53" s="18"/>
      <c r="G53" s="69"/>
      <c r="H53" s="70"/>
      <c r="I53" s="70"/>
    </row>
    <row r="54" spans="1:9" ht="15.75" thickBot="1" x14ac:dyDescent="0.3">
      <c r="C54" s="71" t="s">
        <v>44</v>
      </c>
      <c r="D54" s="73"/>
      <c r="E54" s="74" t="str">
        <f>IFERROR(IF(AND(E42&gt;7.5,E49&lt;0),"DEFAVORABLE","OK"),"")</f>
        <v/>
      </c>
      <c r="F54" s="18"/>
      <c r="G54" s="71" t="s">
        <v>45</v>
      </c>
      <c r="H54" s="73"/>
      <c r="I54" s="74" t="str">
        <f>IFERROR(IF(AND(I42&gt;7.5,I49&lt;0),"DEFAVORABLE","OK"),"")</f>
        <v/>
      </c>
    </row>
    <row r="55" spans="1:9" ht="18.75" x14ac:dyDescent="0.3">
      <c r="E55" s="6"/>
      <c r="I55" s="6"/>
    </row>
    <row r="56" spans="1:9" ht="18.75" x14ac:dyDescent="0.3">
      <c r="C56" s="65" t="s">
        <v>73</v>
      </c>
      <c r="D56" s="18" t="s">
        <v>74</v>
      </c>
      <c r="E56" s="6"/>
      <c r="I56" s="6"/>
    </row>
    <row r="57" spans="1:9" ht="18.75" x14ac:dyDescent="0.3">
      <c r="A57" s="13"/>
      <c r="B57" s="13"/>
      <c r="C57" s="14" t="s">
        <v>52</v>
      </c>
      <c r="D57" s="53">
        <f>IF(B58=1,1,0)</f>
        <v>0</v>
      </c>
      <c r="E57" s="15"/>
      <c r="I57" s="6"/>
    </row>
    <row r="58" spans="1:9" ht="18.75" x14ac:dyDescent="0.3">
      <c r="A58" s="16"/>
      <c r="B58" s="16"/>
      <c r="C58" s="17" t="s">
        <v>53</v>
      </c>
      <c r="E58" s="15"/>
      <c r="I58" s="6"/>
    </row>
    <row r="59" spans="1:9" ht="18.75" x14ac:dyDescent="0.3">
      <c r="A59" s="16"/>
      <c r="B59" s="16"/>
      <c r="C59" s="17" t="s">
        <v>75</v>
      </c>
      <c r="E59" s="15"/>
      <c r="I59" s="6"/>
    </row>
    <row r="60" spans="1:9" ht="26.25" customHeight="1" x14ac:dyDescent="0.3">
      <c r="A60" s="16"/>
      <c r="B60" s="16"/>
      <c r="C60" s="17" t="s">
        <v>72</v>
      </c>
      <c r="E60" s="15"/>
      <c r="I60" s="6"/>
    </row>
    <row r="61" spans="1:9" ht="18.75" x14ac:dyDescent="0.3">
      <c r="A61" s="13"/>
      <c r="B61" s="13"/>
      <c r="C61" s="17" t="s">
        <v>55</v>
      </c>
      <c r="E61" s="15"/>
      <c r="I61" s="6"/>
    </row>
    <row r="62" spans="1:9" ht="18.75" x14ac:dyDescent="0.3">
      <c r="A62" s="13"/>
      <c r="B62" s="13"/>
      <c r="C62" s="17" t="s">
        <v>56</v>
      </c>
      <c r="E62" s="15"/>
      <c r="I62" s="6"/>
    </row>
    <row r="63" spans="1:9" ht="18.75" x14ac:dyDescent="0.3">
      <c r="A63" s="13"/>
      <c r="B63" s="13"/>
      <c r="C63" s="17" t="s">
        <v>54</v>
      </c>
      <c r="E63" s="15"/>
      <c r="I63" s="6"/>
    </row>
    <row r="65" spans="3:9" ht="18.75" x14ac:dyDescent="0.3">
      <c r="C65" s="78" t="s">
        <v>71</v>
      </c>
      <c r="D65" s="5"/>
      <c r="E65" s="79"/>
      <c r="F65" s="5"/>
      <c r="G65" s="110" t="str">
        <f>IF(OR(OR(F33=1, F33=4, F33=6),AND(E54="DEFAVORABLE", I54="DEFAVORABLE"),E25="EN DIFFICULTE"),"EN DIFFICULTE","SAINE")</f>
        <v>SAINE</v>
      </c>
      <c r="H65" s="110"/>
      <c r="I65" s="110"/>
    </row>
  </sheetData>
  <customSheetViews>
    <customSheetView guid="{D202BC8F-32D5-4518-BB35-AA2850923515}" scale="90" showGridLines="0" topLeftCell="A43">
      <selection activeCell="B59" sqref="B59"/>
      <pageMargins left="0.7" right="0.7" top="0.75" bottom="0.75" header="0.3" footer="0.3"/>
      <pageSetup paperSize="9" orientation="portrait" r:id="rId1"/>
    </customSheetView>
  </customSheetViews>
  <mergeCells count="6">
    <mergeCell ref="C2:J2"/>
    <mergeCell ref="C11:E11"/>
    <mergeCell ref="C30:E30"/>
    <mergeCell ref="G30:I30"/>
    <mergeCell ref="G65:I65"/>
    <mergeCell ref="C4:J4"/>
  </mergeCells>
  <conditionalFormatting sqref="D9:H9">
    <cfRule type="expression" dxfId="9" priority="4">
      <formula>$D$9="Critère 1 non applicable : veuillez ne pas remplir le tableau suivant et passer directement à la vérification du critère 2"</formula>
    </cfRule>
    <cfRule type="expression" dxfId="8" priority="5">
      <formula>$D$9&lt;&gt;"Critère 1 non applicable : veuillez ne pas remplir le tableau suivant et passer directement à la vérification du critère 2"</formula>
    </cfRule>
  </conditionalFormatting>
  <conditionalFormatting sqref="D28:H28">
    <cfRule type="expression" dxfId="7" priority="2">
      <formula>$D$28="Veuillez renseigner les champs orangés à l'aide des liasses fiscales ou états financiers des 2 derniers exercices"</formula>
    </cfRule>
    <cfRule type="expression" dxfId="6" priority="3">
      <formula>$D$28="Critère 2 non applicable : veuillez ne pas remplir le tableau suivant et passer directement à la vérification du critère 3"</formula>
    </cfRule>
  </conditionalFormatting>
  <conditionalFormatting sqref="D56:H56">
    <cfRule type="expression" dxfId="5" priority="1">
      <formula>$D$56="Cocher la situation s'appliquant à votre structure pour chaque bloc "</formula>
    </cfRule>
  </conditionalFormatting>
  <conditionalFormatting sqref="E25">
    <cfRule type="cellIs" dxfId="4" priority="17" operator="equal">
      <formula>"EN DIFFICULTE"</formula>
    </cfRule>
    <cfRule type="cellIs" dxfId="3" priority="18" operator="equal">
      <formula>"SAINE"</formula>
    </cfRule>
  </conditionalFormatting>
  <conditionalFormatting sqref="G65">
    <cfRule type="cellIs" dxfId="2" priority="14" operator="equal">
      <formula>"SAINE"</formula>
    </cfRule>
    <cfRule type="cellIs" dxfId="1" priority="15" operator="equal">
      <formula>"SEINE"</formula>
    </cfRule>
    <cfRule type="cellIs" dxfId="0" priority="16" operator="equal">
      <formula>"EN DIFFICULTE"</formula>
    </cfRule>
  </conditionalFormatting>
  <dataValidations count="2">
    <dataValidation type="list" allowBlank="1" showInputMessage="1" showErrorMessage="1" sqref="D7" xr:uid="{00000000-0002-0000-0200-000000000000}">
      <formula1>"plus de 3 ans,moins de 3 ans"</formula1>
    </dataValidation>
    <dataValidation type="list" allowBlank="1" showInputMessage="1" showErrorMessage="1" sqref="D6" xr:uid="{02DE88F9-916C-4519-BF6D-34DC2A07178C}">
      <formula1>"TPE ou PME,grande-entreprise"</formula1>
    </dataValidation>
  </dataValidation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52" r:id="rId5" name="Option Button 28">
              <controlPr defaultSize="0" autoFill="0" autoLine="0" autoPict="0" altText="">
                <anchor moveWithCells="1">
                  <from>
                    <xdr:col>0</xdr:col>
                    <xdr:colOff>438150</xdr:colOff>
                    <xdr:row>57</xdr:row>
                    <xdr:rowOff>9525</xdr:rowOff>
                  </from>
                  <to>
                    <xdr:col>1</xdr:col>
                    <xdr:colOff>295275</xdr:colOff>
                    <xdr:row>57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6" name="Option Button 29">
              <controlPr defaultSize="0" autoFill="0" autoLine="0" autoPict="0">
                <anchor moveWithCells="1">
                  <from>
                    <xdr:col>0</xdr:col>
                    <xdr:colOff>438150</xdr:colOff>
                    <xdr:row>59</xdr:row>
                    <xdr:rowOff>19050</xdr:rowOff>
                  </from>
                  <to>
                    <xdr:col>1</xdr:col>
                    <xdr:colOff>295275</xdr:colOff>
                    <xdr:row>59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7" name="Option Button 30">
              <controlPr defaultSize="0" autoFill="0" autoLine="0" autoPict="0">
                <anchor moveWithCells="1">
                  <from>
                    <xdr:col>0</xdr:col>
                    <xdr:colOff>438150</xdr:colOff>
                    <xdr:row>58</xdr:row>
                    <xdr:rowOff>19050</xdr:rowOff>
                  </from>
                  <to>
                    <xdr:col>1</xdr:col>
                    <xdr:colOff>295275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8" name="Option Button 32">
              <controlPr defaultSize="0" autoFill="0" autoLine="0" autoPict="0" altText="">
                <anchor moveWithCells="1">
                  <from>
                    <xdr:col>0</xdr:col>
                    <xdr:colOff>447675</xdr:colOff>
                    <xdr:row>60</xdr:row>
                    <xdr:rowOff>0</xdr:rowOff>
                  </from>
                  <to>
                    <xdr:col>1</xdr:col>
                    <xdr:colOff>304800</xdr:colOff>
                    <xdr:row>60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9" name="Option Button 33">
              <controlPr defaultSize="0" autoFill="0" autoLine="0" autoPict="0">
                <anchor moveWithCells="1">
                  <from>
                    <xdr:col>0</xdr:col>
                    <xdr:colOff>447675</xdr:colOff>
                    <xdr:row>62</xdr:row>
                    <xdr:rowOff>9525</xdr:rowOff>
                  </from>
                  <to>
                    <xdr:col>1</xdr:col>
                    <xdr:colOff>304800</xdr:colOff>
                    <xdr:row>62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0" name="Option Button 34">
              <controlPr defaultSize="0" autoFill="0" autoLine="0" autoPict="0">
                <anchor moveWithCells="1">
                  <from>
                    <xdr:col>0</xdr:col>
                    <xdr:colOff>447675</xdr:colOff>
                    <xdr:row>61</xdr:row>
                    <xdr:rowOff>9525</xdr:rowOff>
                  </from>
                  <to>
                    <xdr:col>1</xdr:col>
                    <xdr:colOff>304800</xdr:colOff>
                    <xdr:row>61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1" name="Group Box 35">
              <controlPr defaultSize="0" autoFill="0" autoPict="0">
                <anchor moveWithCells="1">
                  <from>
                    <xdr:col>2</xdr:col>
                    <xdr:colOff>371475</xdr:colOff>
                    <xdr:row>56</xdr:row>
                    <xdr:rowOff>47625</xdr:rowOff>
                  </from>
                  <to>
                    <xdr:col>2</xdr:col>
                    <xdr:colOff>1009650</xdr:colOff>
                    <xdr:row>61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2" name="Group Box 36">
              <controlPr defaultSize="0" autoFill="0" autoPict="0">
                <anchor moveWithCells="1">
                  <from>
                    <xdr:col>2</xdr:col>
                    <xdr:colOff>419100</xdr:colOff>
                    <xdr:row>60</xdr:row>
                    <xdr:rowOff>0</xdr:rowOff>
                  </from>
                  <to>
                    <xdr:col>2</xdr:col>
                    <xdr:colOff>1038225</xdr:colOff>
                    <xdr:row>64</xdr:row>
                    <xdr:rowOff>161925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CHECK LIST</vt:lpstr>
      <vt:lpstr>Situation financière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FAURE Laurent</dc:creator>
  <cp:lastModifiedBy>FAURE Laurent</cp:lastModifiedBy>
  <dcterms:created xsi:type="dcterms:W3CDTF">2006-09-16T00:00:00Z</dcterms:created>
  <dcterms:modified xsi:type="dcterms:W3CDTF">2026-10-15T22:48:40Z</dcterms:modified>
</cp:coreProperties>
</file>