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urelie.colnot\Desktop\Dispositif oeno\site web\"/>
    </mc:Choice>
  </mc:AlternateContent>
  <xr:revisionPtr revIDLastSave="0" documentId="13_ncr:1_{39B2A0CB-D700-437A-BBD8-50913BEF105A}" xr6:coauthVersionLast="47" xr6:coauthVersionMax="47" xr10:uidLastSave="{00000000-0000-0000-0000-000000000000}"/>
  <bookViews>
    <workbookView xWindow="53880" yWindow="-120" windowWidth="25440" windowHeight="15270" tabRatio="799" firstSheet="1" activeTab="1" xr2:uid="{00000000-000D-0000-FFFF-FFFF00000000}"/>
  </bookViews>
  <sheets>
    <sheet name="Pays Marché Intérieur 1" sheetId="1" state="hidden" r:id="rId1"/>
    <sheet name="Pays PO 1" sheetId="52" r:id="rId2"/>
    <sheet name="Pays PO 2" sheetId="68" r:id="rId3"/>
    <sheet name="Pays PO 3" sheetId="76" r:id="rId4"/>
    <sheet name="Pays PO 4" sheetId="77" r:id="rId5"/>
    <sheet name="TOTAL TOUS PAYS" sheetId="75" r:id="rId6"/>
    <sheet name="Feuil12" sheetId="12" state="hidden" r:id="rId7"/>
  </sheets>
  <definedNames>
    <definedName name="_xlnm.Print_Area" localSheetId="1">'Pays PO 1'!$A$1:$C$52</definedName>
    <definedName name="_xlnm.Print_Area" localSheetId="2">'Pays PO 2'!$A$1:$C$52</definedName>
    <definedName name="_xlnm.Print_Area" localSheetId="3">'Pays PO 3'!$A$1:$C$52</definedName>
    <definedName name="_xlnm.Print_Area" localSheetId="4">'Pays PO 4'!$A$1:$C$52</definedName>
    <definedName name="_xlnm.Print_Area" localSheetId="5">'TOTAL TOUS PAYS'!$A$1:$C$55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9" i="75" l="1"/>
  <c r="C41" i="75" l="1"/>
  <c r="C8" i="75" l="1"/>
  <c r="C6" i="75"/>
  <c r="C7" i="75"/>
  <c r="C9" i="75"/>
  <c r="C11" i="75"/>
  <c r="C12" i="75"/>
  <c r="C13" i="75"/>
  <c r="C14" i="75"/>
  <c r="C16" i="75"/>
  <c r="C17" i="75"/>
  <c r="C18" i="75"/>
  <c r="C19" i="75"/>
  <c r="C21" i="75"/>
  <c r="C22" i="75"/>
  <c r="C24" i="75"/>
  <c r="C28" i="75"/>
  <c r="C29" i="75"/>
  <c r="C30" i="75"/>
  <c r="C31" i="75"/>
  <c r="C38" i="75"/>
  <c r="C40" i="75"/>
  <c r="C42" i="68" l="1"/>
  <c r="C32" i="68"/>
  <c r="C10" i="68"/>
  <c r="C10" i="75" l="1"/>
  <c r="C37" i="68"/>
  <c r="C43" i="68" s="1"/>
  <c r="C25" i="68"/>
  <c r="C20" i="68"/>
  <c r="C15" i="68"/>
  <c r="C45" i="68"/>
  <c r="C26" i="68" l="1"/>
  <c r="C46" i="68" s="1"/>
  <c r="C47" i="68" l="1"/>
  <c r="C48" i="68" s="1"/>
  <c r="C10" i="77"/>
  <c r="C10" i="76"/>
  <c r="C15" i="76" l="1"/>
  <c r="C15" i="77" l="1"/>
  <c r="C20" i="76" l="1"/>
  <c r="C10" i="52"/>
  <c r="C25" i="76" l="1"/>
  <c r="C20" i="77" l="1"/>
  <c r="C26" i="76"/>
  <c r="B15" i="1"/>
  <c r="B17" i="1" s="1"/>
  <c r="C15" i="75" l="1"/>
  <c r="C15" i="52"/>
  <c r="C32" i="76" l="1"/>
  <c r="C25" i="77" l="1"/>
  <c r="C26" i="77" l="1"/>
  <c r="C20" i="75" l="1"/>
  <c r="C20" i="52"/>
  <c r="C37" i="76"/>
  <c r="C32" i="77" l="1"/>
  <c r="C45" i="76" l="1"/>
  <c r="C37" i="77" l="1"/>
  <c r="C42" i="76"/>
  <c r="C43" i="76" s="1"/>
  <c r="C46" i="76" s="1"/>
  <c r="C47" i="76" l="1"/>
  <c r="C48" i="76" s="1"/>
  <c r="C45" i="77" l="1"/>
  <c r="C42" i="77"/>
  <c r="C43" i="77" s="1"/>
  <c r="C46" i="77" l="1"/>
  <c r="C47" i="77" l="1"/>
  <c r="C48" i="77" s="1"/>
  <c r="C32" i="75"/>
  <c r="C32" i="52"/>
  <c r="C33" i="75" l="1"/>
  <c r="C34" i="75" l="1"/>
  <c r="C37" i="52" l="1"/>
  <c r="C36" i="75"/>
  <c r="C35" i="75"/>
  <c r="C37" i="75" l="1"/>
  <c r="C42" i="75" l="1"/>
  <c r="C43" i="75" s="1"/>
  <c r="C42" i="52" l="1"/>
  <c r="C43" i="52" s="1"/>
  <c r="C45" i="52"/>
  <c r="C45" i="75" s="1"/>
  <c r="C23" i="75"/>
  <c r="C25" i="52"/>
  <c r="C26" i="52" s="1"/>
  <c r="C46" i="52" l="1"/>
  <c r="C46" i="75" s="1"/>
  <c r="C47" i="75" s="1"/>
  <c r="C48" i="75" s="1"/>
  <c r="C49" i="75" s="1"/>
  <c r="C51" i="75" s="1"/>
  <c r="C25" i="75"/>
  <c r="C26" i="75" s="1"/>
  <c r="C47" i="52" l="1"/>
  <c r="C48" i="52" s="1"/>
</calcChain>
</file>

<file path=xl/sharedStrings.xml><?xml version="1.0" encoding="utf-8"?>
<sst xmlns="http://schemas.openxmlformats.org/spreadsheetml/2006/main" count="293" uniqueCount="39">
  <si>
    <r>
      <rPr>
        <b/>
        <sz val="11"/>
        <color theme="1"/>
        <rFont val="Arial"/>
        <family val="2"/>
      </rPr>
      <t>1/ Relation presse, publications</t>
    </r>
    <r>
      <rPr>
        <sz val="11"/>
        <color theme="1"/>
        <rFont val="Arial"/>
        <family val="2"/>
      </rPr>
      <t xml:space="preserve">
  -Relations presse
  -Insertions presse grand public
  -Articles publi rédactionnel
  -Frais de déplacement
  -Frais de personnel
</t>
    </r>
  </si>
  <si>
    <r>
      <rPr>
        <b/>
        <sz val="11"/>
        <color theme="1"/>
        <rFont val="Arial"/>
        <family val="2"/>
      </rPr>
      <t>2/ Relations publiques</t>
    </r>
    <r>
      <rPr>
        <sz val="11"/>
        <color theme="1"/>
        <rFont val="Arial"/>
        <family val="2"/>
      </rPr>
      <t xml:space="preserve">
  - Séminaires et formations des œnologues et des sommeliers
  - Opérations de dégustations
  - Opérations d'informations sur lieur de vente, 
  - Voyages sur le lieu de production (à l'attention des consommateurs et des prescripteurs) : découverte du vignoble, des instalations, de l'élaboration des produits et des cahiers des charges AOP/IGP, mise en evidence des spécificités, informations consommation responsable.
-Frais de déplacement
-Frais de personnel</t>
    </r>
  </si>
  <si>
    <r>
      <rPr>
        <b/>
        <sz val="11"/>
        <color theme="1"/>
        <rFont val="Arial"/>
        <family val="2"/>
      </rPr>
      <t xml:space="preserve">3/ Participation à des manifestations, foires et expositions d'envergure nationale dans les pays du Marché Intérieur
</t>
    </r>
    <r>
      <rPr>
        <sz val="11"/>
        <color theme="1"/>
        <rFont val="Arial"/>
        <family val="2"/>
      </rPr>
      <t xml:space="preserve">
  - Préciser la (les) manifestation(s), foire(s), exposition(s),
-Frais de déplacement
-Frais de personnel
</t>
    </r>
  </si>
  <si>
    <r>
      <rPr>
        <b/>
        <sz val="11"/>
        <color theme="1"/>
        <rFont val="Arial"/>
        <family val="2"/>
      </rPr>
      <t>4/ Documents et supports d'informations</t>
    </r>
    <r>
      <rPr>
        <sz val="11"/>
        <color theme="1"/>
        <rFont val="Arial"/>
        <family val="2"/>
      </rPr>
      <t xml:space="preserve">
  - Sur les régimes communautaires relatifs aux appelations d'origine, aux indications géographiques et à la consommation responsable,
  - Réalisations de plaquette, livrets d'information et brochures techniques, 
  - Communication digitale.
-Frais de déplacement
-Frais de personnel</t>
    </r>
  </si>
  <si>
    <r>
      <rPr>
        <b/>
        <sz val="11"/>
        <color theme="1"/>
        <rFont val="Arial"/>
        <family val="2"/>
      </rPr>
      <t>5/ Etudes d'évaluation des résultats des actions d'informations</t>
    </r>
    <r>
      <rPr>
        <sz val="11"/>
        <color theme="1"/>
        <rFont val="Arial"/>
        <family val="2"/>
      </rPr>
      <t xml:space="preserve">
 - Préciser la (les) étude(s) d'évaluation, 
-Frais de déplacement
-Frais de personnel</t>
    </r>
  </si>
  <si>
    <t>SOUS TOTAL</t>
  </si>
  <si>
    <r>
      <rPr>
        <b/>
        <sz val="11"/>
        <color theme="1"/>
        <rFont val="Arial"/>
        <family val="2"/>
      </rPr>
      <t>Frais Généraux</t>
    </r>
    <r>
      <rPr>
        <sz val="11"/>
        <color theme="1"/>
        <rFont val="Arial"/>
        <family val="2"/>
      </rPr>
      <t xml:space="preserve">
(plafonnés à 4% du sous total)</t>
    </r>
  </si>
  <si>
    <t>TOTAL GENERAL</t>
  </si>
  <si>
    <t>Remarque : 
Les charges de personnel et les frais de déplacement doivent figurer dans les actions auxquelles ils se rattachent.</t>
  </si>
  <si>
    <t>InterProfession</t>
  </si>
  <si>
    <t>Pays 1</t>
  </si>
  <si>
    <t xml:space="preserve">Internet / réseaux sociaux </t>
  </si>
  <si>
    <t>TOTAL ACTION 1</t>
  </si>
  <si>
    <t>TOTAL ACTION 2</t>
  </si>
  <si>
    <t xml:space="preserve">Nom du demandeur : </t>
  </si>
  <si>
    <t>Publicité et annonce dans les médias (télévision / radio / affichage / presse)</t>
  </si>
  <si>
    <t>Pays :</t>
  </si>
  <si>
    <t>- Frais de prestation</t>
  </si>
  <si>
    <t>Sous-total</t>
  </si>
  <si>
    <t>- Frais d'hébergement *</t>
  </si>
  <si>
    <t>- Frais de transport **</t>
  </si>
  <si>
    <t>- Frais de personnel ***</t>
  </si>
  <si>
    <r>
      <t xml:space="preserve">* </t>
    </r>
    <r>
      <rPr>
        <b/>
        <sz val="11"/>
        <color theme="1"/>
        <rFont val="Marianne"/>
        <family val="3"/>
      </rPr>
      <t>Forfait de 200 €</t>
    </r>
    <r>
      <rPr>
        <sz val="11"/>
        <color theme="1"/>
        <rFont val="Marianne"/>
        <family val="3"/>
      </rPr>
      <t xml:space="preserve"> par nuitée et par personne.</t>
    </r>
  </si>
  <si>
    <r>
      <t xml:space="preserve">** </t>
    </r>
    <r>
      <rPr>
        <b/>
        <sz val="11"/>
        <color theme="1"/>
        <rFont val="Marianne"/>
        <family val="3"/>
      </rPr>
      <t>Seule la classe économique est retenue.</t>
    </r>
    <r>
      <rPr>
        <sz val="11"/>
        <color theme="1"/>
        <rFont val="Marianne"/>
        <family val="3"/>
      </rPr>
      <t xml:space="preserve"> En cas de dépense en classe affaires, premium ou en 1ère classe, le montant éligible retenu est celui correspondant au tarif de la classe économique si ce dernier est justifié. A défaut de justification du tarif de la classe économique, le montant de dépense éligible retenu est celui de la dépense facturée du tarif de la classe supérieure divisée par 4.</t>
    </r>
  </si>
  <si>
    <t>Sous total frais de personnel après plafond ***</t>
  </si>
  <si>
    <r>
      <t xml:space="preserve">*** Pour les frais de personnel, la prise en charge s'effectue dans la </t>
    </r>
    <r>
      <rPr>
        <b/>
        <sz val="11"/>
        <color theme="1"/>
        <rFont val="Marianne"/>
        <family val="3"/>
      </rPr>
      <t>limite d'un plafond de 10% des dépenses admissibles retenues</t>
    </r>
    <r>
      <rPr>
        <sz val="11"/>
        <color theme="1"/>
        <rFont val="Marianne"/>
        <family val="3"/>
      </rPr>
      <t>.</t>
    </r>
  </si>
  <si>
    <r>
      <t xml:space="preserve">Frais généraux </t>
    </r>
    <r>
      <rPr>
        <sz val="11"/>
        <color theme="1"/>
        <rFont val="Marianne"/>
        <family val="3"/>
      </rPr>
      <t>(plafonnés à 4% du sous total des actions)</t>
    </r>
  </si>
  <si>
    <t>SOUS TOTAL GENERAL AVANT FRAIS GENERAUX</t>
  </si>
  <si>
    <t>Participation à des manifestations, évènements de promotion de l'oenotourisme</t>
  </si>
  <si>
    <t>Organisation de manifestations, animations, conférences de presse et séminaires</t>
  </si>
  <si>
    <t>ACTION 1 : Campagne de communication</t>
  </si>
  <si>
    <t>ACTION 2 : Evènements promotionnels</t>
  </si>
  <si>
    <t>Relations presse, relations publiques / communiqués de presse</t>
  </si>
  <si>
    <t>Réalisation de plaquettes et briochures</t>
  </si>
  <si>
    <t>Voyage sur les lieux de production</t>
  </si>
  <si>
    <t>MONTANT DE L'AIDE PREVISIONNELLE</t>
  </si>
  <si>
    <t>Montant de la caution pour avance de 50% de l'aide prévisionnelle</t>
  </si>
  <si>
    <t>Budget prévisionnel appel à projets 2026 : Promotion de l'oenotourisme</t>
  </si>
  <si>
    <r>
      <t xml:space="preserve">Budget prévisionnel appel à projets </t>
    </r>
    <r>
      <rPr>
        <b/>
        <sz val="14"/>
        <rFont val="Marianne"/>
        <family val="3"/>
      </rPr>
      <t>2026</t>
    </r>
    <r>
      <rPr>
        <b/>
        <sz val="14"/>
        <color theme="1"/>
        <rFont val="Marianne"/>
        <family val="3"/>
      </rPr>
      <t xml:space="preserve"> : Promotion de l'oenotourisme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</si>
</sst>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-40C]_-;\-* #,##0.00\ [$€-40C]_-;_-* &quot;-&quot;??\ [$€-40C]_-;_-@_-"/>
  </numFmts>
  <fonts count="13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3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Marianne"/>
      <family val="3"/>
    </font>
    <font>
      <sz val="11"/>
      <color theme="1"/>
      <name val="Marianne"/>
      <family val="3"/>
    </font>
    <font>
      <b/>
      <sz val="12"/>
      <color rgb="FFFF0000"/>
      <name val="Marianne"/>
      <family val="3"/>
    </font>
    <font>
      <b/>
      <sz val="11"/>
      <color theme="1"/>
      <name val="Marianne"/>
      <family val="3"/>
    </font>
    <font>
      <b/>
      <sz val="14"/>
      <name val="Marianne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71">
    <xf numFmtId="0" fontId="0" fillId="0" borderId="0" xfId="0"/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4" fillId="2" borderId="1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165" fontId="9" fillId="0" borderId="0" xfId="2" applyNumberFormat="1" applyFont="1" applyAlignment="1" applyProtection="1">
      <alignment horizontal="center" vertical="center"/>
    </xf>
    <xf numFmtId="165" fontId="9" fillId="0" borderId="0" xfId="2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5" xfId="0" quotePrefix="1" applyFont="1" applyBorder="1" applyAlignment="1" applyProtection="1">
      <alignment vertical="center" wrapText="1"/>
    </xf>
    <xf numFmtId="44" fontId="9" fillId="0" borderId="0" xfId="3" applyFont="1" applyBorder="1" applyAlignment="1" applyProtection="1">
      <alignment horizontal="center" vertical="center"/>
      <protection locked="0"/>
    </xf>
    <xf numFmtId="0" fontId="9" fillId="0" borderId="12" xfId="0" quotePrefix="1" applyFont="1" applyBorder="1" applyAlignment="1" applyProtection="1">
      <alignment vertical="center" wrapText="1"/>
    </xf>
    <xf numFmtId="0" fontId="9" fillId="0" borderId="8" xfId="0" quotePrefix="1" applyFont="1" applyBorder="1" applyAlignment="1" applyProtection="1">
      <alignment vertical="center" wrapText="1"/>
    </xf>
    <xf numFmtId="44" fontId="11" fillId="0" borderId="11" xfId="3" quotePrefix="1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/>
    </xf>
    <xf numFmtId="44" fontId="9" fillId="0" borderId="11" xfId="3" applyFont="1" applyBorder="1" applyAlignment="1" applyProtection="1">
      <alignment horizontal="center" vertical="center"/>
      <protection locked="0"/>
    </xf>
    <xf numFmtId="44" fontId="11" fillId="6" borderId="4" xfId="3" applyFont="1" applyFill="1" applyBorder="1" applyAlignment="1" applyProtection="1">
      <alignment horizontal="center" vertical="center"/>
    </xf>
    <xf numFmtId="44" fontId="11" fillId="6" borderId="9" xfId="3" applyFont="1" applyFill="1" applyBorder="1" applyAlignment="1" applyProtection="1">
      <alignment horizontal="center" vertical="center"/>
    </xf>
    <xf numFmtId="44" fontId="11" fillId="5" borderId="11" xfId="3" applyFont="1" applyFill="1" applyBorder="1" applyAlignment="1" applyProtection="1">
      <alignment horizontal="center" vertical="center"/>
    </xf>
    <xf numFmtId="0" fontId="11" fillId="0" borderId="11" xfId="0" applyFont="1" applyFill="1" applyBorder="1" applyAlignment="1" applyProtection="1">
      <alignment horizontal="center" vertical="center" wrapText="1"/>
    </xf>
    <xf numFmtId="44" fontId="11" fillId="0" borderId="9" xfId="3" applyFont="1" applyFill="1" applyBorder="1" applyAlignment="1" applyProtection="1">
      <alignment horizontal="center" vertical="center"/>
    </xf>
    <xf numFmtId="44" fontId="9" fillId="5" borderId="9" xfId="3" applyFont="1" applyFill="1" applyBorder="1" applyAlignment="1" applyProtection="1">
      <alignment horizontal="center" vertical="center"/>
    </xf>
    <xf numFmtId="44" fontId="11" fillId="7" borderId="11" xfId="0" applyNumberFormat="1" applyFont="1" applyFill="1" applyBorder="1" applyAlignment="1" applyProtection="1">
      <alignment vertical="center"/>
    </xf>
    <xf numFmtId="44" fontId="11" fillId="0" borderId="3" xfId="3" quotePrefix="1" applyFont="1" applyBorder="1" applyAlignment="1" applyProtection="1">
      <alignment horizontal="center" vertical="center" wrapText="1"/>
      <protection locked="0"/>
    </xf>
    <xf numFmtId="44" fontId="11" fillId="0" borderId="0" xfId="3" quotePrefix="1" applyFont="1" applyBorder="1" applyAlignment="1" applyProtection="1">
      <alignment horizontal="center" vertical="center" wrapText="1"/>
      <protection locked="0"/>
    </xf>
    <xf numFmtId="166" fontId="11" fillId="0" borderId="0" xfId="3" quotePrefix="1" applyNumberFormat="1" applyFont="1" applyBorder="1" applyAlignment="1" applyProtection="1">
      <alignment horizontal="center" vertical="center" wrapText="1"/>
      <protection locked="0"/>
    </xf>
    <xf numFmtId="44" fontId="11" fillId="8" borderId="11" xfId="0" applyNumberFormat="1" applyFont="1" applyFill="1" applyBorder="1" applyAlignment="1" applyProtection="1">
      <alignment vertical="center"/>
    </xf>
    <xf numFmtId="0" fontId="11" fillId="9" borderId="11" xfId="0" applyFont="1" applyFill="1" applyBorder="1" applyAlignment="1" applyProtection="1">
      <alignment horizontal="center" vertical="center"/>
    </xf>
    <xf numFmtId="44" fontId="11" fillId="9" borderId="11" xfId="0" applyNumberFormat="1" applyFont="1" applyFill="1" applyBorder="1" applyAlignment="1" applyProtection="1">
      <alignment vertical="center"/>
    </xf>
    <xf numFmtId="44" fontId="3" fillId="9" borderId="1" xfId="3" applyFont="1" applyFill="1" applyBorder="1" applyAlignment="1" applyProtection="1">
      <alignment horizontal="center" vertical="center"/>
    </xf>
    <xf numFmtId="44" fontId="3" fillId="9" borderId="0" xfId="3" applyFont="1" applyFill="1" applyBorder="1" applyAlignment="1" applyProtection="1">
      <alignment horizontal="center" vertical="center"/>
    </xf>
    <xf numFmtId="0" fontId="11" fillId="9" borderId="0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1" fillId="5" borderId="9" xfId="0" applyFont="1" applyFill="1" applyBorder="1" applyAlignment="1" applyProtection="1">
      <alignment horizontal="center" vertical="center" wrapText="1"/>
    </xf>
    <xf numFmtId="0" fontId="11" fillId="5" borderId="0" xfId="0" applyFont="1" applyFill="1" applyBorder="1" applyAlignment="1" applyProtection="1">
      <alignment horizontal="center" vertical="center" wrapText="1"/>
    </xf>
    <xf numFmtId="0" fontId="11" fillId="5" borderId="4" xfId="0" applyFont="1" applyFill="1" applyBorder="1" applyAlignment="1" applyProtection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11" fillId="4" borderId="11" xfId="0" applyFont="1" applyFill="1" applyBorder="1" applyAlignment="1" applyProtection="1">
      <alignment horizontal="center" vertical="center" wrapText="1"/>
    </xf>
    <xf numFmtId="0" fontId="11" fillId="4" borderId="10" xfId="0" applyFont="1" applyFill="1" applyBorder="1" applyAlignment="1" applyProtection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11" fillId="6" borderId="11" xfId="0" applyFont="1" applyFill="1" applyBorder="1" applyAlignment="1" applyProtection="1">
      <alignment horizontal="center" vertical="center" wrapText="1"/>
    </xf>
    <xf numFmtId="0" fontId="11" fillId="4" borderId="14" xfId="0" applyFont="1" applyFill="1" applyBorder="1" applyAlignment="1" applyProtection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0" fontId="11" fillId="7" borderId="11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 wrapText="1"/>
    </xf>
    <xf numFmtId="0" fontId="11" fillId="4" borderId="13" xfId="0" applyFont="1" applyFill="1" applyBorder="1" applyAlignment="1" applyProtection="1">
      <alignment horizontal="center" vertical="center" wrapText="1"/>
    </xf>
    <xf numFmtId="0" fontId="11" fillId="8" borderId="11" xfId="0" applyFont="1" applyFill="1" applyBorder="1" applyAlignment="1" applyProtection="1">
      <alignment horizontal="center" vertical="center"/>
    </xf>
    <xf numFmtId="0" fontId="11" fillId="8" borderId="3" xfId="0" applyFont="1" applyFill="1" applyBorder="1" applyAlignment="1" applyProtection="1">
      <alignment horizontal="center" vertical="center"/>
    </xf>
  </cellXfs>
  <cellStyles count="4">
    <cellStyle name="Milliers" xfId="2" builtinId="3"/>
    <cellStyle name="Monétaire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31"/>
  <sheetViews>
    <sheetView workbookViewId="0">
      <selection activeCell="A4" sqref="A4"/>
    </sheetView>
  </sheetViews>
  <sheetFormatPr baseColWidth="10" defaultRowHeight="14.5" x14ac:dyDescent="0.35"/>
  <cols>
    <col min="1" max="1" width="70" customWidth="1"/>
    <col min="2" max="2" width="25.1796875" customWidth="1"/>
  </cols>
  <sheetData>
    <row r="3" spans="1:2" ht="17.5" x14ac:dyDescent="0.35">
      <c r="A3" s="3" t="s">
        <v>9</v>
      </c>
      <c r="B3" s="1">
        <v>2017</v>
      </c>
    </row>
    <row r="4" spans="1:2" ht="16.5" x14ac:dyDescent="0.35">
      <c r="A4" s="4" t="s">
        <v>10</v>
      </c>
      <c r="B4" s="2"/>
    </row>
    <row r="5" spans="1:2" ht="120" customHeight="1" x14ac:dyDescent="0.35">
      <c r="A5" s="39" t="s">
        <v>0</v>
      </c>
      <c r="B5" s="40"/>
    </row>
    <row r="6" spans="1:2" x14ac:dyDescent="0.35">
      <c r="A6" s="39"/>
      <c r="B6" s="40"/>
    </row>
    <row r="7" spans="1:2" ht="187.5" customHeight="1" x14ac:dyDescent="0.35">
      <c r="A7" s="44" t="s">
        <v>1</v>
      </c>
      <c r="B7" s="40"/>
    </row>
    <row r="8" spans="1:2" x14ac:dyDescent="0.35">
      <c r="A8" s="44"/>
      <c r="B8" s="40"/>
    </row>
    <row r="9" spans="1:2" ht="115.5" customHeight="1" x14ac:dyDescent="0.35">
      <c r="A9" s="39" t="s">
        <v>2</v>
      </c>
      <c r="B9" s="40"/>
    </row>
    <row r="10" spans="1:2" x14ac:dyDescent="0.35">
      <c r="A10" s="39"/>
      <c r="B10" s="40"/>
    </row>
    <row r="11" spans="1:2" ht="158.25" customHeight="1" x14ac:dyDescent="0.35">
      <c r="A11" s="39" t="s">
        <v>3</v>
      </c>
      <c r="B11" s="40"/>
    </row>
    <row r="12" spans="1:2" x14ac:dyDescent="0.35">
      <c r="A12" s="39"/>
      <c r="B12" s="40"/>
    </row>
    <row r="13" spans="1:2" ht="102" customHeight="1" x14ac:dyDescent="0.35">
      <c r="A13" s="39" t="s">
        <v>4</v>
      </c>
      <c r="B13" s="41"/>
    </row>
    <row r="14" spans="1:2" x14ac:dyDescent="0.35">
      <c r="A14" s="39"/>
      <c r="B14" s="41"/>
    </row>
    <row r="15" spans="1:2" x14ac:dyDescent="0.35">
      <c r="A15" s="8" t="s">
        <v>5</v>
      </c>
      <c r="B15" s="10">
        <f>SUM(B5:B14)</f>
        <v>0</v>
      </c>
    </row>
    <row r="16" spans="1:2" ht="28.5" x14ac:dyDescent="0.35">
      <c r="A16" s="9" t="s">
        <v>6</v>
      </c>
      <c r="B16" s="6"/>
    </row>
    <row r="17" spans="1:2" x14ac:dyDescent="0.35">
      <c r="A17" s="42" t="s">
        <v>7</v>
      </c>
      <c r="B17" s="43">
        <f>B16+B15</f>
        <v>0</v>
      </c>
    </row>
    <row r="18" spans="1:2" x14ac:dyDescent="0.35">
      <c r="A18" s="42"/>
      <c r="B18" s="43"/>
    </row>
    <row r="19" spans="1:2" x14ac:dyDescent="0.35">
      <c r="A19" s="5"/>
      <c r="B19" s="5"/>
    </row>
    <row r="20" spans="1:2" ht="42.5" x14ac:dyDescent="0.35">
      <c r="A20" s="7" t="s">
        <v>8</v>
      </c>
      <c r="B20" s="5"/>
    </row>
    <row r="21" spans="1:2" x14ac:dyDescent="0.35">
      <c r="A21" s="5"/>
      <c r="B21" s="5"/>
    </row>
    <row r="22" spans="1:2" x14ac:dyDescent="0.35">
      <c r="A22" s="5"/>
      <c r="B22" s="5"/>
    </row>
    <row r="23" spans="1:2" x14ac:dyDescent="0.35">
      <c r="A23" s="5"/>
      <c r="B23" s="5"/>
    </row>
    <row r="24" spans="1:2" x14ac:dyDescent="0.35">
      <c r="A24" s="5"/>
      <c r="B24" s="5"/>
    </row>
    <row r="25" spans="1:2" x14ac:dyDescent="0.35">
      <c r="A25" s="5"/>
      <c r="B25" s="5"/>
    </row>
    <row r="26" spans="1:2" x14ac:dyDescent="0.35">
      <c r="A26" s="5"/>
      <c r="B26" s="5"/>
    </row>
    <row r="27" spans="1:2" x14ac:dyDescent="0.35">
      <c r="A27" s="5"/>
      <c r="B27" s="5"/>
    </row>
    <row r="28" spans="1:2" x14ac:dyDescent="0.35">
      <c r="A28" s="5"/>
      <c r="B28" s="5"/>
    </row>
    <row r="29" spans="1:2" x14ac:dyDescent="0.35">
      <c r="A29" s="5"/>
      <c r="B29" s="5"/>
    </row>
    <row r="30" spans="1:2" x14ac:dyDescent="0.35">
      <c r="A30" s="5"/>
      <c r="B30" s="5"/>
    </row>
    <row r="31" spans="1:2" x14ac:dyDescent="0.35">
      <c r="A31" s="5"/>
      <c r="B31" s="5"/>
    </row>
  </sheetData>
  <mergeCells count="12"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7:A18"/>
    <mergeCell ref="B17:B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8"/>
  <sheetViews>
    <sheetView tabSelected="1" showWhiteSpace="0" view="pageBreakPreview" zoomScaleNormal="100" zoomScaleSheetLayoutView="100" workbookViewId="0">
      <selection sqref="A1:C2"/>
    </sheetView>
  </sheetViews>
  <sheetFormatPr baseColWidth="10" defaultColWidth="11.453125" defaultRowHeight="17.5" x14ac:dyDescent="0.35"/>
  <cols>
    <col min="1" max="1" width="24.26953125" style="15" customWidth="1"/>
    <col min="2" max="2" width="46" style="15" customWidth="1"/>
    <col min="3" max="3" width="33" style="12" customWidth="1"/>
    <col min="4" max="4" width="13.453125" style="13" bestFit="1" customWidth="1"/>
    <col min="5" max="8" width="11.453125" style="13"/>
    <col min="9" max="16384" width="11.453125" style="15"/>
  </cols>
  <sheetData>
    <row r="1" spans="1:3" s="13" customFormat="1" ht="18" customHeight="1" x14ac:dyDescent="0.35">
      <c r="A1" s="51" t="s">
        <v>37</v>
      </c>
      <c r="B1" s="51"/>
      <c r="C1" s="51"/>
    </row>
    <row r="2" spans="1:3" s="13" customFormat="1" ht="21.75" customHeight="1" x14ac:dyDescent="0.35">
      <c r="A2" s="52"/>
      <c r="B2" s="52"/>
      <c r="C2" s="52"/>
    </row>
    <row r="3" spans="1:3" s="13" customFormat="1" ht="25" customHeight="1" x14ac:dyDescent="0.35">
      <c r="A3" s="53" t="s">
        <v>14</v>
      </c>
      <c r="B3" s="53"/>
      <c r="C3" s="54"/>
    </row>
    <row r="4" spans="1:3" s="13" customFormat="1" ht="25" customHeight="1" x14ac:dyDescent="0.35">
      <c r="A4" s="53" t="s">
        <v>16</v>
      </c>
      <c r="B4" s="53"/>
      <c r="C4" s="54"/>
    </row>
    <row r="5" spans="1:3" s="13" customFormat="1" ht="25" customHeight="1" x14ac:dyDescent="0.35">
      <c r="A5" s="55" t="s">
        <v>30</v>
      </c>
      <c r="B5" s="55"/>
      <c r="C5" s="56"/>
    </row>
    <row r="6" spans="1:3" s="13" customFormat="1" ht="25" customHeight="1" x14ac:dyDescent="0.35">
      <c r="A6" s="57" t="s">
        <v>15</v>
      </c>
      <c r="B6" s="18" t="s">
        <v>17</v>
      </c>
      <c r="C6" s="32"/>
    </row>
    <row r="7" spans="1:3" s="13" customFormat="1" ht="25" customHeight="1" x14ac:dyDescent="0.35">
      <c r="A7" s="57"/>
      <c r="B7" s="18" t="s">
        <v>19</v>
      </c>
      <c r="C7" s="32"/>
    </row>
    <row r="8" spans="1:3" s="13" customFormat="1" ht="25" customHeight="1" x14ac:dyDescent="0.35">
      <c r="A8" s="57"/>
      <c r="B8" s="18" t="s">
        <v>20</v>
      </c>
      <c r="C8" s="32"/>
    </row>
    <row r="9" spans="1:3" s="13" customFormat="1" ht="25" customHeight="1" x14ac:dyDescent="0.35">
      <c r="A9" s="57"/>
      <c r="B9" s="19" t="s">
        <v>21</v>
      </c>
      <c r="C9" s="32"/>
    </row>
    <row r="10" spans="1:3" s="13" customFormat="1" ht="25" customHeight="1" x14ac:dyDescent="0.35">
      <c r="A10" s="58"/>
      <c r="B10" s="14" t="s">
        <v>18</v>
      </c>
      <c r="C10" s="20">
        <f>SUM(C6:C9)</f>
        <v>0</v>
      </c>
    </row>
    <row r="11" spans="1:3" s="13" customFormat="1" ht="25" customHeight="1" x14ac:dyDescent="0.35">
      <c r="A11" s="45" t="s">
        <v>11</v>
      </c>
      <c r="B11" s="16" t="s">
        <v>17</v>
      </c>
      <c r="C11" s="31"/>
    </row>
    <row r="12" spans="1:3" s="13" customFormat="1" ht="25" customHeight="1" x14ac:dyDescent="0.35">
      <c r="A12" s="46"/>
      <c r="B12" s="18" t="s">
        <v>19</v>
      </c>
      <c r="C12" s="31"/>
    </row>
    <row r="13" spans="1:3" s="13" customFormat="1" ht="25" customHeight="1" x14ac:dyDescent="0.35">
      <c r="A13" s="46"/>
      <c r="B13" s="18" t="s">
        <v>20</v>
      </c>
      <c r="C13" s="31"/>
    </row>
    <row r="14" spans="1:3" s="13" customFormat="1" ht="25" customHeight="1" x14ac:dyDescent="0.35">
      <c r="A14" s="46"/>
      <c r="B14" s="19" t="s">
        <v>21</v>
      </c>
      <c r="C14" s="31"/>
    </row>
    <row r="15" spans="1:3" s="13" customFormat="1" ht="25" customHeight="1" x14ac:dyDescent="0.35">
      <c r="A15" s="47"/>
      <c r="B15" s="21" t="s">
        <v>18</v>
      </c>
      <c r="C15" s="20">
        <f>SUM(C11:C14)</f>
        <v>0</v>
      </c>
    </row>
    <row r="16" spans="1:3" s="13" customFormat="1" ht="25" customHeight="1" x14ac:dyDescent="0.35">
      <c r="A16" s="48" t="s">
        <v>32</v>
      </c>
      <c r="B16" s="16" t="s">
        <v>17</v>
      </c>
      <c r="C16" s="31"/>
    </row>
    <row r="17" spans="1:3" s="13" customFormat="1" ht="25" customHeight="1" x14ac:dyDescent="0.35">
      <c r="A17" s="49"/>
      <c r="B17" s="18" t="s">
        <v>19</v>
      </c>
      <c r="C17" s="31"/>
    </row>
    <row r="18" spans="1:3" s="13" customFormat="1" ht="25" customHeight="1" x14ac:dyDescent="0.35">
      <c r="A18" s="49"/>
      <c r="B18" s="18" t="s">
        <v>20</v>
      </c>
      <c r="C18" s="31"/>
    </row>
    <row r="19" spans="1:3" s="13" customFormat="1" ht="25" customHeight="1" x14ac:dyDescent="0.35">
      <c r="A19" s="49"/>
      <c r="B19" s="19" t="s">
        <v>21</v>
      </c>
      <c r="C19" s="31"/>
    </row>
    <row r="20" spans="1:3" s="13" customFormat="1" ht="25" customHeight="1" x14ac:dyDescent="0.35">
      <c r="A20" s="50"/>
      <c r="B20" s="14" t="s">
        <v>18</v>
      </c>
      <c r="C20" s="20">
        <f>SUM(C16:C19)</f>
        <v>0</v>
      </c>
    </row>
    <row r="21" spans="1:3" s="13" customFormat="1" ht="25" customHeight="1" x14ac:dyDescent="0.35">
      <c r="A21" s="48" t="s">
        <v>33</v>
      </c>
      <c r="B21" s="16" t="s">
        <v>17</v>
      </c>
      <c r="C21" s="31"/>
    </row>
    <row r="22" spans="1:3" s="13" customFormat="1" ht="25" customHeight="1" x14ac:dyDescent="0.35">
      <c r="A22" s="49"/>
      <c r="B22" s="18" t="s">
        <v>19</v>
      </c>
      <c r="C22" s="31"/>
    </row>
    <row r="23" spans="1:3" s="13" customFormat="1" ht="25" customHeight="1" x14ac:dyDescent="0.35">
      <c r="A23" s="49"/>
      <c r="B23" s="18" t="s">
        <v>20</v>
      </c>
      <c r="C23" s="31"/>
    </row>
    <row r="24" spans="1:3" s="13" customFormat="1" ht="25" customHeight="1" x14ac:dyDescent="0.35">
      <c r="A24" s="49"/>
      <c r="B24" s="19" t="s">
        <v>21</v>
      </c>
      <c r="C24" s="31"/>
    </row>
    <row r="25" spans="1:3" s="13" customFormat="1" ht="25" customHeight="1" x14ac:dyDescent="0.35">
      <c r="A25" s="50"/>
      <c r="B25" s="14" t="s">
        <v>18</v>
      </c>
      <c r="C25" s="20">
        <f>SUM(C21:C24)</f>
        <v>0</v>
      </c>
    </row>
    <row r="26" spans="1:3" s="13" customFormat="1" ht="34.5" customHeight="1" x14ac:dyDescent="0.35">
      <c r="A26" s="60" t="s">
        <v>12</v>
      </c>
      <c r="B26" s="60"/>
      <c r="C26" s="23">
        <f>SUM(C10,C15,C20,C25)</f>
        <v>0</v>
      </c>
    </row>
    <row r="27" spans="1:3" s="13" customFormat="1" ht="35.15" customHeight="1" x14ac:dyDescent="0.35">
      <c r="A27" s="55" t="s">
        <v>31</v>
      </c>
      <c r="B27" s="55"/>
      <c r="C27" s="61"/>
    </row>
    <row r="28" spans="1:3" s="13" customFormat="1" ht="25" customHeight="1" x14ac:dyDescent="0.35">
      <c r="A28" s="49" t="s">
        <v>28</v>
      </c>
      <c r="B28" s="18" t="s">
        <v>17</v>
      </c>
      <c r="C28" s="31"/>
    </row>
    <row r="29" spans="1:3" s="13" customFormat="1" ht="25" customHeight="1" x14ac:dyDescent="0.35">
      <c r="A29" s="49"/>
      <c r="B29" s="18" t="s">
        <v>19</v>
      </c>
      <c r="C29" s="31"/>
    </row>
    <row r="30" spans="1:3" s="13" customFormat="1" ht="25" customHeight="1" x14ac:dyDescent="0.35">
      <c r="A30" s="49"/>
      <c r="B30" s="18" t="s">
        <v>20</v>
      </c>
      <c r="C30" s="31"/>
    </row>
    <row r="31" spans="1:3" s="13" customFormat="1" ht="25" customHeight="1" x14ac:dyDescent="0.35">
      <c r="A31" s="49"/>
      <c r="B31" s="18" t="s">
        <v>21</v>
      </c>
      <c r="C31" s="31"/>
    </row>
    <row r="32" spans="1:3" s="13" customFormat="1" ht="25" customHeight="1" x14ac:dyDescent="0.35">
      <c r="A32" s="50"/>
      <c r="B32" s="21" t="s">
        <v>18</v>
      </c>
      <c r="C32" s="30">
        <f>SUM(C28:C31)</f>
        <v>0</v>
      </c>
    </row>
    <row r="33" spans="1:3" s="13" customFormat="1" ht="25" customHeight="1" x14ac:dyDescent="0.35">
      <c r="A33" s="48" t="s">
        <v>29</v>
      </c>
      <c r="B33" s="16" t="s">
        <v>17</v>
      </c>
      <c r="C33" s="31"/>
    </row>
    <row r="34" spans="1:3" s="13" customFormat="1" ht="25" customHeight="1" x14ac:dyDescent="0.35">
      <c r="A34" s="49"/>
      <c r="B34" s="18" t="s">
        <v>19</v>
      </c>
      <c r="C34" s="31"/>
    </row>
    <row r="35" spans="1:3" s="13" customFormat="1" ht="25" customHeight="1" x14ac:dyDescent="0.35">
      <c r="A35" s="49"/>
      <c r="B35" s="18" t="s">
        <v>20</v>
      </c>
      <c r="C35" s="31"/>
    </row>
    <row r="36" spans="1:3" s="13" customFormat="1" ht="25" customHeight="1" x14ac:dyDescent="0.35">
      <c r="A36" s="49"/>
      <c r="B36" s="19" t="s">
        <v>21</v>
      </c>
      <c r="C36" s="31"/>
    </row>
    <row r="37" spans="1:3" s="13" customFormat="1" ht="25" customHeight="1" x14ac:dyDescent="0.35">
      <c r="A37" s="50"/>
      <c r="B37" s="14" t="s">
        <v>18</v>
      </c>
      <c r="C37" s="20">
        <f>SUM(C33:C36)</f>
        <v>0</v>
      </c>
    </row>
    <row r="38" spans="1:3" s="13" customFormat="1" ht="25" customHeight="1" x14ac:dyDescent="0.35">
      <c r="A38" s="48" t="s">
        <v>34</v>
      </c>
      <c r="B38" s="16" t="s">
        <v>17</v>
      </c>
      <c r="C38" s="31"/>
    </row>
    <row r="39" spans="1:3" s="13" customFormat="1" ht="25" customHeight="1" x14ac:dyDescent="0.35">
      <c r="A39" s="49"/>
      <c r="B39" s="18" t="s">
        <v>19</v>
      </c>
      <c r="C39" s="31"/>
    </row>
    <row r="40" spans="1:3" s="13" customFormat="1" ht="25" customHeight="1" x14ac:dyDescent="0.35">
      <c r="A40" s="49"/>
      <c r="B40" s="18" t="s">
        <v>20</v>
      </c>
      <c r="C40" s="31"/>
    </row>
    <row r="41" spans="1:3" s="13" customFormat="1" ht="25" customHeight="1" x14ac:dyDescent="0.35">
      <c r="A41" s="49"/>
      <c r="B41" s="19" t="s">
        <v>21</v>
      </c>
      <c r="C41" s="31"/>
    </row>
    <row r="42" spans="1:3" s="13" customFormat="1" ht="25" customHeight="1" x14ac:dyDescent="0.35">
      <c r="A42" s="50"/>
      <c r="B42" s="14" t="s">
        <v>18</v>
      </c>
      <c r="C42" s="20">
        <f>SUM(C38:C41)</f>
        <v>0</v>
      </c>
    </row>
    <row r="43" spans="1:3" s="13" customFormat="1" ht="35.25" customHeight="1" x14ac:dyDescent="0.35">
      <c r="A43" s="60" t="s">
        <v>13</v>
      </c>
      <c r="B43" s="60"/>
      <c r="C43" s="24">
        <f>SUM(C32,C37,C42)</f>
        <v>0</v>
      </c>
    </row>
    <row r="44" spans="1:3" s="13" customFormat="1" ht="25" customHeight="1" x14ac:dyDescent="0.35">
      <c r="A44" s="26"/>
      <c r="B44" s="26"/>
      <c r="C44" s="27"/>
    </row>
    <row r="45" spans="1:3" s="13" customFormat="1" ht="25" customHeight="1" x14ac:dyDescent="0.35">
      <c r="A45" s="62" t="s">
        <v>24</v>
      </c>
      <c r="B45" s="62"/>
      <c r="C45" s="28">
        <f>SUM(C6,C7,C8,C11,C12,C13,C16,C17,C18,C21,C22,C23,C28,C29,C30,C33,C34,C35,C38,C39,C40)*0.1</f>
        <v>0</v>
      </c>
    </row>
    <row r="46" spans="1:3" s="13" customFormat="1" ht="25" customHeight="1" x14ac:dyDescent="0.35">
      <c r="A46" s="63" t="s">
        <v>27</v>
      </c>
      <c r="B46" s="63"/>
      <c r="C46" s="25">
        <f>IF(SUM(C9,C14,C19,C24,C31,C36,C41) &gt;= C45, C26 + C43 - SUM(C9,C14,C19,C24,C31,C36,C41) + C45, C26 + C43)</f>
        <v>0</v>
      </c>
    </row>
    <row r="47" spans="1:3" s="13" customFormat="1" ht="33" customHeight="1" x14ac:dyDescent="0.35">
      <c r="A47" s="64" t="s">
        <v>26</v>
      </c>
      <c r="B47" s="64"/>
      <c r="C47" s="22">
        <f>C46*0.04</f>
        <v>0</v>
      </c>
    </row>
    <row r="48" spans="1:3" s="13" customFormat="1" ht="40.5" customHeight="1" x14ac:dyDescent="0.35">
      <c r="A48" s="65" t="s">
        <v>7</v>
      </c>
      <c r="B48" s="65"/>
      <c r="C48" s="29">
        <f>SUM(C46:C47)</f>
        <v>0</v>
      </c>
    </row>
    <row r="49" spans="1:3" s="13" customFormat="1" ht="15" customHeight="1" x14ac:dyDescent="0.35">
      <c r="C49" s="11"/>
    </row>
    <row r="50" spans="1:3" s="13" customFormat="1" x14ac:dyDescent="0.35">
      <c r="A50" s="66" t="s">
        <v>22</v>
      </c>
      <c r="B50" s="66"/>
      <c r="C50" s="66"/>
    </row>
    <row r="51" spans="1:3" s="13" customFormat="1" ht="75" customHeight="1" x14ac:dyDescent="0.35">
      <c r="A51" s="59" t="s">
        <v>23</v>
      </c>
      <c r="B51" s="66"/>
      <c r="C51" s="66"/>
    </row>
    <row r="52" spans="1:3" s="13" customFormat="1" ht="40.5" customHeight="1" x14ac:dyDescent="0.35">
      <c r="A52" s="59" t="s">
        <v>25</v>
      </c>
      <c r="B52" s="59"/>
      <c r="C52" s="59"/>
    </row>
    <row r="53" spans="1:3" s="13" customFormat="1" x14ac:dyDescent="0.35">
      <c r="C53" s="11"/>
    </row>
    <row r="54" spans="1:3" s="13" customFormat="1" x14ac:dyDescent="0.35">
      <c r="C54" s="11"/>
    </row>
    <row r="55" spans="1:3" s="13" customFormat="1" x14ac:dyDescent="0.35">
      <c r="C55" s="11"/>
    </row>
    <row r="56" spans="1:3" s="13" customFormat="1" x14ac:dyDescent="0.35">
      <c r="C56" s="11"/>
    </row>
    <row r="57" spans="1:3" s="13" customFormat="1" x14ac:dyDescent="0.35">
      <c r="C57" s="11"/>
    </row>
    <row r="58" spans="1:3" s="13" customFormat="1" x14ac:dyDescent="0.35">
      <c r="C58" s="11"/>
    </row>
  </sheetData>
  <sheetProtection selectLockedCells="1"/>
  <protectedRanges>
    <protectedRange password="C184" sqref="C5 C47 A3:A4 C27" name="Plage1" securityDescriptor="O:WDG:WDD:(A;;CC;;;WD)"/>
    <protectedRange password="C184" sqref="C3:C4" name="Plage1_1" securityDescriptor="O:WDG:WDD:(A;;CC;;;WD)"/>
  </protectedRanges>
  <mergeCells count="21">
    <mergeCell ref="A52:C52"/>
    <mergeCell ref="A26:B26"/>
    <mergeCell ref="A27:C27"/>
    <mergeCell ref="A28:A32"/>
    <mergeCell ref="A43:B43"/>
    <mergeCell ref="A45:B45"/>
    <mergeCell ref="A46:B46"/>
    <mergeCell ref="A47:B47"/>
    <mergeCell ref="A48:B48"/>
    <mergeCell ref="A50:C50"/>
    <mergeCell ref="A51:C51"/>
    <mergeCell ref="A33:A37"/>
    <mergeCell ref="A38:A42"/>
    <mergeCell ref="A11:A15"/>
    <mergeCell ref="A16:A20"/>
    <mergeCell ref="A21:A25"/>
    <mergeCell ref="A1:C2"/>
    <mergeCell ref="A3:C3"/>
    <mergeCell ref="A4:C4"/>
    <mergeCell ref="A5:C5"/>
    <mergeCell ref="A6:A10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Footer>Page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showWhiteSpace="0" view="pageBreakPreview" zoomScale="90" zoomScaleNormal="100" zoomScaleSheetLayoutView="90" workbookViewId="0">
      <selection sqref="A1:C2"/>
    </sheetView>
  </sheetViews>
  <sheetFormatPr baseColWidth="10" defaultColWidth="11.453125" defaultRowHeight="17.5" x14ac:dyDescent="0.35"/>
  <cols>
    <col min="1" max="1" width="24.26953125" style="15" customWidth="1"/>
    <col min="2" max="2" width="46" style="15" customWidth="1"/>
    <col min="3" max="3" width="33" style="12" customWidth="1"/>
    <col min="4" max="4" width="13.453125" style="13" bestFit="1" customWidth="1"/>
    <col min="5" max="8" width="11.453125" style="13"/>
    <col min="9" max="16384" width="11.453125" style="15"/>
  </cols>
  <sheetData>
    <row r="1" spans="1:3" s="13" customFormat="1" ht="18" customHeight="1" x14ac:dyDescent="0.35">
      <c r="A1" s="51" t="s">
        <v>38</v>
      </c>
      <c r="B1" s="51"/>
      <c r="C1" s="51"/>
    </row>
    <row r="2" spans="1:3" s="13" customFormat="1" ht="21.75" customHeight="1" x14ac:dyDescent="0.35">
      <c r="A2" s="52"/>
      <c r="B2" s="52"/>
      <c r="C2" s="52"/>
    </row>
    <row r="3" spans="1:3" s="13" customFormat="1" ht="25" customHeight="1" x14ac:dyDescent="0.35">
      <c r="A3" s="53" t="s">
        <v>14</v>
      </c>
      <c r="B3" s="53"/>
      <c r="C3" s="54"/>
    </row>
    <row r="4" spans="1:3" s="13" customFormat="1" ht="25" customHeight="1" x14ac:dyDescent="0.35">
      <c r="A4" s="53" t="s">
        <v>16</v>
      </c>
      <c r="B4" s="53"/>
      <c r="C4" s="54"/>
    </row>
    <row r="5" spans="1:3" s="13" customFormat="1" ht="25" customHeight="1" x14ac:dyDescent="0.35">
      <c r="A5" s="55" t="s">
        <v>30</v>
      </c>
      <c r="B5" s="55"/>
      <c r="C5" s="67"/>
    </row>
    <row r="6" spans="1:3" s="13" customFormat="1" ht="25" customHeight="1" x14ac:dyDescent="0.35">
      <c r="A6" s="57" t="s">
        <v>15</v>
      </c>
      <c r="B6" s="18" t="s">
        <v>17</v>
      </c>
      <c r="C6" s="31"/>
    </row>
    <row r="7" spans="1:3" s="13" customFormat="1" ht="25" customHeight="1" x14ac:dyDescent="0.35">
      <c r="A7" s="57"/>
      <c r="B7" s="18" t="s">
        <v>19</v>
      </c>
      <c r="C7" s="31"/>
    </row>
    <row r="8" spans="1:3" s="13" customFormat="1" ht="25" customHeight="1" x14ac:dyDescent="0.35">
      <c r="A8" s="57"/>
      <c r="B8" s="18" t="s">
        <v>20</v>
      </c>
      <c r="C8" s="31"/>
    </row>
    <row r="9" spans="1:3" s="13" customFormat="1" ht="25" customHeight="1" x14ac:dyDescent="0.35">
      <c r="A9" s="57"/>
      <c r="B9" s="19" t="s">
        <v>21</v>
      </c>
      <c r="C9" s="31"/>
    </row>
    <row r="10" spans="1:3" s="13" customFormat="1" ht="25" customHeight="1" x14ac:dyDescent="0.35">
      <c r="A10" s="58"/>
      <c r="B10" s="14" t="s">
        <v>18</v>
      </c>
      <c r="C10" s="20">
        <f>SUM(C6:C9)</f>
        <v>0</v>
      </c>
    </row>
    <row r="11" spans="1:3" s="13" customFormat="1" ht="25" customHeight="1" x14ac:dyDescent="0.35">
      <c r="A11" s="45" t="s">
        <v>11</v>
      </c>
      <c r="B11" s="16" t="s">
        <v>17</v>
      </c>
      <c r="C11" s="31"/>
    </row>
    <row r="12" spans="1:3" s="13" customFormat="1" ht="25" customHeight="1" x14ac:dyDescent="0.35">
      <c r="A12" s="46"/>
      <c r="B12" s="18" t="s">
        <v>19</v>
      </c>
      <c r="C12" s="31"/>
    </row>
    <row r="13" spans="1:3" s="13" customFormat="1" ht="25" customHeight="1" x14ac:dyDescent="0.35">
      <c r="A13" s="46"/>
      <c r="B13" s="18" t="s">
        <v>20</v>
      </c>
      <c r="C13" s="31"/>
    </row>
    <row r="14" spans="1:3" s="13" customFormat="1" ht="25" customHeight="1" x14ac:dyDescent="0.35">
      <c r="A14" s="46"/>
      <c r="B14" s="19" t="s">
        <v>21</v>
      </c>
      <c r="C14" s="31"/>
    </row>
    <row r="15" spans="1:3" s="13" customFormat="1" ht="25" customHeight="1" x14ac:dyDescent="0.35">
      <c r="A15" s="47"/>
      <c r="B15" s="21" t="s">
        <v>18</v>
      </c>
      <c r="C15" s="20">
        <f>SUM(C11:C14)</f>
        <v>0</v>
      </c>
    </row>
    <row r="16" spans="1:3" s="13" customFormat="1" ht="25" customHeight="1" x14ac:dyDescent="0.35">
      <c r="A16" s="48" t="s">
        <v>32</v>
      </c>
      <c r="B16" s="16" t="s">
        <v>17</v>
      </c>
      <c r="C16" s="31"/>
    </row>
    <row r="17" spans="1:3" s="13" customFormat="1" ht="25" customHeight="1" x14ac:dyDescent="0.35">
      <c r="A17" s="49"/>
      <c r="B17" s="18" t="s">
        <v>19</v>
      </c>
      <c r="C17" s="31"/>
    </row>
    <row r="18" spans="1:3" s="13" customFormat="1" ht="25" customHeight="1" x14ac:dyDescent="0.35">
      <c r="A18" s="49"/>
      <c r="B18" s="18" t="s">
        <v>20</v>
      </c>
      <c r="C18" s="31"/>
    </row>
    <row r="19" spans="1:3" s="13" customFormat="1" ht="25" customHeight="1" x14ac:dyDescent="0.35">
      <c r="A19" s="49"/>
      <c r="B19" s="19" t="s">
        <v>21</v>
      </c>
      <c r="C19" s="31"/>
    </row>
    <row r="20" spans="1:3" s="13" customFormat="1" ht="25" customHeight="1" x14ac:dyDescent="0.35">
      <c r="A20" s="50"/>
      <c r="B20" s="14" t="s">
        <v>18</v>
      </c>
      <c r="C20" s="20">
        <f>SUM(C16:C19)</f>
        <v>0</v>
      </c>
    </row>
    <row r="21" spans="1:3" s="13" customFormat="1" ht="25" customHeight="1" x14ac:dyDescent="0.35">
      <c r="A21" s="48" t="s">
        <v>33</v>
      </c>
      <c r="B21" s="16" t="s">
        <v>17</v>
      </c>
      <c r="C21" s="31"/>
    </row>
    <row r="22" spans="1:3" s="13" customFormat="1" ht="25" customHeight="1" x14ac:dyDescent="0.35">
      <c r="A22" s="49"/>
      <c r="B22" s="18" t="s">
        <v>19</v>
      </c>
      <c r="C22" s="31"/>
    </row>
    <row r="23" spans="1:3" s="13" customFormat="1" ht="25" customHeight="1" x14ac:dyDescent="0.35">
      <c r="A23" s="49"/>
      <c r="B23" s="18" t="s">
        <v>20</v>
      </c>
      <c r="C23" s="31"/>
    </row>
    <row r="24" spans="1:3" s="13" customFormat="1" ht="25" customHeight="1" x14ac:dyDescent="0.35">
      <c r="A24" s="49"/>
      <c r="B24" s="19" t="s">
        <v>21</v>
      </c>
      <c r="C24" s="31"/>
    </row>
    <row r="25" spans="1:3" s="13" customFormat="1" ht="25" customHeight="1" x14ac:dyDescent="0.35">
      <c r="A25" s="50"/>
      <c r="B25" s="14" t="s">
        <v>18</v>
      </c>
      <c r="C25" s="20">
        <f>SUM(C21:C24)</f>
        <v>0</v>
      </c>
    </row>
    <row r="26" spans="1:3" s="13" customFormat="1" ht="34.5" customHeight="1" x14ac:dyDescent="0.35">
      <c r="A26" s="60" t="s">
        <v>12</v>
      </c>
      <c r="B26" s="60"/>
      <c r="C26" s="23">
        <f>SUM(C10,C15,C20,C25)</f>
        <v>0</v>
      </c>
    </row>
    <row r="27" spans="1:3" s="13" customFormat="1" ht="35.15" customHeight="1" x14ac:dyDescent="0.35">
      <c r="A27" s="55" t="s">
        <v>31</v>
      </c>
      <c r="B27" s="55"/>
      <c r="C27" s="68"/>
    </row>
    <row r="28" spans="1:3" s="13" customFormat="1" ht="25" customHeight="1" x14ac:dyDescent="0.35">
      <c r="A28" s="49" t="s">
        <v>28</v>
      </c>
      <c r="B28" s="18" t="s">
        <v>17</v>
      </c>
      <c r="C28" s="31"/>
    </row>
    <row r="29" spans="1:3" s="13" customFormat="1" ht="25" customHeight="1" x14ac:dyDescent="0.35">
      <c r="A29" s="49"/>
      <c r="B29" s="18" t="s">
        <v>19</v>
      </c>
      <c r="C29" s="31"/>
    </row>
    <row r="30" spans="1:3" s="13" customFormat="1" ht="25" customHeight="1" x14ac:dyDescent="0.35">
      <c r="A30" s="49"/>
      <c r="B30" s="18" t="s">
        <v>20</v>
      </c>
      <c r="C30" s="31"/>
    </row>
    <row r="31" spans="1:3" s="13" customFormat="1" ht="25" customHeight="1" x14ac:dyDescent="0.35">
      <c r="A31" s="49"/>
      <c r="B31" s="19" t="s">
        <v>21</v>
      </c>
      <c r="C31" s="31"/>
    </row>
    <row r="32" spans="1:3" s="13" customFormat="1" ht="25" customHeight="1" x14ac:dyDescent="0.35">
      <c r="A32" s="50"/>
      <c r="B32" s="14" t="s">
        <v>18</v>
      </c>
      <c r="C32" s="20">
        <f>SUM(C28:C31)</f>
        <v>0</v>
      </c>
    </row>
    <row r="33" spans="1:3" s="13" customFormat="1" ht="25" customHeight="1" x14ac:dyDescent="0.35">
      <c r="A33" s="48" t="s">
        <v>29</v>
      </c>
      <c r="B33" s="16" t="s">
        <v>17</v>
      </c>
      <c r="C33" s="31"/>
    </row>
    <row r="34" spans="1:3" s="13" customFormat="1" ht="25" customHeight="1" x14ac:dyDescent="0.35">
      <c r="A34" s="49"/>
      <c r="B34" s="18" t="s">
        <v>19</v>
      </c>
      <c r="C34" s="31"/>
    </row>
    <row r="35" spans="1:3" s="13" customFormat="1" ht="25" customHeight="1" x14ac:dyDescent="0.35">
      <c r="A35" s="49"/>
      <c r="B35" s="18" t="s">
        <v>20</v>
      </c>
      <c r="C35" s="31"/>
    </row>
    <row r="36" spans="1:3" s="13" customFormat="1" ht="25" customHeight="1" x14ac:dyDescent="0.35">
      <c r="A36" s="49"/>
      <c r="B36" s="19" t="s">
        <v>21</v>
      </c>
      <c r="C36" s="31"/>
    </row>
    <row r="37" spans="1:3" s="13" customFormat="1" ht="25" customHeight="1" x14ac:dyDescent="0.35">
      <c r="A37" s="50"/>
      <c r="B37" s="14" t="s">
        <v>18</v>
      </c>
      <c r="C37" s="20">
        <f>SUM(C33:C36)</f>
        <v>0</v>
      </c>
    </row>
    <row r="38" spans="1:3" s="13" customFormat="1" ht="25" customHeight="1" x14ac:dyDescent="0.35">
      <c r="A38" s="48" t="s">
        <v>34</v>
      </c>
      <c r="B38" s="16" t="s">
        <v>17</v>
      </c>
      <c r="C38" s="31"/>
    </row>
    <row r="39" spans="1:3" s="13" customFormat="1" ht="25" customHeight="1" x14ac:dyDescent="0.35">
      <c r="A39" s="49"/>
      <c r="B39" s="18" t="s">
        <v>19</v>
      </c>
      <c r="C39" s="31"/>
    </row>
    <row r="40" spans="1:3" s="13" customFormat="1" ht="25" customHeight="1" x14ac:dyDescent="0.35">
      <c r="A40" s="49"/>
      <c r="B40" s="18" t="s">
        <v>20</v>
      </c>
      <c r="C40" s="31"/>
    </row>
    <row r="41" spans="1:3" s="13" customFormat="1" ht="25" customHeight="1" x14ac:dyDescent="0.35">
      <c r="A41" s="49"/>
      <c r="B41" s="19" t="s">
        <v>21</v>
      </c>
      <c r="C41" s="31"/>
    </row>
    <row r="42" spans="1:3" s="13" customFormat="1" ht="25" customHeight="1" x14ac:dyDescent="0.35">
      <c r="A42" s="50"/>
      <c r="B42" s="14" t="s">
        <v>18</v>
      </c>
      <c r="C42" s="20">
        <f>SUM(C38:C41)</f>
        <v>0</v>
      </c>
    </row>
    <row r="43" spans="1:3" s="13" customFormat="1" ht="35.25" customHeight="1" x14ac:dyDescent="0.35">
      <c r="A43" s="60" t="s">
        <v>13</v>
      </c>
      <c r="B43" s="60"/>
      <c r="C43" s="24">
        <f>SUM(C32,C37,C42)</f>
        <v>0</v>
      </c>
    </row>
    <row r="44" spans="1:3" s="13" customFormat="1" ht="25" customHeight="1" x14ac:dyDescent="0.35">
      <c r="A44" s="26"/>
      <c r="B44" s="26"/>
      <c r="C44" s="27"/>
    </row>
    <row r="45" spans="1:3" s="13" customFormat="1" ht="25" customHeight="1" x14ac:dyDescent="0.35">
      <c r="A45" s="62" t="s">
        <v>24</v>
      </c>
      <c r="B45" s="62"/>
      <c r="C45" s="28">
        <f>SUM(C6,C7,C8,C11,C12,C13,C16,C17,C18,C21,C22,C23,C28,C29,C30,C33,C34,C35,C38,C39,C40)*0.1</f>
        <v>0</v>
      </c>
    </row>
    <row r="46" spans="1:3" s="13" customFormat="1" ht="25" customHeight="1" x14ac:dyDescent="0.35">
      <c r="A46" s="63" t="s">
        <v>27</v>
      </c>
      <c r="B46" s="63"/>
      <c r="C46" s="25">
        <f>IF(SUM(C9,C14,C19,C24,C31,C36,C41) &gt;= C45, C26 + C43 -SUM(C9,C14,C19,C24,C31,C36,C41) + C45, C26 + C43)</f>
        <v>0</v>
      </c>
    </row>
    <row r="47" spans="1:3" s="13" customFormat="1" ht="33" customHeight="1" x14ac:dyDescent="0.35">
      <c r="A47" s="64" t="s">
        <v>26</v>
      </c>
      <c r="B47" s="64"/>
      <c r="C47" s="22">
        <f>C46*0.04</f>
        <v>0</v>
      </c>
    </row>
    <row r="48" spans="1:3" s="13" customFormat="1" ht="40.5" customHeight="1" x14ac:dyDescent="0.35">
      <c r="A48" s="65" t="s">
        <v>7</v>
      </c>
      <c r="B48" s="65"/>
      <c r="C48" s="29">
        <f>SUM(C46:C47)</f>
        <v>0</v>
      </c>
    </row>
    <row r="49" spans="1:3" s="13" customFormat="1" ht="15" customHeight="1" x14ac:dyDescent="0.35">
      <c r="C49" s="11"/>
    </row>
    <row r="50" spans="1:3" s="13" customFormat="1" x14ac:dyDescent="0.35">
      <c r="A50" s="66" t="s">
        <v>22</v>
      </c>
      <c r="B50" s="66"/>
      <c r="C50" s="66"/>
    </row>
    <row r="51" spans="1:3" s="13" customFormat="1" ht="75" customHeight="1" x14ac:dyDescent="0.35">
      <c r="A51" s="59" t="s">
        <v>23</v>
      </c>
      <c r="B51" s="66"/>
      <c r="C51" s="66"/>
    </row>
    <row r="52" spans="1:3" s="13" customFormat="1" ht="40.5" customHeight="1" x14ac:dyDescent="0.35">
      <c r="A52" s="59" t="s">
        <v>25</v>
      </c>
      <c r="B52" s="59"/>
      <c r="C52" s="59"/>
    </row>
    <row r="53" spans="1:3" s="13" customFormat="1" x14ac:dyDescent="0.35">
      <c r="C53" s="11"/>
    </row>
    <row r="54" spans="1:3" s="13" customFormat="1" x14ac:dyDescent="0.35">
      <c r="C54" s="11"/>
    </row>
    <row r="55" spans="1:3" s="13" customFormat="1" x14ac:dyDescent="0.35">
      <c r="C55" s="11"/>
    </row>
    <row r="56" spans="1:3" s="13" customFormat="1" x14ac:dyDescent="0.35">
      <c r="C56" s="11"/>
    </row>
    <row r="57" spans="1:3" s="13" customFormat="1" x14ac:dyDescent="0.35">
      <c r="C57" s="11"/>
    </row>
    <row r="58" spans="1:3" s="13" customFormat="1" x14ac:dyDescent="0.35">
      <c r="C58" s="11"/>
    </row>
  </sheetData>
  <sheetProtection selectLockedCells="1"/>
  <protectedRanges>
    <protectedRange password="C184" sqref="C5 C47 A3:A4 C27" name="Plage1" securityDescriptor="O:WDG:WDD:(A;;CC;;;WD)"/>
    <protectedRange password="C184" sqref="C3:C4" name="Plage1_1" securityDescriptor="O:WDG:WDD:(A;;CC;;;WD)"/>
  </protectedRanges>
  <mergeCells count="21">
    <mergeCell ref="A50:C50"/>
    <mergeCell ref="A51:C51"/>
    <mergeCell ref="A52:C52"/>
    <mergeCell ref="A38:A42"/>
    <mergeCell ref="A43:B43"/>
    <mergeCell ref="A45:B45"/>
    <mergeCell ref="A46:B46"/>
    <mergeCell ref="A47:B47"/>
    <mergeCell ref="A48:B48"/>
    <mergeCell ref="A33:A37"/>
    <mergeCell ref="A1:C2"/>
    <mergeCell ref="A3:C3"/>
    <mergeCell ref="A4:C4"/>
    <mergeCell ref="A5:C5"/>
    <mergeCell ref="A6:A10"/>
    <mergeCell ref="A11:A15"/>
    <mergeCell ref="A16:A20"/>
    <mergeCell ref="A21:A25"/>
    <mergeCell ref="A26:B26"/>
    <mergeCell ref="A27:C27"/>
    <mergeCell ref="A28:A32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Footer>Page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8"/>
  <sheetViews>
    <sheetView showWhiteSpace="0" view="pageBreakPreview" zoomScaleNormal="100" zoomScaleSheetLayoutView="100" workbookViewId="0">
      <selection sqref="A1:C2"/>
    </sheetView>
  </sheetViews>
  <sheetFormatPr baseColWidth="10" defaultColWidth="11.453125" defaultRowHeight="17.5" x14ac:dyDescent="0.35"/>
  <cols>
    <col min="1" max="1" width="24.26953125" style="15" customWidth="1"/>
    <col min="2" max="2" width="46" style="15" customWidth="1"/>
    <col min="3" max="3" width="33" style="12" customWidth="1"/>
    <col min="4" max="4" width="13.453125" style="13" bestFit="1" customWidth="1"/>
    <col min="5" max="8" width="11.453125" style="13"/>
    <col min="9" max="16384" width="11.453125" style="15"/>
  </cols>
  <sheetData>
    <row r="1" spans="1:3" s="13" customFormat="1" ht="18" customHeight="1" x14ac:dyDescent="0.35">
      <c r="A1" s="51" t="s">
        <v>38</v>
      </c>
      <c r="B1" s="51"/>
      <c r="C1" s="51"/>
    </row>
    <row r="2" spans="1:3" s="13" customFormat="1" ht="21.75" customHeight="1" x14ac:dyDescent="0.35">
      <c r="A2" s="52"/>
      <c r="B2" s="52"/>
      <c r="C2" s="52"/>
    </row>
    <row r="3" spans="1:3" s="13" customFormat="1" ht="25" customHeight="1" x14ac:dyDescent="0.35">
      <c r="A3" s="53" t="s">
        <v>14</v>
      </c>
      <c r="B3" s="53"/>
      <c r="C3" s="54"/>
    </row>
    <row r="4" spans="1:3" s="13" customFormat="1" ht="25" customHeight="1" x14ac:dyDescent="0.35">
      <c r="A4" s="53" t="s">
        <v>16</v>
      </c>
      <c r="B4" s="53"/>
      <c r="C4" s="54"/>
    </row>
    <row r="5" spans="1:3" s="13" customFormat="1" ht="25" customHeight="1" x14ac:dyDescent="0.35">
      <c r="A5" s="55" t="s">
        <v>30</v>
      </c>
      <c r="B5" s="55"/>
      <c r="C5" s="67"/>
    </row>
    <row r="6" spans="1:3" s="13" customFormat="1" ht="25" customHeight="1" x14ac:dyDescent="0.35">
      <c r="A6" s="57" t="s">
        <v>15</v>
      </c>
      <c r="B6" s="18" t="s">
        <v>17</v>
      </c>
      <c r="C6" s="31"/>
    </row>
    <row r="7" spans="1:3" s="13" customFormat="1" ht="25" customHeight="1" x14ac:dyDescent="0.35">
      <c r="A7" s="57"/>
      <c r="B7" s="18" t="s">
        <v>19</v>
      </c>
      <c r="C7" s="31"/>
    </row>
    <row r="8" spans="1:3" s="13" customFormat="1" ht="25" customHeight="1" x14ac:dyDescent="0.35">
      <c r="A8" s="57"/>
      <c r="B8" s="18" t="s">
        <v>20</v>
      </c>
      <c r="C8" s="31"/>
    </row>
    <row r="9" spans="1:3" s="13" customFormat="1" ht="25" customHeight="1" x14ac:dyDescent="0.35">
      <c r="A9" s="57"/>
      <c r="B9" s="19" t="s">
        <v>21</v>
      </c>
      <c r="C9" s="31"/>
    </row>
    <row r="10" spans="1:3" s="13" customFormat="1" ht="25" customHeight="1" x14ac:dyDescent="0.35">
      <c r="A10" s="58"/>
      <c r="B10" s="14" t="s">
        <v>18</v>
      </c>
      <c r="C10" s="20">
        <f>SUM(C6:C9)</f>
        <v>0</v>
      </c>
    </row>
    <row r="11" spans="1:3" s="13" customFormat="1" ht="25" customHeight="1" x14ac:dyDescent="0.35">
      <c r="A11" s="45" t="s">
        <v>11</v>
      </c>
      <c r="B11" s="16" t="s">
        <v>17</v>
      </c>
      <c r="C11" s="31"/>
    </row>
    <row r="12" spans="1:3" s="13" customFormat="1" ht="25" customHeight="1" x14ac:dyDescent="0.35">
      <c r="A12" s="46"/>
      <c r="B12" s="18" t="s">
        <v>19</v>
      </c>
      <c r="C12" s="31"/>
    </row>
    <row r="13" spans="1:3" s="13" customFormat="1" ht="25" customHeight="1" x14ac:dyDescent="0.35">
      <c r="A13" s="46"/>
      <c r="B13" s="18" t="s">
        <v>20</v>
      </c>
      <c r="C13" s="31"/>
    </row>
    <row r="14" spans="1:3" s="13" customFormat="1" ht="25" customHeight="1" x14ac:dyDescent="0.35">
      <c r="A14" s="46"/>
      <c r="B14" s="19" t="s">
        <v>21</v>
      </c>
      <c r="C14" s="31"/>
    </row>
    <row r="15" spans="1:3" s="13" customFormat="1" ht="25" customHeight="1" x14ac:dyDescent="0.35">
      <c r="A15" s="47"/>
      <c r="B15" s="21" t="s">
        <v>18</v>
      </c>
      <c r="C15" s="20">
        <f>SUM(C11:C14)</f>
        <v>0</v>
      </c>
    </row>
    <row r="16" spans="1:3" s="13" customFormat="1" ht="25" customHeight="1" x14ac:dyDescent="0.35">
      <c r="A16" s="48" t="s">
        <v>32</v>
      </c>
      <c r="B16" s="16" t="s">
        <v>17</v>
      </c>
      <c r="C16" s="31"/>
    </row>
    <row r="17" spans="1:3" s="13" customFormat="1" ht="25" customHeight="1" x14ac:dyDescent="0.35">
      <c r="A17" s="49"/>
      <c r="B17" s="18" t="s">
        <v>19</v>
      </c>
      <c r="C17" s="31"/>
    </row>
    <row r="18" spans="1:3" s="13" customFormat="1" ht="25" customHeight="1" x14ac:dyDescent="0.35">
      <c r="A18" s="49"/>
      <c r="B18" s="18" t="s">
        <v>20</v>
      </c>
      <c r="C18" s="31"/>
    </row>
    <row r="19" spans="1:3" s="13" customFormat="1" ht="25" customHeight="1" x14ac:dyDescent="0.35">
      <c r="A19" s="49"/>
      <c r="B19" s="19" t="s">
        <v>21</v>
      </c>
      <c r="C19" s="31"/>
    </row>
    <row r="20" spans="1:3" s="13" customFormat="1" ht="25" customHeight="1" x14ac:dyDescent="0.35">
      <c r="A20" s="50"/>
      <c r="B20" s="14" t="s">
        <v>18</v>
      </c>
      <c r="C20" s="20">
        <f>SUM(C16:C19)</f>
        <v>0</v>
      </c>
    </row>
    <row r="21" spans="1:3" s="13" customFormat="1" ht="25" customHeight="1" x14ac:dyDescent="0.35">
      <c r="A21" s="48" t="s">
        <v>33</v>
      </c>
      <c r="B21" s="16" t="s">
        <v>17</v>
      </c>
      <c r="C21" s="31"/>
    </row>
    <row r="22" spans="1:3" s="13" customFormat="1" ht="25" customHeight="1" x14ac:dyDescent="0.35">
      <c r="A22" s="49"/>
      <c r="B22" s="18" t="s">
        <v>19</v>
      </c>
      <c r="C22" s="31"/>
    </row>
    <row r="23" spans="1:3" s="13" customFormat="1" ht="25" customHeight="1" x14ac:dyDescent="0.35">
      <c r="A23" s="49"/>
      <c r="B23" s="18" t="s">
        <v>20</v>
      </c>
      <c r="C23" s="31"/>
    </row>
    <row r="24" spans="1:3" s="13" customFormat="1" ht="25" customHeight="1" x14ac:dyDescent="0.35">
      <c r="A24" s="49"/>
      <c r="B24" s="19" t="s">
        <v>21</v>
      </c>
      <c r="C24" s="31"/>
    </row>
    <row r="25" spans="1:3" s="13" customFormat="1" ht="25" customHeight="1" x14ac:dyDescent="0.35">
      <c r="A25" s="50"/>
      <c r="B25" s="14" t="s">
        <v>18</v>
      </c>
      <c r="C25" s="20">
        <f>SUM(C21:C24)</f>
        <v>0</v>
      </c>
    </row>
    <row r="26" spans="1:3" s="13" customFormat="1" ht="34.5" customHeight="1" x14ac:dyDescent="0.35">
      <c r="A26" s="60" t="s">
        <v>12</v>
      </c>
      <c r="B26" s="60"/>
      <c r="C26" s="23">
        <f>SUM(C10,C15,C20,C25)</f>
        <v>0</v>
      </c>
    </row>
    <row r="27" spans="1:3" s="13" customFormat="1" ht="35.15" customHeight="1" x14ac:dyDescent="0.35">
      <c r="A27" s="55" t="s">
        <v>31</v>
      </c>
      <c r="B27" s="55"/>
      <c r="C27" s="68"/>
    </row>
    <row r="28" spans="1:3" s="13" customFormat="1" ht="25" customHeight="1" x14ac:dyDescent="0.35">
      <c r="A28" s="49" t="s">
        <v>28</v>
      </c>
      <c r="B28" s="18" t="s">
        <v>17</v>
      </c>
      <c r="C28" s="31"/>
    </row>
    <row r="29" spans="1:3" s="13" customFormat="1" ht="25" customHeight="1" x14ac:dyDescent="0.35">
      <c r="A29" s="49"/>
      <c r="B29" s="18" t="s">
        <v>19</v>
      </c>
      <c r="C29" s="31"/>
    </row>
    <row r="30" spans="1:3" s="13" customFormat="1" ht="25" customHeight="1" x14ac:dyDescent="0.35">
      <c r="A30" s="49"/>
      <c r="B30" s="18" t="s">
        <v>20</v>
      </c>
      <c r="C30" s="31"/>
    </row>
    <row r="31" spans="1:3" s="13" customFormat="1" ht="25" customHeight="1" x14ac:dyDescent="0.35">
      <c r="A31" s="49"/>
      <c r="B31" s="19" t="s">
        <v>21</v>
      </c>
      <c r="C31" s="31"/>
    </row>
    <row r="32" spans="1:3" s="13" customFormat="1" ht="25" customHeight="1" x14ac:dyDescent="0.35">
      <c r="A32" s="50"/>
      <c r="B32" s="14" t="s">
        <v>18</v>
      </c>
      <c r="C32" s="20">
        <f>SUM(C28:C31)</f>
        <v>0</v>
      </c>
    </row>
    <row r="33" spans="1:3" s="13" customFormat="1" ht="25" customHeight="1" x14ac:dyDescent="0.35">
      <c r="A33" s="48" t="s">
        <v>29</v>
      </c>
      <c r="B33" s="16" t="s">
        <v>17</v>
      </c>
      <c r="C33" s="31"/>
    </row>
    <row r="34" spans="1:3" s="13" customFormat="1" ht="25" customHeight="1" x14ac:dyDescent="0.35">
      <c r="A34" s="49"/>
      <c r="B34" s="18" t="s">
        <v>19</v>
      </c>
      <c r="C34" s="31"/>
    </row>
    <row r="35" spans="1:3" s="13" customFormat="1" ht="25" customHeight="1" x14ac:dyDescent="0.35">
      <c r="A35" s="49"/>
      <c r="B35" s="18" t="s">
        <v>20</v>
      </c>
      <c r="C35" s="31"/>
    </row>
    <row r="36" spans="1:3" s="13" customFormat="1" ht="25" customHeight="1" x14ac:dyDescent="0.35">
      <c r="A36" s="49"/>
      <c r="B36" s="19" t="s">
        <v>21</v>
      </c>
      <c r="C36" s="31"/>
    </row>
    <row r="37" spans="1:3" s="13" customFormat="1" ht="25" customHeight="1" x14ac:dyDescent="0.35">
      <c r="A37" s="50"/>
      <c r="B37" s="14" t="s">
        <v>18</v>
      </c>
      <c r="C37" s="20">
        <f>SUM(C33:C36)</f>
        <v>0</v>
      </c>
    </row>
    <row r="38" spans="1:3" s="13" customFormat="1" ht="25" customHeight="1" x14ac:dyDescent="0.35">
      <c r="A38" s="48" t="s">
        <v>34</v>
      </c>
      <c r="B38" s="16" t="s">
        <v>17</v>
      </c>
      <c r="C38" s="31"/>
    </row>
    <row r="39" spans="1:3" s="13" customFormat="1" ht="25" customHeight="1" x14ac:dyDescent="0.35">
      <c r="A39" s="49"/>
      <c r="B39" s="18" t="s">
        <v>19</v>
      </c>
      <c r="C39" s="31"/>
    </row>
    <row r="40" spans="1:3" s="13" customFormat="1" ht="25" customHeight="1" x14ac:dyDescent="0.35">
      <c r="A40" s="49"/>
      <c r="B40" s="18" t="s">
        <v>20</v>
      </c>
      <c r="C40" s="31"/>
    </row>
    <row r="41" spans="1:3" s="13" customFormat="1" ht="25" customHeight="1" x14ac:dyDescent="0.35">
      <c r="A41" s="49"/>
      <c r="B41" s="19" t="s">
        <v>21</v>
      </c>
      <c r="C41" s="31"/>
    </row>
    <row r="42" spans="1:3" s="13" customFormat="1" ht="25" customHeight="1" x14ac:dyDescent="0.35">
      <c r="A42" s="50"/>
      <c r="B42" s="14" t="s">
        <v>18</v>
      </c>
      <c r="C42" s="20">
        <f>SUM(C38:C41)</f>
        <v>0</v>
      </c>
    </row>
    <row r="43" spans="1:3" s="13" customFormat="1" ht="35.25" customHeight="1" x14ac:dyDescent="0.35">
      <c r="A43" s="60" t="s">
        <v>13</v>
      </c>
      <c r="B43" s="60"/>
      <c r="C43" s="24">
        <f>SUM(C32,C37,C42)</f>
        <v>0</v>
      </c>
    </row>
    <row r="44" spans="1:3" s="13" customFormat="1" ht="25" customHeight="1" x14ac:dyDescent="0.35">
      <c r="A44" s="26"/>
      <c r="B44" s="26"/>
      <c r="C44" s="27"/>
    </row>
    <row r="45" spans="1:3" s="13" customFormat="1" ht="25" customHeight="1" x14ac:dyDescent="0.35">
      <c r="A45" s="62" t="s">
        <v>24</v>
      </c>
      <c r="B45" s="62"/>
      <c r="C45" s="28">
        <f>SUM(C6,C7,C8,C11,C12,C13,C16,C17,C18,C21,C22,C23,C28,C29,C30,C33,C34,C35,C38,C39,C40)*0.1</f>
        <v>0</v>
      </c>
    </row>
    <row r="46" spans="1:3" s="13" customFormat="1" ht="25" customHeight="1" x14ac:dyDescent="0.35">
      <c r="A46" s="63" t="s">
        <v>27</v>
      </c>
      <c r="B46" s="63"/>
      <c r="C46" s="25">
        <f>IF(SUM(C9,C14,C19,C24,C31,C36,C41) &gt;= C45, C26 + C43 -SUM(C9,C14,C19,C24,C31,C36,C41) + C45, C26 + C43)</f>
        <v>0</v>
      </c>
    </row>
    <row r="47" spans="1:3" s="13" customFormat="1" ht="33" customHeight="1" x14ac:dyDescent="0.35">
      <c r="A47" s="64" t="s">
        <v>26</v>
      </c>
      <c r="B47" s="64"/>
      <c r="C47" s="22">
        <f>C46*0.04</f>
        <v>0</v>
      </c>
    </row>
    <row r="48" spans="1:3" s="13" customFormat="1" ht="40.5" customHeight="1" x14ac:dyDescent="0.35">
      <c r="A48" s="65" t="s">
        <v>7</v>
      </c>
      <c r="B48" s="65"/>
      <c r="C48" s="29">
        <f>SUM(C46:C47)</f>
        <v>0</v>
      </c>
    </row>
    <row r="49" spans="1:3" s="13" customFormat="1" ht="15" customHeight="1" x14ac:dyDescent="0.35">
      <c r="C49" s="11"/>
    </row>
    <row r="50" spans="1:3" s="13" customFormat="1" x14ac:dyDescent="0.35">
      <c r="A50" s="66" t="s">
        <v>22</v>
      </c>
      <c r="B50" s="66"/>
      <c r="C50" s="66"/>
    </row>
    <row r="51" spans="1:3" s="13" customFormat="1" ht="75" customHeight="1" x14ac:dyDescent="0.35">
      <c r="A51" s="59" t="s">
        <v>23</v>
      </c>
      <c r="B51" s="66"/>
      <c r="C51" s="66"/>
    </row>
    <row r="52" spans="1:3" s="13" customFormat="1" ht="40.5" customHeight="1" x14ac:dyDescent="0.35">
      <c r="A52" s="59" t="s">
        <v>25</v>
      </c>
      <c r="B52" s="59"/>
      <c r="C52" s="59"/>
    </row>
    <row r="53" spans="1:3" s="13" customFormat="1" x14ac:dyDescent="0.35">
      <c r="C53" s="11"/>
    </row>
    <row r="54" spans="1:3" s="13" customFormat="1" x14ac:dyDescent="0.35">
      <c r="C54" s="11"/>
    </row>
    <row r="55" spans="1:3" s="13" customFormat="1" x14ac:dyDescent="0.35">
      <c r="C55" s="11"/>
    </row>
    <row r="56" spans="1:3" s="13" customFormat="1" x14ac:dyDescent="0.35">
      <c r="C56" s="11"/>
    </row>
    <row r="57" spans="1:3" s="13" customFormat="1" x14ac:dyDescent="0.35">
      <c r="C57" s="11"/>
    </row>
    <row r="58" spans="1:3" s="13" customFormat="1" x14ac:dyDescent="0.35">
      <c r="C58" s="11"/>
    </row>
  </sheetData>
  <sheetProtection selectLockedCells="1"/>
  <protectedRanges>
    <protectedRange password="C184" sqref="C5 C47 A3:A4 C27" name="Plage1" securityDescriptor="O:WDG:WDD:(A;;CC;;;WD)"/>
    <protectedRange password="C184" sqref="C3:C4" name="Plage1_1" securityDescriptor="O:WDG:WDD:(A;;CC;;;WD)"/>
  </protectedRanges>
  <mergeCells count="21">
    <mergeCell ref="A50:C50"/>
    <mergeCell ref="A51:C51"/>
    <mergeCell ref="A52:C52"/>
    <mergeCell ref="A38:A42"/>
    <mergeCell ref="A43:B43"/>
    <mergeCell ref="A45:B45"/>
    <mergeCell ref="A46:B46"/>
    <mergeCell ref="A47:B47"/>
    <mergeCell ref="A48:B48"/>
    <mergeCell ref="A33:A37"/>
    <mergeCell ref="A1:C2"/>
    <mergeCell ref="A3:C3"/>
    <mergeCell ref="A4:C4"/>
    <mergeCell ref="A5:C5"/>
    <mergeCell ref="A6:A10"/>
    <mergeCell ref="A11:A15"/>
    <mergeCell ref="A16:A20"/>
    <mergeCell ref="A21:A25"/>
    <mergeCell ref="A26:B26"/>
    <mergeCell ref="A27:C27"/>
    <mergeCell ref="A28:A32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Footer>Page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58"/>
  <sheetViews>
    <sheetView showWhiteSpace="0" view="pageBreakPreview" zoomScale="90" zoomScaleNormal="100" zoomScaleSheetLayoutView="90" workbookViewId="0">
      <selection sqref="A1:C2"/>
    </sheetView>
  </sheetViews>
  <sheetFormatPr baseColWidth="10" defaultColWidth="11.453125" defaultRowHeight="17.5" x14ac:dyDescent="0.35"/>
  <cols>
    <col min="1" max="1" width="24.26953125" style="15" customWidth="1"/>
    <col min="2" max="2" width="46" style="15" customWidth="1"/>
    <col min="3" max="3" width="33" style="12" customWidth="1"/>
    <col min="4" max="4" width="13.453125" style="13" bestFit="1" customWidth="1"/>
    <col min="5" max="8" width="11.453125" style="13"/>
    <col min="9" max="16384" width="11.453125" style="15"/>
  </cols>
  <sheetData>
    <row r="1" spans="1:3" s="13" customFormat="1" ht="18" customHeight="1" x14ac:dyDescent="0.35">
      <c r="A1" s="51" t="s">
        <v>38</v>
      </c>
      <c r="B1" s="51"/>
      <c r="C1" s="51"/>
    </row>
    <row r="2" spans="1:3" s="13" customFormat="1" ht="21.75" customHeight="1" x14ac:dyDescent="0.35">
      <c r="A2" s="52"/>
      <c r="B2" s="52"/>
      <c r="C2" s="52"/>
    </row>
    <row r="3" spans="1:3" s="13" customFormat="1" ht="25" customHeight="1" x14ac:dyDescent="0.35">
      <c r="A3" s="53" t="s">
        <v>14</v>
      </c>
      <c r="B3" s="53"/>
      <c r="C3" s="54"/>
    </row>
    <row r="4" spans="1:3" s="13" customFormat="1" ht="25" customHeight="1" x14ac:dyDescent="0.35">
      <c r="A4" s="53" t="s">
        <v>16</v>
      </c>
      <c r="B4" s="53"/>
      <c r="C4" s="54"/>
    </row>
    <row r="5" spans="1:3" s="13" customFormat="1" ht="25" customHeight="1" x14ac:dyDescent="0.35">
      <c r="A5" s="55" t="s">
        <v>30</v>
      </c>
      <c r="B5" s="55"/>
      <c r="C5" s="67"/>
    </row>
    <row r="6" spans="1:3" s="13" customFormat="1" ht="25" customHeight="1" x14ac:dyDescent="0.35">
      <c r="A6" s="57" t="s">
        <v>15</v>
      </c>
      <c r="B6" s="18" t="s">
        <v>17</v>
      </c>
      <c r="C6" s="31"/>
    </row>
    <row r="7" spans="1:3" s="13" customFormat="1" ht="25" customHeight="1" x14ac:dyDescent="0.35">
      <c r="A7" s="57"/>
      <c r="B7" s="18" t="s">
        <v>19</v>
      </c>
      <c r="C7" s="31"/>
    </row>
    <row r="8" spans="1:3" s="13" customFormat="1" ht="25" customHeight="1" x14ac:dyDescent="0.35">
      <c r="A8" s="57"/>
      <c r="B8" s="18" t="s">
        <v>20</v>
      </c>
      <c r="C8" s="31"/>
    </row>
    <row r="9" spans="1:3" s="13" customFormat="1" ht="25" customHeight="1" x14ac:dyDescent="0.35">
      <c r="A9" s="57"/>
      <c r="B9" s="19" t="s">
        <v>21</v>
      </c>
      <c r="C9" s="31"/>
    </row>
    <row r="10" spans="1:3" s="13" customFormat="1" ht="25" customHeight="1" x14ac:dyDescent="0.35">
      <c r="A10" s="58"/>
      <c r="B10" s="14" t="s">
        <v>18</v>
      </c>
      <c r="C10" s="20">
        <f>SUM(C6:C9)</f>
        <v>0</v>
      </c>
    </row>
    <row r="11" spans="1:3" s="13" customFormat="1" ht="25" customHeight="1" x14ac:dyDescent="0.35">
      <c r="A11" s="45" t="s">
        <v>11</v>
      </c>
      <c r="B11" s="16" t="s">
        <v>17</v>
      </c>
      <c r="C11" s="31"/>
    </row>
    <row r="12" spans="1:3" s="13" customFormat="1" ht="25" customHeight="1" x14ac:dyDescent="0.35">
      <c r="A12" s="46"/>
      <c r="B12" s="18" t="s">
        <v>19</v>
      </c>
      <c r="C12" s="31"/>
    </row>
    <row r="13" spans="1:3" s="13" customFormat="1" ht="25" customHeight="1" x14ac:dyDescent="0.35">
      <c r="A13" s="46"/>
      <c r="B13" s="18" t="s">
        <v>20</v>
      </c>
      <c r="C13" s="31"/>
    </row>
    <row r="14" spans="1:3" s="13" customFormat="1" ht="25" customHeight="1" x14ac:dyDescent="0.35">
      <c r="A14" s="46"/>
      <c r="B14" s="19" t="s">
        <v>21</v>
      </c>
      <c r="C14" s="31"/>
    </row>
    <row r="15" spans="1:3" s="13" customFormat="1" ht="25" customHeight="1" x14ac:dyDescent="0.35">
      <c r="A15" s="47"/>
      <c r="B15" s="21" t="s">
        <v>18</v>
      </c>
      <c r="C15" s="20">
        <f>SUM(C11:C14)</f>
        <v>0</v>
      </c>
    </row>
    <row r="16" spans="1:3" s="13" customFormat="1" ht="25" customHeight="1" x14ac:dyDescent="0.35">
      <c r="A16" s="48" t="s">
        <v>32</v>
      </c>
      <c r="B16" s="16" t="s">
        <v>17</v>
      </c>
      <c r="C16" s="31"/>
    </row>
    <row r="17" spans="1:3" s="13" customFormat="1" ht="25" customHeight="1" x14ac:dyDescent="0.35">
      <c r="A17" s="49"/>
      <c r="B17" s="18" t="s">
        <v>19</v>
      </c>
      <c r="C17" s="31"/>
    </row>
    <row r="18" spans="1:3" s="13" customFormat="1" ht="25" customHeight="1" x14ac:dyDescent="0.35">
      <c r="A18" s="49"/>
      <c r="B18" s="18" t="s">
        <v>20</v>
      </c>
      <c r="C18" s="31"/>
    </row>
    <row r="19" spans="1:3" s="13" customFormat="1" ht="25" customHeight="1" x14ac:dyDescent="0.35">
      <c r="A19" s="49"/>
      <c r="B19" s="19" t="s">
        <v>21</v>
      </c>
      <c r="C19" s="31"/>
    </row>
    <row r="20" spans="1:3" s="13" customFormat="1" ht="25" customHeight="1" x14ac:dyDescent="0.35">
      <c r="A20" s="50"/>
      <c r="B20" s="14" t="s">
        <v>18</v>
      </c>
      <c r="C20" s="20">
        <f>SUM(C16:C19)</f>
        <v>0</v>
      </c>
    </row>
    <row r="21" spans="1:3" s="13" customFormat="1" ht="25" customHeight="1" x14ac:dyDescent="0.35">
      <c r="A21" s="48" t="s">
        <v>33</v>
      </c>
      <c r="B21" s="16" t="s">
        <v>17</v>
      </c>
      <c r="C21" s="31"/>
    </row>
    <row r="22" spans="1:3" s="13" customFormat="1" ht="25" customHeight="1" x14ac:dyDescent="0.35">
      <c r="A22" s="49"/>
      <c r="B22" s="18" t="s">
        <v>19</v>
      </c>
      <c r="C22" s="31"/>
    </row>
    <row r="23" spans="1:3" s="13" customFormat="1" ht="25" customHeight="1" x14ac:dyDescent="0.35">
      <c r="A23" s="49"/>
      <c r="B23" s="18" t="s">
        <v>20</v>
      </c>
      <c r="C23" s="31"/>
    </row>
    <row r="24" spans="1:3" s="13" customFormat="1" ht="25" customHeight="1" x14ac:dyDescent="0.35">
      <c r="A24" s="49"/>
      <c r="B24" s="19" t="s">
        <v>21</v>
      </c>
      <c r="C24" s="31"/>
    </row>
    <row r="25" spans="1:3" s="13" customFormat="1" ht="25" customHeight="1" x14ac:dyDescent="0.35">
      <c r="A25" s="50"/>
      <c r="B25" s="14" t="s">
        <v>18</v>
      </c>
      <c r="C25" s="20">
        <f>SUM(C21:C24)</f>
        <v>0</v>
      </c>
    </row>
    <row r="26" spans="1:3" s="13" customFormat="1" ht="34.5" customHeight="1" x14ac:dyDescent="0.35">
      <c r="A26" s="60" t="s">
        <v>12</v>
      </c>
      <c r="B26" s="60"/>
      <c r="C26" s="23">
        <f>SUM(C10,C15,C20,C25)</f>
        <v>0</v>
      </c>
    </row>
    <row r="27" spans="1:3" s="13" customFormat="1" ht="35.15" customHeight="1" x14ac:dyDescent="0.35">
      <c r="A27" s="55" t="s">
        <v>31</v>
      </c>
      <c r="B27" s="55"/>
      <c r="C27" s="68"/>
    </row>
    <row r="28" spans="1:3" s="13" customFormat="1" ht="25" customHeight="1" x14ac:dyDescent="0.35">
      <c r="A28" s="49" t="s">
        <v>28</v>
      </c>
      <c r="B28" s="18" t="s">
        <v>17</v>
      </c>
      <c r="C28" s="31"/>
    </row>
    <row r="29" spans="1:3" s="13" customFormat="1" ht="25" customHeight="1" x14ac:dyDescent="0.35">
      <c r="A29" s="49"/>
      <c r="B29" s="18" t="s">
        <v>19</v>
      </c>
      <c r="C29" s="31"/>
    </row>
    <row r="30" spans="1:3" s="13" customFormat="1" ht="25" customHeight="1" x14ac:dyDescent="0.35">
      <c r="A30" s="49"/>
      <c r="B30" s="18" t="s">
        <v>20</v>
      </c>
      <c r="C30" s="31"/>
    </row>
    <row r="31" spans="1:3" s="13" customFormat="1" ht="25" customHeight="1" x14ac:dyDescent="0.35">
      <c r="A31" s="49"/>
      <c r="B31" s="19" t="s">
        <v>21</v>
      </c>
      <c r="C31" s="31"/>
    </row>
    <row r="32" spans="1:3" s="13" customFormat="1" ht="25" customHeight="1" x14ac:dyDescent="0.35">
      <c r="A32" s="50"/>
      <c r="B32" s="14" t="s">
        <v>18</v>
      </c>
      <c r="C32" s="20">
        <f>SUM(C28:C31)</f>
        <v>0</v>
      </c>
    </row>
    <row r="33" spans="1:3" s="13" customFormat="1" ht="25" customHeight="1" x14ac:dyDescent="0.35">
      <c r="A33" s="48" t="s">
        <v>29</v>
      </c>
      <c r="B33" s="16" t="s">
        <v>17</v>
      </c>
      <c r="C33" s="31"/>
    </row>
    <row r="34" spans="1:3" s="13" customFormat="1" ht="25" customHeight="1" x14ac:dyDescent="0.35">
      <c r="A34" s="49"/>
      <c r="B34" s="18" t="s">
        <v>19</v>
      </c>
      <c r="C34" s="31"/>
    </row>
    <row r="35" spans="1:3" s="13" customFormat="1" ht="25" customHeight="1" x14ac:dyDescent="0.35">
      <c r="A35" s="49"/>
      <c r="B35" s="18" t="s">
        <v>20</v>
      </c>
      <c r="C35" s="31"/>
    </row>
    <row r="36" spans="1:3" s="13" customFormat="1" ht="25" customHeight="1" x14ac:dyDescent="0.35">
      <c r="A36" s="49"/>
      <c r="B36" s="19" t="s">
        <v>21</v>
      </c>
      <c r="C36" s="31"/>
    </row>
    <row r="37" spans="1:3" s="13" customFormat="1" ht="25" customHeight="1" x14ac:dyDescent="0.35">
      <c r="A37" s="50"/>
      <c r="B37" s="14" t="s">
        <v>18</v>
      </c>
      <c r="C37" s="20">
        <f>SUM(C33:C36)</f>
        <v>0</v>
      </c>
    </row>
    <row r="38" spans="1:3" s="13" customFormat="1" ht="25" customHeight="1" x14ac:dyDescent="0.35">
      <c r="A38" s="48" t="s">
        <v>34</v>
      </c>
      <c r="B38" s="16" t="s">
        <v>17</v>
      </c>
      <c r="C38" s="31"/>
    </row>
    <row r="39" spans="1:3" s="13" customFormat="1" ht="25" customHeight="1" x14ac:dyDescent="0.35">
      <c r="A39" s="49"/>
      <c r="B39" s="18" t="s">
        <v>19</v>
      </c>
      <c r="C39" s="31"/>
    </row>
    <row r="40" spans="1:3" s="13" customFormat="1" ht="25" customHeight="1" x14ac:dyDescent="0.35">
      <c r="A40" s="49"/>
      <c r="B40" s="18" t="s">
        <v>20</v>
      </c>
      <c r="C40" s="31"/>
    </row>
    <row r="41" spans="1:3" s="13" customFormat="1" ht="25" customHeight="1" x14ac:dyDescent="0.35">
      <c r="A41" s="49"/>
      <c r="B41" s="19" t="s">
        <v>21</v>
      </c>
      <c r="C41" s="31"/>
    </row>
    <row r="42" spans="1:3" s="13" customFormat="1" ht="25" customHeight="1" x14ac:dyDescent="0.35">
      <c r="A42" s="50"/>
      <c r="B42" s="14" t="s">
        <v>18</v>
      </c>
      <c r="C42" s="20">
        <f>SUM(C38:C41)</f>
        <v>0</v>
      </c>
    </row>
    <row r="43" spans="1:3" s="13" customFormat="1" ht="35.25" customHeight="1" x14ac:dyDescent="0.35">
      <c r="A43" s="60" t="s">
        <v>13</v>
      </c>
      <c r="B43" s="60"/>
      <c r="C43" s="24">
        <f>SUM(C32,C37,C42)</f>
        <v>0</v>
      </c>
    </row>
    <row r="44" spans="1:3" s="13" customFormat="1" ht="25" customHeight="1" x14ac:dyDescent="0.35">
      <c r="A44" s="26"/>
      <c r="B44" s="26"/>
      <c r="C44" s="27"/>
    </row>
    <row r="45" spans="1:3" s="13" customFormat="1" ht="25" customHeight="1" x14ac:dyDescent="0.35">
      <c r="A45" s="62" t="s">
        <v>24</v>
      </c>
      <c r="B45" s="62"/>
      <c r="C45" s="28">
        <f>SUM(C6,C7,C8,C11,C12,C13,C16,C17,C18,C21,C22,C23,C28,C29,C30,C33,C34,C35,C38,C39,C40)*0.1</f>
        <v>0</v>
      </c>
    </row>
    <row r="46" spans="1:3" s="13" customFormat="1" ht="25" customHeight="1" x14ac:dyDescent="0.35">
      <c r="A46" s="63" t="s">
        <v>27</v>
      </c>
      <c r="B46" s="63"/>
      <c r="C46" s="25">
        <f>IF(SUM(C9,C14,C19,C24,C31,C36,C41) &gt;= C45, C26 + C43 -SUM(C9,C14,C19,C24,C31,C36,C41) + C45, C26 + C43)</f>
        <v>0</v>
      </c>
    </row>
    <row r="47" spans="1:3" s="13" customFormat="1" ht="33" customHeight="1" x14ac:dyDescent="0.35">
      <c r="A47" s="64" t="s">
        <v>26</v>
      </c>
      <c r="B47" s="64"/>
      <c r="C47" s="22">
        <f>C46*0.04</f>
        <v>0</v>
      </c>
    </row>
    <row r="48" spans="1:3" s="13" customFormat="1" ht="40.5" customHeight="1" x14ac:dyDescent="0.35">
      <c r="A48" s="65" t="s">
        <v>7</v>
      </c>
      <c r="B48" s="65"/>
      <c r="C48" s="29">
        <f>SUM(C46:C47)</f>
        <v>0</v>
      </c>
    </row>
    <row r="49" spans="1:3" s="13" customFormat="1" ht="15" customHeight="1" x14ac:dyDescent="0.35">
      <c r="C49" s="11"/>
    </row>
    <row r="50" spans="1:3" s="13" customFormat="1" x14ac:dyDescent="0.35">
      <c r="A50" s="66" t="s">
        <v>22</v>
      </c>
      <c r="B50" s="66"/>
      <c r="C50" s="66"/>
    </row>
    <row r="51" spans="1:3" s="13" customFormat="1" ht="75" customHeight="1" x14ac:dyDescent="0.35">
      <c r="A51" s="59" t="s">
        <v>23</v>
      </c>
      <c r="B51" s="66"/>
      <c r="C51" s="66"/>
    </row>
    <row r="52" spans="1:3" s="13" customFormat="1" ht="40.5" customHeight="1" x14ac:dyDescent="0.35">
      <c r="A52" s="59" t="s">
        <v>25</v>
      </c>
      <c r="B52" s="59"/>
      <c r="C52" s="59"/>
    </row>
    <row r="53" spans="1:3" s="13" customFormat="1" x14ac:dyDescent="0.35">
      <c r="C53" s="11"/>
    </row>
    <row r="54" spans="1:3" s="13" customFormat="1" x14ac:dyDescent="0.35">
      <c r="C54" s="11"/>
    </row>
    <row r="55" spans="1:3" s="13" customFormat="1" x14ac:dyDescent="0.35">
      <c r="C55" s="11"/>
    </row>
    <row r="56" spans="1:3" s="13" customFormat="1" x14ac:dyDescent="0.35">
      <c r="C56" s="11"/>
    </row>
    <row r="57" spans="1:3" s="13" customFormat="1" x14ac:dyDescent="0.35">
      <c r="C57" s="11"/>
    </row>
    <row r="58" spans="1:3" s="13" customFormat="1" x14ac:dyDescent="0.35">
      <c r="C58" s="11"/>
    </row>
  </sheetData>
  <sheetProtection selectLockedCells="1"/>
  <protectedRanges>
    <protectedRange password="C184" sqref="C5 C47 A3:A4 C27" name="Plage1" securityDescriptor="O:WDG:WDD:(A;;CC;;;WD)"/>
    <protectedRange password="C184" sqref="C3:C4" name="Plage1_1" securityDescriptor="O:WDG:WDD:(A;;CC;;;WD)"/>
  </protectedRanges>
  <mergeCells count="21">
    <mergeCell ref="A50:C50"/>
    <mergeCell ref="A51:C51"/>
    <mergeCell ref="A52:C52"/>
    <mergeCell ref="A38:A42"/>
    <mergeCell ref="A43:B43"/>
    <mergeCell ref="A45:B45"/>
    <mergeCell ref="A46:B46"/>
    <mergeCell ref="A47:B47"/>
    <mergeCell ref="A48:B48"/>
    <mergeCell ref="A33:A37"/>
    <mergeCell ref="A1:C2"/>
    <mergeCell ref="A3:C3"/>
    <mergeCell ref="A4:C4"/>
    <mergeCell ref="A5:C5"/>
    <mergeCell ref="A6:A10"/>
    <mergeCell ref="A11:A15"/>
    <mergeCell ref="A16:A20"/>
    <mergeCell ref="A21:A25"/>
    <mergeCell ref="A26:B26"/>
    <mergeCell ref="A27:C27"/>
    <mergeCell ref="A28:A32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Footer>Page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showWhiteSpace="0" view="pageBreakPreview" zoomScaleNormal="100" zoomScaleSheetLayoutView="100" workbookViewId="0">
      <selection activeCell="B7" sqref="B7"/>
    </sheetView>
  </sheetViews>
  <sheetFormatPr baseColWidth="10" defaultColWidth="11.453125" defaultRowHeight="17.5" x14ac:dyDescent="0.35"/>
  <cols>
    <col min="1" max="1" width="24.26953125" style="15" customWidth="1"/>
    <col min="2" max="2" width="46" style="15" customWidth="1"/>
    <col min="3" max="3" width="35.54296875" style="12" customWidth="1"/>
    <col min="4" max="4" width="13.453125" style="13" bestFit="1" customWidth="1"/>
    <col min="5" max="8" width="11.453125" style="13"/>
    <col min="9" max="16384" width="11.453125" style="15"/>
  </cols>
  <sheetData>
    <row r="1" spans="1:3" s="13" customFormat="1" ht="18" customHeight="1" x14ac:dyDescent="0.35">
      <c r="A1" s="51" t="s">
        <v>38</v>
      </c>
      <c r="B1" s="51"/>
      <c r="C1" s="51"/>
    </row>
    <row r="2" spans="1:3" s="13" customFormat="1" ht="21.75" customHeight="1" x14ac:dyDescent="0.35">
      <c r="A2" s="52"/>
      <c r="B2" s="52"/>
      <c r="C2" s="52"/>
    </row>
    <row r="3" spans="1:3" s="13" customFormat="1" ht="25" customHeight="1" x14ac:dyDescent="0.35">
      <c r="A3" s="53" t="s">
        <v>14</v>
      </c>
      <c r="B3" s="53"/>
      <c r="C3" s="54"/>
    </row>
    <row r="4" spans="1:3" s="13" customFormat="1" ht="25" customHeight="1" x14ac:dyDescent="0.35">
      <c r="A4" s="53" t="s">
        <v>16</v>
      </c>
      <c r="B4" s="53"/>
      <c r="C4" s="54"/>
    </row>
    <row r="5" spans="1:3" s="13" customFormat="1" ht="25" customHeight="1" x14ac:dyDescent="0.35">
      <c r="A5" s="55" t="s">
        <v>30</v>
      </c>
      <c r="B5" s="55"/>
      <c r="C5" s="67"/>
    </row>
    <row r="6" spans="1:3" s="13" customFormat="1" ht="25" customHeight="1" x14ac:dyDescent="0.35">
      <c r="A6" s="57" t="s">
        <v>15</v>
      </c>
      <c r="B6" s="18" t="s">
        <v>17</v>
      </c>
      <c r="C6" s="17">
        <f>'Pays PO 1'!C6+'Pays PO 2'!C6+'Pays PO 3'!C6+'Pays PO 4'!C6</f>
        <v>0</v>
      </c>
    </row>
    <row r="7" spans="1:3" s="13" customFormat="1" ht="25" customHeight="1" x14ac:dyDescent="0.35">
      <c r="A7" s="57"/>
      <c r="B7" s="18" t="s">
        <v>19</v>
      </c>
      <c r="C7" s="17">
        <f>'Pays PO 1'!C7+'Pays PO 2'!C7+'Pays PO 3'!C7+'Pays PO 4'!C7</f>
        <v>0</v>
      </c>
    </row>
    <row r="8" spans="1:3" s="13" customFormat="1" ht="25" customHeight="1" x14ac:dyDescent="0.35">
      <c r="A8" s="57"/>
      <c r="B8" s="18" t="s">
        <v>20</v>
      </c>
      <c r="C8" s="17">
        <f>'Pays PO 1'!C8+'Pays PO 2'!C8+'Pays PO 3'!C8+'Pays PO 4'!C8</f>
        <v>0</v>
      </c>
    </row>
    <row r="9" spans="1:3" s="13" customFormat="1" ht="25" customHeight="1" x14ac:dyDescent="0.35">
      <c r="A9" s="57"/>
      <c r="B9" s="19" t="s">
        <v>21</v>
      </c>
      <c r="C9" s="17">
        <f>'Pays PO 1'!C9+'Pays PO 2'!C9+'Pays PO 3'!C9+'Pays PO 4'!C9</f>
        <v>0</v>
      </c>
    </row>
    <row r="10" spans="1:3" s="13" customFormat="1" ht="25" customHeight="1" x14ac:dyDescent="0.35">
      <c r="A10" s="58"/>
      <c r="B10" s="14" t="s">
        <v>18</v>
      </c>
      <c r="C10" s="20">
        <f>SUM(C6:C9)</f>
        <v>0</v>
      </c>
    </row>
    <row r="11" spans="1:3" s="13" customFormat="1" ht="25" customHeight="1" x14ac:dyDescent="0.35">
      <c r="A11" s="45" t="s">
        <v>11</v>
      </c>
      <c r="B11" s="16" t="s">
        <v>17</v>
      </c>
      <c r="C11" s="17">
        <f>'Pays PO 1'!C11+'Pays PO 2'!C11+'Pays PO 3'!C11+'Pays PO 4'!C11</f>
        <v>0</v>
      </c>
    </row>
    <row r="12" spans="1:3" s="13" customFormat="1" ht="25" customHeight="1" x14ac:dyDescent="0.35">
      <c r="A12" s="46"/>
      <c r="B12" s="18" t="s">
        <v>19</v>
      </c>
      <c r="C12" s="17">
        <f>'Pays PO 1'!C12+'Pays PO 2'!C12+'Pays PO 3'!C12+'Pays PO 4'!C12</f>
        <v>0</v>
      </c>
    </row>
    <row r="13" spans="1:3" s="13" customFormat="1" ht="25" customHeight="1" x14ac:dyDescent="0.35">
      <c r="A13" s="46"/>
      <c r="B13" s="18" t="s">
        <v>20</v>
      </c>
      <c r="C13" s="17">
        <f>'Pays PO 1'!C13+'Pays PO 2'!C13+'Pays PO 3'!C13+'Pays PO 4'!C13</f>
        <v>0</v>
      </c>
    </row>
    <row r="14" spans="1:3" s="13" customFormat="1" ht="25" customHeight="1" x14ac:dyDescent="0.35">
      <c r="A14" s="46"/>
      <c r="B14" s="19" t="s">
        <v>21</v>
      </c>
      <c r="C14" s="17">
        <f>'Pays PO 1'!C14+'Pays PO 2'!C14+'Pays PO 3'!C14+'Pays PO 4'!C14</f>
        <v>0</v>
      </c>
    </row>
    <row r="15" spans="1:3" s="13" customFormat="1" ht="25" customHeight="1" x14ac:dyDescent="0.35">
      <c r="A15" s="47"/>
      <c r="B15" s="21" t="s">
        <v>18</v>
      </c>
      <c r="C15" s="20">
        <f>SUM(C11:C14)</f>
        <v>0</v>
      </c>
    </row>
    <row r="16" spans="1:3" s="13" customFormat="1" ht="25" customHeight="1" x14ac:dyDescent="0.35">
      <c r="A16" s="48" t="s">
        <v>32</v>
      </c>
      <c r="B16" s="16" t="s">
        <v>17</v>
      </c>
      <c r="C16" s="17">
        <f>'Pays PO 1'!C16+'Pays PO 2'!C16+'Pays PO 3'!C16+'Pays PO 4'!C16</f>
        <v>0</v>
      </c>
    </row>
    <row r="17" spans="1:3" s="13" customFormat="1" ht="25" customHeight="1" x14ac:dyDescent="0.35">
      <c r="A17" s="49"/>
      <c r="B17" s="18" t="s">
        <v>19</v>
      </c>
      <c r="C17" s="17">
        <f>'Pays PO 1'!C17+'Pays PO 2'!C17+'Pays PO 3'!C17+'Pays PO 4'!C17</f>
        <v>0</v>
      </c>
    </row>
    <row r="18" spans="1:3" s="13" customFormat="1" ht="25" customHeight="1" x14ac:dyDescent="0.35">
      <c r="A18" s="49"/>
      <c r="B18" s="18" t="s">
        <v>20</v>
      </c>
      <c r="C18" s="17">
        <f>'Pays PO 1'!C18+'Pays PO 2'!C18+'Pays PO 3'!C18+'Pays PO 4'!C18</f>
        <v>0</v>
      </c>
    </row>
    <row r="19" spans="1:3" s="13" customFormat="1" ht="25" customHeight="1" x14ac:dyDescent="0.35">
      <c r="A19" s="49"/>
      <c r="B19" s="19" t="s">
        <v>21</v>
      </c>
      <c r="C19" s="17">
        <f>'Pays PO 1'!C19+'Pays PO 2'!C19+'Pays PO 3'!C19+'Pays PO 4'!C19</f>
        <v>0</v>
      </c>
    </row>
    <row r="20" spans="1:3" s="13" customFormat="1" ht="25" customHeight="1" x14ac:dyDescent="0.35">
      <c r="A20" s="50"/>
      <c r="B20" s="14" t="s">
        <v>18</v>
      </c>
      <c r="C20" s="20">
        <f>SUM(C16:C19)</f>
        <v>0</v>
      </c>
    </row>
    <row r="21" spans="1:3" s="13" customFormat="1" ht="25" customHeight="1" x14ac:dyDescent="0.35">
      <c r="A21" s="48" t="s">
        <v>33</v>
      </c>
      <c r="B21" s="16" t="s">
        <v>17</v>
      </c>
      <c r="C21" s="17">
        <f>'Pays PO 1'!C21+'Pays PO 2'!C21+'Pays PO 3'!C21+'Pays PO 4'!C21</f>
        <v>0</v>
      </c>
    </row>
    <row r="22" spans="1:3" s="13" customFormat="1" ht="25" customHeight="1" x14ac:dyDescent="0.35">
      <c r="A22" s="49"/>
      <c r="B22" s="18" t="s">
        <v>19</v>
      </c>
      <c r="C22" s="17">
        <f>'Pays PO 1'!C22+'Pays PO 2'!C22+'Pays PO 3'!C22+'Pays PO 4'!C22</f>
        <v>0</v>
      </c>
    </row>
    <row r="23" spans="1:3" s="13" customFormat="1" ht="25" customHeight="1" x14ac:dyDescent="0.35">
      <c r="A23" s="49"/>
      <c r="B23" s="18" t="s">
        <v>20</v>
      </c>
      <c r="C23" s="17">
        <f>'Pays PO 1'!C23+'Pays PO 2'!C23+'Pays PO 3'!C23+'Pays PO 4'!C23</f>
        <v>0</v>
      </c>
    </row>
    <row r="24" spans="1:3" s="13" customFormat="1" ht="25" customHeight="1" x14ac:dyDescent="0.35">
      <c r="A24" s="49"/>
      <c r="B24" s="19" t="s">
        <v>21</v>
      </c>
      <c r="C24" s="17">
        <f>'Pays PO 1'!C24+'Pays PO 2'!C24+'Pays PO 3'!C24+'Pays PO 4'!C24</f>
        <v>0</v>
      </c>
    </row>
    <row r="25" spans="1:3" s="13" customFormat="1" ht="25" customHeight="1" x14ac:dyDescent="0.35">
      <c r="A25" s="50"/>
      <c r="B25" s="14" t="s">
        <v>18</v>
      </c>
      <c r="C25" s="20">
        <f>SUM(C21:C24)</f>
        <v>0</v>
      </c>
    </row>
    <row r="26" spans="1:3" s="13" customFormat="1" ht="34.5" customHeight="1" x14ac:dyDescent="0.35">
      <c r="A26" s="60" t="s">
        <v>12</v>
      </c>
      <c r="B26" s="60"/>
      <c r="C26" s="23">
        <f>SUM(C10,C15,C20,C25)</f>
        <v>0</v>
      </c>
    </row>
    <row r="27" spans="1:3" s="13" customFormat="1" ht="35.15" customHeight="1" x14ac:dyDescent="0.35">
      <c r="A27" s="55" t="s">
        <v>31</v>
      </c>
      <c r="B27" s="55"/>
      <c r="C27" s="68"/>
    </row>
    <row r="28" spans="1:3" s="13" customFormat="1" ht="25" customHeight="1" x14ac:dyDescent="0.35">
      <c r="A28" s="49" t="s">
        <v>28</v>
      </c>
      <c r="B28" s="18" t="s">
        <v>17</v>
      </c>
      <c r="C28" s="17">
        <f>'Pays PO 1'!C28+'Pays PO 2'!C28+'Pays PO 3'!C28+'Pays PO 4'!C28</f>
        <v>0</v>
      </c>
    </row>
    <row r="29" spans="1:3" s="13" customFormat="1" ht="25" customHeight="1" x14ac:dyDescent="0.35">
      <c r="A29" s="49"/>
      <c r="B29" s="18" t="s">
        <v>19</v>
      </c>
      <c r="C29" s="17">
        <f>'Pays PO 1'!C29+'Pays PO 2'!C29+'Pays PO 3'!C29+'Pays PO 4'!C29</f>
        <v>0</v>
      </c>
    </row>
    <row r="30" spans="1:3" s="13" customFormat="1" ht="25" customHeight="1" x14ac:dyDescent="0.35">
      <c r="A30" s="49"/>
      <c r="B30" s="18" t="s">
        <v>20</v>
      </c>
      <c r="C30" s="17">
        <f>'Pays PO 1'!C30+'Pays PO 2'!C30+'Pays PO 3'!C30+'Pays PO 4'!C30</f>
        <v>0</v>
      </c>
    </row>
    <row r="31" spans="1:3" s="13" customFormat="1" ht="25" customHeight="1" x14ac:dyDescent="0.35">
      <c r="A31" s="49"/>
      <c r="B31" s="19" t="s">
        <v>21</v>
      </c>
      <c r="C31" s="17">
        <f>'Pays PO 1'!C31+'Pays PO 2'!C31+'Pays PO 3'!C31+'Pays PO 4'!C31</f>
        <v>0</v>
      </c>
    </row>
    <row r="32" spans="1:3" s="13" customFormat="1" ht="25" customHeight="1" x14ac:dyDescent="0.35">
      <c r="A32" s="50"/>
      <c r="B32" s="14" t="s">
        <v>18</v>
      </c>
      <c r="C32" s="20">
        <f>SUM(C28:C31)</f>
        <v>0</v>
      </c>
    </row>
    <row r="33" spans="1:3" s="13" customFormat="1" ht="25" customHeight="1" x14ac:dyDescent="0.35">
      <c r="A33" s="48" t="s">
        <v>29</v>
      </c>
      <c r="B33" s="16" t="s">
        <v>17</v>
      </c>
      <c r="C33" s="17">
        <f>'Pays PO 1'!C33+'Pays PO 2'!C33+'Pays PO 3'!C33+'Pays PO 4'!C33</f>
        <v>0</v>
      </c>
    </row>
    <row r="34" spans="1:3" s="13" customFormat="1" ht="25" customHeight="1" x14ac:dyDescent="0.35">
      <c r="A34" s="49"/>
      <c r="B34" s="18" t="s">
        <v>19</v>
      </c>
      <c r="C34" s="17">
        <f>'Pays PO 1'!C34+'Pays PO 2'!C34+'Pays PO 3'!C34+'Pays PO 4'!C34</f>
        <v>0</v>
      </c>
    </row>
    <row r="35" spans="1:3" s="13" customFormat="1" ht="25" customHeight="1" x14ac:dyDescent="0.35">
      <c r="A35" s="49"/>
      <c r="B35" s="18" t="s">
        <v>20</v>
      </c>
      <c r="C35" s="17">
        <f>'Pays PO 1'!C35+'Pays PO 2'!C35+'Pays PO 3'!C35+'Pays PO 4'!C35</f>
        <v>0</v>
      </c>
    </row>
    <row r="36" spans="1:3" s="13" customFormat="1" ht="25" customHeight="1" x14ac:dyDescent="0.35">
      <c r="A36" s="49"/>
      <c r="B36" s="19" t="s">
        <v>21</v>
      </c>
      <c r="C36" s="17">
        <f>'Pays PO 1'!C36+'Pays PO 2'!C36+'Pays PO 3'!C36+'Pays PO 4'!C36</f>
        <v>0</v>
      </c>
    </row>
    <row r="37" spans="1:3" s="13" customFormat="1" ht="25" customHeight="1" x14ac:dyDescent="0.35">
      <c r="A37" s="50"/>
      <c r="B37" s="14" t="s">
        <v>18</v>
      </c>
      <c r="C37" s="20">
        <f>SUM(C33:C36)</f>
        <v>0</v>
      </c>
    </row>
    <row r="38" spans="1:3" s="13" customFormat="1" ht="25" customHeight="1" x14ac:dyDescent="0.35">
      <c r="A38" s="48" t="s">
        <v>34</v>
      </c>
      <c r="B38" s="16" t="s">
        <v>17</v>
      </c>
      <c r="C38" s="17">
        <f>'Pays PO 1'!C38+'Pays PO 2'!C38+'Pays PO 3'!C38+'Pays PO 4'!C38</f>
        <v>0</v>
      </c>
    </row>
    <row r="39" spans="1:3" s="13" customFormat="1" ht="25" customHeight="1" x14ac:dyDescent="0.35">
      <c r="A39" s="49"/>
      <c r="B39" s="18" t="s">
        <v>19</v>
      </c>
      <c r="C39" s="17">
        <f>'Pays PO 1'!C39+'Pays PO 2'!C39+'Pays PO 3'!C39+'Pays PO 4'!C39</f>
        <v>0</v>
      </c>
    </row>
    <row r="40" spans="1:3" s="13" customFormat="1" ht="25" customHeight="1" x14ac:dyDescent="0.35">
      <c r="A40" s="49"/>
      <c r="B40" s="18" t="s">
        <v>20</v>
      </c>
      <c r="C40" s="17">
        <f>'Pays PO 1'!C40+'Pays PO 2'!C40+'Pays PO 3'!C40+'Pays PO 4'!C40</f>
        <v>0</v>
      </c>
    </row>
    <row r="41" spans="1:3" s="13" customFormat="1" ht="25" customHeight="1" x14ac:dyDescent="0.35">
      <c r="A41" s="49"/>
      <c r="B41" s="19" t="s">
        <v>21</v>
      </c>
      <c r="C41" s="17">
        <f>'Pays PO 1'!C41+'Pays PO 2'!C41+'Pays PO 3'!C41+'Pays PO 4'!C41</f>
        <v>0</v>
      </c>
    </row>
    <row r="42" spans="1:3" s="13" customFormat="1" ht="25" customHeight="1" x14ac:dyDescent="0.35">
      <c r="A42" s="50"/>
      <c r="B42" s="14" t="s">
        <v>18</v>
      </c>
      <c r="C42" s="20">
        <f>SUM(C38:C41)</f>
        <v>0</v>
      </c>
    </row>
    <row r="43" spans="1:3" s="13" customFormat="1" ht="35.25" customHeight="1" x14ac:dyDescent="0.35">
      <c r="A43" s="60" t="s">
        <v>13</v>
      </c>
      <c r="B43" s="60"/>
      <c r="C43" s="24">
        <f>SUM(C32,C37,C42)</f>
        <v>0</v>
      </c>
    </row>
    <row r="44" spans="1:3" s="13" customFormat="1" ht="25" customHeight="1" x14ac:dyDescent="0.35">
      <c r="A44" s="26"/>
      <c r="B44" s="26"/>
      <c r="C44" s="27"/>
    </row>
    <row r="45" spans="1:3" s="13" customFormat="1" ht="25" customHeight="1" x14ac:dyDescent="0.35">
      <c r="A45" s="62" t="s">
        <v>24</v>
      </c>
      <c r="B45" s="62"/>
      <c r="C45" s="28">
        <f>'Pays PO 1'!C45+'Pays PO 2'!C45+'Pays PO 3'!C45+'Pays PO 4'!C45</f>
        <v>0</v>
      </c>
    </row>
    <row r="46" spans="1:3" s="13" customFormat="1" ht="25" customHeight="1" x14ac:dyDescent="0.35">
      <c r="A46" s="63" t="s">
        <v>27</v>
      </c>
      <c r="B46" s="63"/>
      <c r="C46" s="25">
        <f>'Pays PO 1'!C46+'Pays PO 2'!C46+'Pays PO 3'!C46+'Pays PO 4'!C46</f>
        <v>0</v>
      </c>
    </row>
    <row r="47" spans="1:3" s="13" customFormat="1" ht="33" customHeight="1" x14ac:dyDescent="0.35">
      <c r="A47" s="64" t="s">
        <v>26</v>
      </c>
      <c r="B47" s="64"/>
      <c r="C47" s="22">
        <f>C46*0.04</f>
        <v>0</v>
      </c>
    </row>
    <row r="48" spans="1:3" s="13" customFormat="1" ht="40.5" customHeight="1" x14ac:dyDescent="0.35">
      <c r="A48" s="65" t="s">
        <v>7</v>
      </c>
      <c r="B48" s="65"/>
      <c r="C48" s="29">
        <f>SUM(C46:C47)</f>
        <v>0</v>
      </c>
    </row>
    <row r="49" spans="1:3" s="13" customFormat="1" ht="33.75" customHeight="1" x14ac:dyDescent="0.35">
      <c r="A49" s="69" t="s">
        <v>35</v>
      </c>
      <c r="B49" s="69"/>
      <c r="C49" s="33">
        <f>ROUNDDOWN(C48/2,0)</f>
        <v>0</v>
      </c>
    </row>
    <row r="50" spans="1:3" s="13" customFormat="1" ht="18.75" customHeight="1" x14ac:dyDescent="0.35">
      <c r="A50" s="34"/>
      <c r="B50" s="34"/>
      <c r="C50" s="35"/>
    </row>
    <row r="51" spans="1:3" s="13" customFormat="1" ht="33.75" customHeight="1" x14ac:dyDescent="0.35">
      <c r="A51" s="69" t="s">
        <v>36</v>
      </c>
      <c r="B51" s="70"/>
      <c r="C51" s="36">
        <f>ROUNDDOWN(C49*1*0.5,0)</f>
        <v>0</v>
      </c>
    </row>
    <row r="52" spans="1:3" s="13" customFormat="1" ht="33.75" customHeight="1" x14ac:dyDescent="0.35">
      <c r="A52" s="38"/>
      <c r="B52" s="38"/>
      <c r="C52" s="37"/>
    </row>
    <row r="53" spans="1:3" s="13" customFormat="1" ht="30.75" customHeight="1" x14ac:dyDescent="0.35">
      <c r="A53" s="66" t="s">
        <v>22</v>
      </c>
      <c r="B53" s="66"/>
      <c r="C53" s="66"/>
    </row>
    <row r="54" spans="1:3" s="13" customFormat="1" ht="102.75" customHeight="1" x14ac:dyDescent="0.35">
      <c r="A54" s="59" t="s">
        <v>23</v>
      </c>
      <c r="B54" s="66"/>
      <c r="C54" s="66"/>
    </row>
    <row r="55" spans="1:3" s="13" customFormat="1" ht="56.25" customHeight="1" x14ac:dyDescent="0.35">
      <c r="A55" s="59" t="s">
        <v>25</v>
      </c>
      <c r="B55" s="59"/>
      <c r="C55" s="59"/>
    </row>
    <row r="56" spans="1:3" s="13" customFormat="1" x14ac:dyDescent="0.35">
      <c r="C56" s="11"/>
    </row>
    <row r="57" spans="1:3" s="13" customFormat="1" x14ac:dyDescent="0.35">
      <c r="C57" s="11"/>
    </row>
    <row r="58" spans="1:3" s="13" customFormat="1" x14ac:dyDescent="0.35">
      <c r="C58" s="11"/>
    </row>
    <row r="59" spans="1:3" s="13" customFormat="1" x14ac:dyDescent="0.35">
      <c r="C59" s="11"/>
    </row>
    <row r="60" spans="1:3" s="13" customFormat="1" x14ac:dyDescent="0.35">
      <c r="C60" s="11"/>
    </row>
    <row r="61" spans="1:3" s="13" customFormat="1" x14ac:dyDescent="0.35">
      <c r="C61" s="11"/>
    </row>
  </sheetData>
  <sheetProtection selectLockedCells="1"/>
  <protectedRanges>
    <protectedRange password="C184" sqref="C5 C47 A3:A4 C27" name="Plage1" securityDescriptor="O:WDG:WDD:(A;;CC;;;WD)"/>
    <protectedRange password="C184" sqref="C3:C4" name="Plage1_1" securityDescriptor="O:WDG:WDD:(A;;CC;;;WD)"/>
  </protectedRanges>
  <mergeCells count="23">
    <mergeCell ref="A53:C53"/>
    <mergeCell ref="A54:C54"/>
    <mergeCell ref="A55:C55"/>
    <mergeCell ref="A38:A42"/>
    <mergeCell ref="A43:B43"/>
    <mergeCell ref="A45:B45"/>
    <mergeCell ref="A46:B46"/>
    <mergeCell ref="A47:B47"/>
    <mergeCell ref="A48:B48"/>
    <mergeCell ref="A49:B49"/>
    <mergeCell ref="A51:B51"/>
    <mergeCell ref="A33:A37"/>
    <mergeCell ref="A1:C2"/>
    <mergeCell ref="A3:C3"/>
    <mergeCell ref="A4:C4"/>
    <mergeCell ref="A5:C5"/>
    <mergeCell ref="A6:A10"/>
    <mergeCell ref="A11:A15"/>
    <mergeCell ref="A16:A20"/>
    <mergeCell ref="A21:A25"/>
    <mergeCell ref="A26:B26"/>
    <mergeCell ref="A27:C27"/>
    <mergeCell ref="A28:A32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  <headerFooter>
    <oddFooter>Page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5</vt:i4>
      </vt:variant>
    </vt:vector>
  </HeadingPairs>
  <TitlesOfParts>
    <vt:vector size="12" baseType="lpstr">
      <vt:lpstr>Pays Marché Intérieur 1</vt:lpstr>
      <vt:lpstr>Pays PO 1</vt:lpstr>
      <vt:lpstr>Pays PO 2</vt:lpstr>
      <vt:lpstr>Pays PO 3</vt:lpstr>
      <vt:lpstr>Pays PO 4</vt:lpstr>
      <vt:lpstr>TOTAL TOUS PAYS</vt:lpstr>
      <vt:lpstr>Feuil12</vt:lpstr>
      <vt:lpstr>'Pays PO 1'!Zone_d_impression</vt:lpstr>
      <vt:lpstr>'Pays PO 2'!Zone_d_impression</vt:lpstr>
      <vt:lpstr>'Pays PO 3'!Zone_d_impression</vt:lpstr>
      <vt:lpstr>'Pays PO 4'!Zone_d_impression</vt:lpstr>
      <vt:lpstr>'TOTAL TOUS PAYS'!Zone_d_impression</vt:lpstr>
    </vt:vector>
  </TitlesOfParts>
  <Company>FranceAgriMer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OLRY-CHIFFOLEAU Agnès</dc:creator>
  <cp:lastModifiedBy>COLNOT Aurélie</cp:lastModifiedBy>
  <cp:lastPrinted>2023-07-03T06:16:43Z</cp:lastPrinted>
  <dcterms:created xsi:type="dcterms:W3CDTF">2018-01-18T11:07:02Z</dcterms:created>
  <dcterms:modified xsi:type="dcterms:W3CDTF">2026-11-05T15:33:10Z</dcterms:modified>
</cp:coreProperties>
</file>